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Count Policies/"/>
    </mc:Choice>
  </mc:AlternateContent>
  <xr:revisionPtr revIDLastSave="48" documentId="13_ncr:1_{2973555A-A782-456F-B87D-58C199F3613B}" xr6:coauthVersionLast="47" xr6:coauthVersionMax="47" xr10:uidLastSave="{247F0879-5E27-49A8-B43F-FC96D1C0F62E}"/>
  <bookViews>
    <workbookView xWindow="12270" yWindow="-18110" windowWidth="29020" windowHeight="17500" xr2:uid="{00000000-000D-0000-FFFF-FFFF00000000}"/>
  </bookViews>
  <sheets>
    <sheet name="Fiscal Policy" sheetId="1" r:id="rId1"/>
    <sheet name="Abweichungen" sheetId="2" r:id="rId2"/>
  </sheets>
  <externalReferences>
    <externalReference r:id="rId3"/>
  </externalReferences>
  <definedNames>
    <definedName name="_xlnm._FilterDatabase" localSheetId="0" hidden="1">'Fiscal Policy'!$A$1:$R$4683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6" i="2" l="1"/>
  <c r="D46" i="2"/>
  <c r="A46" i="2"/>
  <c r="C45" i="2"/>
  <c r="D45" i="2" s="1"/>
  <c r="B45" i="2"/>
  <c r="A45" i="2"/>
  <c r="B44" i="2"/>
  <c r="D44" i="2" s="1"/>
  <c r="A44" i="2"/>
  <c r="E43" i="2"/>
  <c r="D43" i="2"/>
  <c r="A43" i="2"/>
  <c r="E42" i="2"/>
  <c r="D42" i="2"/>
  <c r="A42" i="2"/>
  <c r="E41" i="2"/>
  <c r="D41" i="2"/>
  <c r="A41" i="2"/>
  <c r="E40" i="2"/>
  <c r="D40" i="2"/>
  <c r="A40" i="2"/>
  <c r="C39" i="2"/>
  <c r="B39" i="2"/>
  <c r="A39" i="2"/>
  <c r="E38" i="2"/>
  <c r="D38" i="2"/>
  <c r="A38" i="2"/>
  <c r="B37" i="2"/>
  <c r="E37" i="2" s="1"/>
  <c r="A37" i="2"/>
  <c r="C36" i="2"/>
  <c r="E36" i="2" s="1"/>
  <c r="A36" i="2"/>
  <c r="E35" i="2"/>
  <c r="D35" i="2"/>
  <c r="A35" i="2"/>
  <c r="E34" i="2"/>
  <c r="D34" i="2"/>
  <c r="A34" i="2"/>
  <c r="E33" i="2"/>
  <c r="D33" i="2"/>
  <c r="A33" i="2"/>
  <c r="B32" i="2"/>
  <c r="E32" i="2" s="1"/>
  <c r="A32" i="2"/>
  <c r="B31" i="2"/>
  <c r="E31" i="2" s="1"/>
  <c r="A31" i="2"/>
  <c r="B30" i="2"/>
  <c r="E30" i="2" s="1"/>
  <c r="A30" i="2"/>
  <c r="E29" i="2"/>
  <c r="D29" i="2"/>
  <c r="A29" i="2"/>
  <c r="B28" i="2"/>
  <c r="E28" i="2" s="1"/>
  <c r="A28" i="2"/>
  <c r="B27" i="2"/>
  <c r="E27" i="2" s="1"/>
  <c r="A27" i="2"/>
  <c r="E26" i="2"/>
  <c r="D26" i="2"/>
  <c r="A26" i="2"/>
  <c r="B25" i="2"/>
  <c r="D25" i="2" s="1"/>
  <c r="A25" i="2"/>
  <c r="B24" i="2"/>
  <c r="E24" i="2" s="1"/>
  <c r="A24" i="2"/>
  <c r="E23" i="2"/>
  <c r="C23" i="2"/>
  <c r="D23" i="2" s="1"/>
  <c r="A23" i="2"/>
  <c r="C22" i="2"/>
  <c r="B22" i="2"/>
  <c r="A22" i="2"/>
  <c r="B21" i="2"/>
  <c r="E21" i="2" s="1"/>
  <c r="A21" i="2"/>
  <c r="E20" i="2"/>
  <c r="D20" i="2"/>
  <c r="A20" i="2"/>
  <c r="E19" i="2"/>
  <c r="D19" i="2"/>
  <c r="A19" i="2"/>
  <c r="B18" i="2"/>
  <c r="E18" i="2" s="1"/>
  <c r="A18" i="2"/>
  <c r="B17" i="2"/>
  <c r="E17" i="2" s="1"/>
  <c r="A17" i="2"/>
  <c r="C16" i="2"/>
  <c r="B16" i="2"/>
  <c r="A16" i="2"/>
  <c r="E15" i="2"/>
  <c r="D15" i="2"/>
  <c r="A15" i="2"/>
  <c r="E14" i="2"/>
  <c r="D14" i="2"/>
  <c r="A14" i="2"/>
  <c r="B13" i="2"/>
  <c r="E13" i="2" s="1"/>
  <c r="A13" i="2"/>
  <c r="C12" i="2"/>
  <c r="B12" i="2"/>
  <c r="A12" i="2"/>
  <c r="C11" i="2"/>
  <c r="B11" i="2"/>
  <c r="A11" i="2"/>
  <c r="E10" i="2"/>
  <c r="D10" i="2"/>
  <c r="A10" i="2"/>
  <c r="E9" i="2"/>
  <c r="D9" i="2"/>
  <c r="A9" i="2"/>
  <c r="E12" i="2" l="1"/>
  <c r="D39" i="2"/>
  <c r="E11" i="2"/>
  <c r="D17" i="2"/>
  <c r="D36" i="2"/>
  <c r="E22" i="2"/>
  <c r="D11" i="2"/>
  <c r="D16" i="2"/>
  <c r="E39" i="2"/>
  <c r="E44" i="2"/>
  <c r="D37" i="2"/>
  <c r="D22" i="2"/>
  <c r="E25" i="2"/>
  <c r="E45" i="2"/>
  <c r="D13" i="2"/>
  <c r="E16" i="2"/>
  <c r="D32" i="2"/>
  <c r="D30" i="2"/>
  <c r="D21" i="2"/>
  <c r="D27" i="2"/>
  <c r="D24" i="2"/>
  <c r="D18" i="2"/>
  <c r="D12" i="2"/>
  <c r="D31" i="2"/>
  <c r="D28" i="2"/>
  <c r="Q4643" i="1" l="1"/>
  <c r="Q4642" i="1"/>
  <c r="Q4641" i="1"/>
  <c r="Q4640" i="1"/>
  <c r="Q4639" i="1"/>
  <c r="Q4638" i="1"/>
  <c r="Q4637" i="1"/>
  <c r="Q4636" i="1"/>
  <c r="Q4635" i="1"/>
  <c r="Q4634" i="1"/>
  <c r="Q4633" i="1"/>
  <c r="Q4632" i="1"/>
  <c r="Q4631" i="1"/>
  <c r="Q4630" i="1"/>
  <c r="Q4629" i="1"/>
  <c r="Q4628" i="1"/>
  <c r="Q4627" i="1"/>
  <c r="Q4626" i="1"/>
  <c r="Q4625" i="1"/>
  <c r="Q4624" i="1"/>
  <c r="Q4623" i="1"/>
  <c r="Q4622" i="1"/>
  <c r="Q4621" i="1"/>
  <c r="Q4620" i="1"/>
  <c r="Q4619" i="1"/>
  <c r="Q4618" i="1"/>
  <c r="Q4617" i="1"/>
  <c r="Q4616" i="1"/>
  <c r="Q4615" i="1"/>
  <c r="Q4614" i="1"/>
  <c r="Q4613" i="1"/>
  <c r="Q4612" i="1"/>
  <c r="Q4611" i="1"/>
  <c r="Q4610" i="1"/>
  <c r="Q4609" i="1"/>
  <c r="Q4608" i="1"/>
  <c r="Q4607" i="1"/>
  <c r="Q4606" i="1"/>
  <c r="Q4605" i="1"/>
  <c r="Q4604" i="1"/>
  <c r="Q4603" i="1"/>
  <c r="Q4602" i="1"/>
  <c r="Q4601" i="1"/>
  <c r="Q4600" i="1"/>
  <c r="Q4599" i="1"/>
  <c r="Q4598" i="1"/>
  <c r="Q4597" i="1"/>
  <c r="Q4596" i="1"/>
  <c r="Q4595" i="1"/>
  <c r="Q4594" i="1"/>
  <c r="Q4593" i="1"/>
  <c r="Q4592" i="1"/>
  <c r="Q4591" i="1"/>
  <c r="Q4590" i="1"/>
  <c r="Q4589" i="1"/>
  <c r="Q4588" i="1"/>
  <c r="Q4587" i="1"/>
  <c r="Q4445" i="1"/>
  <c r="Q4443" i="1"/>
  <c r="Q4441" i="1"/>
  <c r="Q4440" i="1"/>
  <c r="Q4435" i="1"/>
  <c r="Q4434" i="1"/>
  <c r="Q4433" i="1"/>
  <c r="Q4432" i="1"/>
  <c r="Q4431" i="1"/>
  <c r="Q4430" i="1"/>
  <c r="Q4429" i="1"/>
  <c r="Q4428" i="1"/>
  <c r="Q4425" i="1"/>
  <c r="Q4424" i="1"/>
  <c r="Q4423" i="1"/>
  <c r="Q4422" i="1"/>
  <c r="Q4421" i="1"/>
  <c r="Q4419" i="1"/>
  <c r="Q4418" i="1"/>
  <c r="Q4416" i="1"/>
  <c r="Q4415" i="1"/>
  <c r="Q4414" i="1"/>
  <c r="Q4413" i="1"/>
  <c r="Q4412" i="1"/>
  <c r="Q4411" i="1"/>
  <c r="Q4410" i="1"/>
  <c r="Q4409" i="1"/>
  <c r="Q4408" i="1"/>
  <c r="Q4407" i="1"/>
  <c r="Q4406" i="1"/>
  <c r="Q4405" i="1"/>
  <c r="Q4404" i="1"/>
  <c r="Q4403" i="1"/>
  <c r="Q4402" i="1"/>
  <c r="Q4401" i="1"/>
  <c r="Q4399" i="1"/>
  <c r="Q4398" i="1"/>
  <c r="Q4397" i="1"/>
  <c r="Q4395" i="1"/>
  <c r="Q4394" i="1"/>
  <c r="Q4393" i="1"/>
  <c r="Q4392" i="1"/>
  <c r="Q4391" i="1"/>
  <c r="Q4390" i="1"/>
  <c r="Q4389" i="1"/>
  <c r="Q4388" i="1"/>
  <c r="Q4387" i="1"/>
  <c r="Q4386" i="1"/>
  <c r="Q4384" i="1"/>
  <c r="Q4383" i="1"/>
  <c r="Q4382" i="1"/>
  <c r="Q4381" i="1"/>
  <c r="Q4380" i="1"/>
  <c r="Q4379" i="1"/>
  <c r="Q4378" i="1"/>
  <c r="Q4374" i="1"/>
  <c r="Q4371" i="1"/>
  <c r="Q4370" i="1"/>
  <c r="Q4369" i="1"/>
  <c r="Q4368" i="1"/>
  <c r="Q4366" i="1"/>
  <c r="Q4365" i="1"/>
  <c r="Q4362" i="1"/>
  <c r="Q4361" i="1"/>
  <c r="Q4360" i="1"/>
  <c r="Q4359" i="1"/>
  <c r="Q4357" i="1"/>
  <c r="Q4356" i="1"/>
  <c r="Q4355" i="1"/>
  <c r="Q4353" i="1"/>
  <c r="Q4352" i="1"/>
  <c r="Q4351" i="1"/>
  <c r="Q4350" i="1"/>
  <c r="Q4349" i="1"/>
  <c r="Q4348" i="1"/>
  <c r="Q4347" i="1"/>
  <c r="Q4346" i="1"/>
  <c r="Q4345" i="1"/>
  <c r="Q4344" i="1"/>
  <c r="Q4343" i="1"/>
  <c r="Q4342" i="1"/>
  <c r="Q4341" i="1"/>
  <c r="Q4340" i="1"/>
  <c r="Q4339" i="1"/>
  <c r="Q4338" i="1"/>
  <c r="Q4337" i="1"/>
  <c r="Q4336" i="1"/>
  <c r="Q4335" i="1"/>
  <c r="Q4334" i="1"/>
  <c r="Q4333" i="1"/>
  <c r="Q4332" i="1"/>
  <c r="Q4331" i="1"/>
  <c r="Q4330" i="1"/>
  <c r="Q4329" i="1"/>
  <c r="Q4327" i="1"/>
  <c r="Q4325" i="1"/>
  <c r="Q4324" i="1"/>
  <c r="Q4323" i="1"/>
  <c r="Q4322" i="1"/>
  <c r="Q4321" i="1"/>
  <c r="Q4320" i="1"/>
  <c r="Q4317" i="1"/>
  <c r="Q4316" i="1"/>
  <c r="Q4313" i="1"/>
  <c r="Q4312" i="1"/>
  <c r="Q4308" i="1"/>
  <c r="Q4307" i="1"/>
  <c r="Q4306" i="1"/>
  <c r="Q4305" i="1"/>
  <c r="Q4304" i="1"/>
  <c r="Q4303" i="1"/>
  <c r="Q4302" i="1"/>
  <c r="Q4301" i="1"/>
  <c r="Q4300" i="1"/>
  <c r="Q4299" i="1"/>
  <c r="Q4298" i="1"/>
  <c r="Q4297" i="1"/>
  <c r="Q4296" i="1"/>
  <c r="Q4277" i="1"/>
  <c r="Q4276" i="1"/>
  <c r="Q4275" i="1"/>
  <c r="Q4274" i="1"/>
  <c r="Q4273" i="1"/>
  <c r="Q4272" i="1"/>
  <c r="Q4271" i="1"/>
  <c r="Q4270" i="1"/>
  <c r="Q4269" i="1"/>
  <c r="Q4268" i="1"/>
  <c r="Q4267" i="1"/>
  <c r="Q4266" i="1"/>
  <c r="Q4265" i="1"/>
  <c r="Q4264" i="1"/>
  <c r="Q4263" i="1"/>
  <c r="Q4262" i="1"/>
  <c r="Q4261" i="1"/>
  <c r="Q4259" i="1"/>
  <c r="Q4258" i="1"/>
  <c r="Q4257" i="1"/>
  <c r="Q4256" i="1"/>
  <c r="Q4255" i="1"/>
  <c r="Q4254" i="1"/>
  <c r="Q4253" i="1"/>
  <c r="Q4251" i="1"/>
  <c r="Q4247" i="1"/>
  <c r="Q4246" i="1"/>
  <c r="Q4245" i="1"/>
  <c r="Q4244" i="1"/>
  <c r="Q4243" i="1"/>
  <c r="Q4242" i="1"/>
  <c r="Q4241" i="1"/>
  <c r="Q4240" i="1"/>
  <c r="Q4239" i="1"/>
  <c r="Q4238" i="1"/>
  <c r="Q4237" i="1"/>
  <c r="Q4236" i="1"/>
  <c r="Q4235" i="1"/>
  <c r="Q4234" i="1"/>
  <c r="Q4233" i="1"/>
  <c r="Q4232" i="1"/>
  <c r="Q4231" i="1"/>
  <c r="Q4230" i="1"/>
  <c r="Q4229" i="1"/>
  <c r="Q4228" i="1"/>
  <c r="Q4227" i="1"/>
  <c r="Q4226" i="1"/>
  <c r="Q4225" i="1"/>
  <c r="Q4224" i="1"/>
  <c r="Q4223" i="1"/>
  <c r="Q4222" i="1"/>
  <c r="Q4221" i="1"/>
  <c r="Q4220" i="1"/>
  <c r="Q4219" i="1"/>
  <c r="Q4218" i="1"/>
  <c r="Q4217" i="1"/>
  <c r="Q4216" i="1"/>
  <c r="Q4215" i="1"/>
  <c r="Q4214" i="1"/>
  <c r="Q4213" i="1"/>
  <c r="Q4212" i="1"/>
  <c r="Q4211" i="1"/>
  <c r="Q4210" i="1"/>
  <c r="Q4209" i="1"/>
  <c r="Q4208" i="1"/>
  <c r="Q4207" i="1"/>
  <c r="Q4206" i="1"/>
  <c r="Q4203" i="1"/>
  <c r="Q4202" i="1"/>
  <c r="Q4185" i="1"/>
  <c r="Q4184" i="1"/>
  <c r="Q4183" i="1"/>
  <c r="Q4182" i="1"/>
  <c r="Q4181" i="1"/>
  <c r="Q4180" i="1"/>
  <c r="Q4179" i="1"/>
  <c r="Q4178" i="1"/>
  <c r="Q4177" i="1"/>
  <c r="Q4176" i="1"/>
  <c r="Q4175" i="1"/>
  <c r="Q4174" i="1"/>
  <c r="Q4173" i="1"/>
  <c r="Q4172" i="1"/>
  <c r="Q4171" i="1"/>
  <c r="Q4170" i="1"/>
  <c r="Q4169" i="1"/>
  <c r="Q4168" i="1"/>
  <c r="Q4167" i="1"/>
  <c r="Q4166" i="1"/>
  <c r="Q4165" i="1"/>
  <c r="Q4164" i="1"/>
  <c r="Q4162" i="1"/>
  <c r="Q4161" i="1"/>
  <c r="Q4159" i="1"/>
  <c r="Q4158" i="1"/>
  <c r="Q4157" i="1"/>
  <c r="Q4153" i="1"/>
  <c r="Q4148" i="1"/>
  <c r="Q4147" i="1"/>
  <c r="Q4145" i="1"/>
  <c r="Q4144" i="1"/>
  <c r="Q4142" i="1"/>
  <c r="Q4140" i="1"/>
  <c r="Q4135" i="1"/>
  <c r="Q4133" i="1"/>
  <c r="Q4132" i="1"/>
  <c r="Q4128" i="1"/>
  <c r="Q4127" i="1"/>
  <c r="Q4126" i="1"/>
  <c r="Q4125" i="1"/>
  <c r="Q4124" i="1"/>
  <c r="Q4123" i="1"/>
  <c r="Q4122" i="1"/>
  <c r="Q4121" i="1"/>
  <c r="Q4120" i="1"/>
  <c r="Q4119" i="1"/>
  <c r="Q4118" i="1"/>
  <c r="Q4117" i="1"/>
  <c r="Q4116" i="1"/>
  <c r="Q4115" i="1"/>
  <c r="Q4114" i="1"/>
  <c r="Q4113" i="1"/>
  <c r="Q4112" i="1"/>
  <c r="Q4111" i="1"/>
  <c r="Q4110" i="1"/>
  <c r="Q4109" i="1"/>
  <c r="Q4108" i="1"/>
  <c r="Q4107" i="1"/>
  <c r="Q4106" i="1"/>
  <c r="Q4105" i="1"/>
  <c r="Q4104" i="1"/>
  <c r="Q4103" i="1"/>
  <c r="Q4102" i="1"/>
  <c r="Q4101" i="1"/>
  <c r="Q4100" i="1"/>
  <c r="Q4099" i="1"/>
  <c r="Q4098" i="1"/>
  <c r="Q4097" i="1"/>
  <c r="Q4096" i="1"/>
  <c r="Q4095" i="1"/>
  <c r="Q4094" i="1"/>
  <c r="Q4093" i="1"/>
  <c r="Q4092" i="1"/>
  <c r="Q4091" i="1"/>
  <c r="Q4090" i="1"/>
  <c r="Q4089" i="1"/>
  <c r="Q4088" i="1"/>
  <c r="Q4087" i="1"/>
  <c r="Q4086" i="1"/>
  <c r="Q4085" i="1"/>
  <c r="Q4084" i="1"/>
  <c r="Q4083" i="1"/>
  <c r="Q4082" i="1"/>
  <c r="Q4081" i="1"/>
  <c r="Q4080" i="1"/>
  <c r="Q4079" i="1"/>
  <c r="Q4078" i="1"/>
  <c r="Q4077" i="1"/>
  <c r="Q4076" i="1"/>
  <c r="Q4075" i="1"/>
  <c r="Q4074" i="1"/>
  <c r="Q4073" i="1"/>
  <c r="Q4072" i="1"/>
  <c r="Q4071" i="1"/>
  <c r="Q4070" i="1"/>
  <c r="Q4069" i="1"/>
  <c r="Q4068" i="1"/>
  <c r="Q4067" i="1"/>
  <c r="Q4066" i="1"/>
  <c r="Q4065" i="1"/>
  <c r="Q4064" i="1"/>
  <c r="Q4063" i="1"/>
  <c r="Q4062" i="1"/>
  <c r="Q4059" i="1"/>
  <c r="Q4058" i="1"/>
  <c r="Q4057" i="1"/>
  <c r="Q4056" i="1"/>
  <c r="Q4055" i="1"/>
  <c r="Q4052" i="1"/>
  <c r="Q4051" i="1"/>
  <c r="Q4050" i="1"/>
  <c r="Q4049" i="1"/>
  <c r="Q4048" i="1"/>
  <c r="Q4047" i="1"/>
  <c r="Q4039" i="1"/>
  <c r="Q4037" i="1"/>
  <c r="Q4036" i="1"/>
  <c r="Q4034" i="1"/>
  <c r="Q4030" i="1"/>
  <c r="Q4028" i="1"/>
  <c r="Q4027" i="1"/>
  <c r="Q4026" i="1"/>
  <c r="Q4025" i="1"/>
  <c r="Q4024" i="1"/>
  <c r="Q4023" i="1"/>
  <c r="Q4022" i="1"/>
  <c r="Q4020" i="1"/>
  <c r="Q4017" i="1"/>
  <c r="Q4016" i="1"/>
  <c r="Q4015" i="1"/>
  <c r="Q4012" i="1"/>
  <c r="Q4009" i="1"/>
  <c r="Q4005" i="1"/>
  <c r="Q4004" i="1"/>
  <c r="Q4003" i="1"/>
  <c r="Q4002" i="1"/>
  <c r="Q4000" i="1"/>
  <c r="Q3999" i="1"/>
  <c r="Q3998" i="1"/>
  <c r="Q3997" i="1"/>
  <c r="Q3996" i="1"/>
  <c r="Q3995" i="1"/>
  <c r="Q3994" i="1"/>
  <c r="Q3993" i="1"/>
  <c r="Q3991" i="1"/>
  <c r="Q3990" i="1"/>
  <c r="Q3989" i="1"/>
  <c r="Q3988" i="1"/>
  <c r="Q3987" i="1"/>
  <c r="Q3986" i="1"/>
  <c r="Q3985" i="1"/>
  <c r="Q3984" i="1"/>
  <c r="Q3983" i="1"/>
  <c r="Q3982" i="1"/>
  <c r="Q3981" i="1"/>
  <c r="Q3980" i="1"/>
  <c r="Q3978" i="1"/>
  <c r="Q3977" i="1"/>
  <c r="Q3975" i="1"/>
  <c r="Q3974" i="1"/>
  <c r="Q3971" i="1"/>
  <c r="Q3970" i="1"/>
  <c r="Q3969" i="1"/>
  <c r="Q3968" i="1"/>
  <c r="Q3967" i="1"/>
  <c r="Q3966" i="1"/>
  <c r="Q3964" i="1"/>
  <c r="Q3963" i="1"/>
  <c r="Q3962" i="1"/>
  <c r="Q3961" i="1"/>
  <c r="Q3959" i="1"/>
  <c r="Q3958" i="1"/>
  <c r="Q3957" i="1"/>
  <c r="Q3954" i="1"/>
  <c r="Q3953" i="1"/>
  <c r="Q3952" i="1"/>
  <c r="Q3939" i="1"/>
  <c r="Q3938" i="1"/>
  <c r="Q3937" i="1"/>
  <c r="Q3936" i="1"/>
  <c r="Q3935" i="1"/>
  <c r="Q3934" i="1"/>
  <c r="Q3933" i="1"/>
  <c r="Q3932" i="1"/>
  <c r="Q3931" i="1"/>
  <c r="Q3930" i="1"/>
  <c r="Q3929" i="1"/>
  <c r="Q3928" i="1"/>
  <c r="Q3927" i="1"/>
  <c r="Q3926" i="1"/>
  <c r="Q3925" i="1"/>
  <c r="Q3924" i="1"/>
  <c r="Q3923" i="1"/>
  <c r="Q3922" i="1"/>
  <c r="Q3921" i="1"/>
  <c r="Q3920" i="1"/>
  <c r="Q3919" i="1"/>
  <c r="Q3918" i="1"/>
  <c r="Q3917" i="1"/>
  <c r="Q3916" i="1"/>
  <c r="Q3915" i="1"/>
  <c r="Q3914" i="1"/>
  <c r="Q3913" i="1"/>
  <c r="Q3912" i="1"/>
  <c r="Q3911" i="1"/>
  <c r="Q3910" i="1"/>
  <c r="Q3909" i="1"/>
  <c r="Q3901" i="1"/>
  <c r="Q3900" i="1"/>
  <c r="Q3899" i="1"/>
  <c r="Q3898" i="1"/>
  <c r="Q3897" i="1"/>
  <c r="Q3896" i="1"/>
  <c r="Q3895" i="1"/>
  <c r="Q3894" i="1"/>
  <c r="Q3893" i="1"/>
  <c r="Q3892" i="1"/>
  <c r="Q3891" i="1"/>
  <c r="Q3890" i="1"/>
  <c r="Q3889" i="1"/>
  <c r="Q3888" i="1"/>
  <c r="Q3887" i="1"/>
  <c r="Q3886" i="1"/>
  <c r="Q3885" i="1"/>
  <c r="Q3884" i="1"/>
  <c r="Q3882" i="1"/>
  <c r="Q3880" i="1"/>
  <c r="Q3879" i="1"/>
  <c r="Q3877" i="1"/>
  <c r="Q3876" i="1"/>
  <c r="Q3875" i="1"/>
  <c r="Q3874" i="1"/>
  <c r="Q3873" i="1"/>
  <c r="Q3872" i="1"/>
  <c r="Q3871" i="1"/>
  <c r="Q3870" i="1"/>
  <c r="Q3869" i="1"/>
  <c r="Q3868" i="1"/>
  <c r="Q3867" i="1"/>
  <c r="Q3866" i="1"/>
  <c r="Q3865" i="1"/>
  <c r="Q3859" i="1"/>
  <c r="Q3858" i="1"/>
  <c r="Q3857" i="1"/>
  <c r="Q3856" i="1"/>
  <c r="Q3855" i="1"/>
  <c r="Q3854" i="1"/>
  <c r="Q3853" i="1"/>
  <c r="Q3850" i="1"/>
  <c r="Q3847" i="1"/>
  <c r="Q3846" i="1"/>
  <c r="Q3845" i="1"/>
  <c r="Q3844" i="1"/>
  <c r="Q3843" i="1"/>
  <c r="Q3842" i="1"/>
  <c r="Q3841" i="1"/>
  <c r="Q3840" i="1"/>
  <c r="Q3839" i="1"/>
  <c r="Q3838" i="1"/>
  <c r="Q3837" i="1"/>
  <c r="Q3836" i="1"/>
  <c r="Q3835" i="1"/>
  <c r="Q3834" i="1"/>
  <c r="Q3833" i="1"/>
  <c r="Q3832" i="1"/>
  <c r="Q3831" i="1"/>
  <c r="Q3830" i="1"/>
  <c r="Q3829" i="1"/>
  <c r="Q3828" i="1"/>
  <c r="Q3827" i="1"/>
  <c r="Q3826" i="1"/>
  <c r="Q3825" i="1"/>
  <c r="Q3824" i="1"/>
  <c r="Q3823" i="1"/>
  <c r="Q3822" i="1"/>
  <c r="Q3821" i="1"/>
  <c r="Q3820" i="1"/>
  <c r="Q3819" i="1"/>
  <c r="Q3818" i="1"/>
  <c r="Q3817" i="1"/>
  <c r="Q3816" i="1"/>
  <c r="Q3814" i="1"/>
  <c r="Q3813" i="1"/>
  <c r="Q3809" i="1"/>
  <c r="Q3808" i="1"/>
  <c r="Q3795" i="1"/>
  <c r="Q3794" i="1"/>
  <c r="Q3793" i="1"/>
  <c r="Q3792" i="1"/>
  <c r="Q3791" i="1"/>
  <c r="Q3790" i="1"/>
  <c r="Q3789" i="1"/>
  <c r="Q3788" i="1"/>
  <c r="Q3786" i="1"/>
  <c r="Q3785" i="1"/>
  <c r="Q3784" i="1"/>
  <c r="Q3783" i="1"/>
  <c r="Q3782" i="1"/>
  <c r="Q3781" i="1"/>
  <c r="Q3780" i="1"/>
  <c r="Q3779" i="1"/>
  <c r="Q3778" i="1"/>
  <c r="Q3777" i="1"/>
  <c r="Q3776" i="1"/>
  <c r="Q3775" i="1"/>
  <c r="Q3773" i="1"/>
  <c r="Q3772" i="1"/>
  <c r="Q3771" i="1"/>
  <c r="Q3770" i="1"/>
  <c r="Q3769" i="1"/>
  <c r="Q3768" i="1"/>
  <c r="Q3767" i="1"/>
  <c r="Q3766" i="1"/>
  <c r="Q3765" i="1"/>
  <c r="Q3764" i="1"/>
  <c r="Q3763" i="1"/>
  <c r="Q3762" i="1"/>
  <c r="Q3761" i="1"/>
  <c r="Q3760" i="1"/>
  <c r="Q3759" i="1"/>
  <c r="Q3758" i="1"/>
  <c r="Q3757" i="1"/>
  <c r="Q3751" i="1"/>
  <c r="Q3750" i="1"/>
  <c r="Q3749" i="1"/>
  <c r="Q3748" i="1"/>
  <c r="Q3747" i="1"/>
  <c r="Q3746" i="1"/>
  <c r="Q3745" i="1"/>
  <c r="Q3744" i="1"/>
  <c r="Q3743" i="1"/>
  <c r="Q3742" i="1"/>
  <c r="Q3741" i="1"/>
  <c r="Q3740" i="1"/>
  <c r="Q3739" i="1"/>
  <c r="Q3738" i="1"/>
  <c r="Q3737" i="1"/>
  <c r="Q3736" i="1"/>
  <c r="Q3735" i="1"/>
  <c r="Q3734" i="1"/>
  <c r="Q3733" i="1"/>
  <c r="Q3732" i="1"/>
  <c r="Q3731" i="1"/>
  <c r="Q3727" i="1"/>
  <c r="Q3726" i="1"/>
  <c r="Q3725" i="1"/>
  <c r="Q3724" i="1"/>
  <c r="Q3723" i="1"/>
  <c r="Q3722" i="1"/>
  <c r="Q3720" i="1"/>
  <c r="Q3719" i="1"/>
  <c r="Q3718" i="1"/>
  <c r="Q3717" i="1"/>
  <c r="Q3716" i="1"/>
  <c r="Q3715" i="1"/>
  <c r="Q3714" i="1"/>
  <c r="Q3713" i="1"/>
  <c r="Q3712" i="1"/>
  <c r="Q3711" i="1"/>
  <c r="Q3710" i="1"/>
  <c r="Q3709" i="1"/>
  <c r="Q3708" i="1"/>
  <c r="Q3707" i="1"/>
  <c r="Q3706" i="1"/>
  <c r="Q3705" i="1"/>
  <c r="Q3704" i="1"/>
  <c r="Q3701" i="1"/>
  <c r="Q3699" i="1"/>
  <c r="Q3697" i="1"/>
  <c r="Q3694" i="1"/>
  <c r="Q3693" i="1"/>
  <c r="Q3692" i="1"/>
  <c r="Q3691" i="1"/>
  <c r="Q3690" i="1"/>
  <c r="Q3689" i="1"/>
  <c r="Q3687" i="1"/>
  <c r="Q3685" i="1"/>
  <c r="Q3684" i="1"/>
  <c r="Q3683" i="1"/>
  <c r="Q3679" i="1"/>
  <c r="Q3678" i="1"/>
  <c r="Q3677" i="1"/>
  <c r="Q3676" i="1"/>
  <c r="Q3675" i="1"/>
  <c r="Q3674" i="1"/>
  <c r="Q3673" i="1"/>
  <c r="Q3672" i="1"/>
  <c r="Q3671" i="1"/>
  <c r="Q3670" i="1"/>
  <c r="Q3669" i="1"/>
  <c r="Q3668" i="1"/>
  <c r="Q3667" i="1"/>
  <c r="Q3659" i="1"/>
  <c r="Q3658" i="1"/>
  <c r="Q3657" i="1"/>
  <c r="Q3656" i="1"/>
  <c r="Q3655" i="1"/>
  <c r="Q3654" i="1"/>
  <c r="Q3653" i="1"/>
  <c r="Q3652" i="1"/>
  <c r="Q3651" i="1"/>
  <c r="Q3650" i="1"/>
  <c r="Q3649" i="1"/>
  <c r="Q3648" i="1"/>
  <c r="Q3647" i="1"/>
  <c r="Q3646" i="1"/>
  <c r="Q3645" i="1"/>
  <c r="Q3644" i="1"/>
  <c r="Q3634" i="1"/>
  <c r="Q3633"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3597" i="1"/>
  <c r="Q3596" i="1"/>
  <c r="Q3595" i="1"/>
  <c r="Q3594" i="1"/>
  <c r="Q3593" i="1"/>
  <c r="Q3589" i="1"/>
  <c r="Q3588" i="1"/>
  <c r="Q3587" i="1"/>
  <c r="Q3586" i="1"/>
  <c r="Q3585" i="1"/>
  <c r="Q3583" i="1"/>
  <c r="Q3582" i="1"/>
  <c r="Q3581" i="1"/>
  <c r="Q3580" i="1"/>
  <c r="Q3579" i="1"/>
  <c r="Q3578" i="1"/>
  <c r="Q3577" i="1"/>
  <c r="Q3576" i="1"/>
  <c r="Q3575" i="1"/>
  <c r="Q3574" i="1"/>
  <c r="Q3573" i="1"/>
  <c r="Q3572" i="1"/>
  <c r="Q3571" i="1"/>
  <c r="Q3570" i="1"/>
  <c r="Q3564" i="1"/>
  <c r="Q3563" i="1"/>
  <c r="Q3562" i="1"/>
  <c r="Q3561" i="1"/>
  <c r="Q3560" i="1"/>
  <c r="Q3559" i="1"/>
  <c r="Q3558" i="1"/>
  <c r="Q3557" i="1"/>
  <c r="Q3556" i="1"/>
  <c r="Q3555" i="1"/>
  <c r="Q3545" i="1"/>
  <c r="Q3544" i="1"/>
  <c r="Q3543" i="1"/>
  <c r="Q3542" i="1"/>
  <c r="Q3541" i="1"/>
  <c r="Q3539" i="1"/>
  <c r="Q3538" i="1"/>
  <c r="Q3537" i="1"/>
  <c r="Q3535" i="1"/>
  <c r="Q3532" i="1"/>
  <c r="Q3531" i="1"/>
  <c r="Q3528" i="1"/>
  <c r="Q3527" i="1"/>
  <c r="Q3526" i="1"/>
  <c r="Q3525" i="1"/>
  <c r="Q3523" i="1"/>
  <c r="Q3520" i="1"/>
  <c r="Q3519" i="1"/>
  <c r="Q3518" i="1"/>
  <c r="Q3517" i="1"/>
  <c r="Q3513" i="1"/>
  <c r="Q3511" i="1"/>
  <c r="Q3497" i="1"/>
  <c r="Q3496" i="1"/>
  <c r="Q3495" i="1"/>
  <c r="Q3494" i="1"/>
  <c r="Q3493" i="1"/>
  <c r="Q3491" i="1"/>
  <c r="Q3478" i="1"/>
  <c r="Q3477" i="1"/>
  <c r="Q3476" i="1"/>
  <c r="Q3475" i="1"/>
  <c r="Q3474" i="1"/>
  <c r="Q3473" i="1"/>
  <c r="Q3472" i="1"/>
  <c r="Q3471" i="1"/>
  <c r="Q3470" i="1"/>
  <c r="Q3469" i="1"/>
  <c r="Q3468" i="1"/>
  <c r="Q3465" i="1"/>
  <c r="Q3463" i="1"/>
  <c r="Q3462" i="1"/>
  <c r="Q3460" i="1"/>
  <c r="Q3459" i="1"/>
  <c r="Q3458" i="1"/>
  <c r="Q3456" i="1"/>
  <c r="Q3455" i="1"/>
  <c r="Q3454" i="1"/>
  <c r="Q3453" i="1"/>
  <c r="Q3452" i="1"/>
  <c r="Q3451" i="1"/>
  <c r="Q3450" i="1"/>
  <c r="Q3449" i="1"/>
  <c r="Q3448" i="1"/>
  <c r="Q3447" i="1"/>
  <c r="Q3444" i="1"/>
  <c r="Q3443" i="1"/>
  <c r="Q3442" i="1"/>
  <c r="Q3440" i="1"/>
  <c r="Q3439" i="1"/>
  <c r="Q3438" i="1"/>
  <c r="Q3437" i="1"/>
  <c r="Q3436" i="1"/>
  <c r="Q3435" i="1"/>
  <c r="Q3434" i="1"/>
  <c r="Q3433" i="1"/>
  <c r="Q3432" i="1"/>
  <c r="Q3421" i="1"/>
  <c r="Q3414" i="1"/>
  <c r="Q3389" i="1"/>
  <c r="Q3388" i="1"/>
  <c r="Q3387" i="1"/>
  <c r="Q3379" i="1"/>
  <c r="Q3366" i="1"/>
  <c r="Q3365" i="1"/>
  <c r="Q3364" i="1"/>
  <c r="Q3363" i="1"/>
  <c r="Q3362" i="1"/>
  <c r="Q3361" i="1"/>
  <c r="Q3360" i="1"/>
  <c r="Q3359" i="1"/>
  <c r="Q3356" i="1"/>
  <c r="Q3355" i="1"/>
  <c r="Q3354" i="1"/>
  <c r="Q3353" i="1"/>
  <c r="Q3337" i="1"/>
  <c r="Q3336" i="1"/>
  <c r="Q3335" i="1"/>
  <c r="Q3334" i="1"/>
  <c r="Q3322" i="1"/>
  <c r="Q3317" i="1"/>
  <c r="Q3316" i="1"/>
  <c r="Q3315" i="1"/>
  <c r="Q3313" i="1"/>
  <c r="Q3312" i="1"/>
  <c r="Q3310" i="1"/>
  <c r="Q3309" i="1"/>
  <c r="Q3304" i="1"/>
  <c r="Q3303" i="1"/>
  <c r="Q3302" i="1"/>
  <c r="Q3301" i="1"/>
  <c r="Q3300" i="1"/>
  <c r="Q3299" i="1"/>
  <c r="Q3298" i="1"/>
  <c r="Q3291" i="1"/>
  <c r="Q3290" i="1"/>
  <c r="Q3285" i="1"/>
  <c r="Q3284" i="1"/>
  <c r="Q3283" i="1"/>
  <c r="Q3282" i="1"/>
  <c r="Q3281" i="1"/>
  <c r="Q3280" i="1"/>
  <c r="Q3279" i="1"/>
  <c r="Q3278" i="1"/>
  <c r="Q3277" i="1"/>
  <c r="Q3274" i="1"/>
  <c r="Q3268" i="1"/>
  <c r="Q3267" i="1"/>
  <c r="Q3265" i="1"/>
  <c r="Q3264" i="1"/>
  <c r="Q3263" i="1"/>
  <c r="Q3261" i="1"/>
  <c r="Q3254" i="1"/>
  <c r="Q3172" i="1"/>
  <c r="Q3161" i="1"/>
  <c r="Q3160" i="1"/>
  <c r="Q3159" i="1"/>
  <c r="Q3143" i="1"/>
  <c r="Q3140" i="1"/>
  <c r="Q3139" i="1"/>
  <c r="Q3138" i="1"/>
  <c r="Q3137" i="1"/>
  <c r="Q3135" i="1"/>
  <c r="Q3134" i="1"/>
  <c r="Q3133" i="1"/>
  <c r="Q3131" i="1"/>
  <c r="Q3130" i="1"/>
  <c r="Q3129" i="1"/>
  <c r="Q3128" i="1"/>
  <c r="Q3127" i="1"/>
  <c r="Q3125" i="1"/>
  <c r="Q3124" i="1"/>
  <c r="Q3121" i="1"/>
  <c r="Q3120" i="1"/>
  <c r="Q3119" i="1"/>
  <c r="Q3117" i="1"/>
  <c r="Q3114" i="1"/>
  <c r="Q3108" i="1"/>
  <c r="Q3107" i="1"/>
  <c r="Q3106" i="1"/>
  <c r="Q3105" i="1"/>
  <c r="Q3103" i="1"/>
  <c r="Q3097" i="1"/>
  <c r="Q3096" i="1"/>
  <c r="Q3095" i="1"/>
  <c r="Q3081" i="1"/>
  <c r="Q3073" i="1"/>
  <c r="Q3067" i="1"/>
  <c r="Q3061" i="1"/>
  <c r="Q3054" i="1"/>
  <c r="Q3045" i="1"/>
  <c r="Q3044" i="1"/>
  <c r="Q3038" i="1"/>
  <c r="Q3029" i="1"/>
  <c r="Q3022" i="1"/>
  <c r="Q3021" i="1"/>
  <c r="Q3018" i="1"/>
  <c r="Q3008" i="1"/>
  <c r="Q3003" i="1"/>
  <c r="Q3002" i="1"/>
  <c r="Q3001" i="1"/>
  <c r="Q3000" i="1"/>
  <c r="Q2999" i="1"/>
  <c r="Q2993" i="1"/>
  <c r="Q2992" i="1"/>
  <c r="Q2991" i="1"/>
  <c r="Q2990" i="1"/>
  <c r="Q2989" i="1"/>
  <c r="Q2988" i="1"/>
  <c r="Q2980" i="1"/>
  <c r="Q2979" i="1"/>
  <c r="Q2977" i="1"/>
  <c r="Q2976" i="1"/>
  <c r="Q2975" i="1"/>
  <c r="Q2973" i="1"/>
  <c r="Q2972" i="1"/>
  <c r="Q2971" i="1"/>
  <c r="Q2969" i="1"/>
  <c r="Q2968" i="1"/>
  <c r="Q2965" i="1"/>
  <c r="Q2964" i="1"/>
  <c r="Q2963" i="1"/>
  <c r="Q2960" i="1"/>
  <c r="Q2959" i="1"/>
  <c r="Q2958" i="1"/>
  <c r="Q2955" i="1"/>
  <c r="Q2950" i="1"/>
  <c r="Q2949" i="1"/>
  <c r="Q2948" i="1"/>
  <c r="Q2947" i="1"/>
  <c r="Q2939" i="1"/>
  <c r="Q2935" i="1"/>
  <c r="Q2932" i="1"/>
  <c r="Q2917" i="1"/>
  <c r="Q2914" i="1"/>
  <c r="Q2908" i="1"/>
  <c r="Q2907" i="1"/>
  <c r="Q2906" i="1"/>
  <c r="Q2905" i="1"/>
  <c r="Q2881" i="1"/>
  <c r="Q2875" i="1"/>
  <c r="Q2874" i="1"/>
  <c r="Q2873" i="1"/>
  <c r="Q2872" i="1"/>
  <c r="Q2871" i="1"/>
  <c r="Q2870" i="1"/>
  <c r="Q2869" i="1"/>
  <c r="Q2868" i="1"/>
  <c r="Q2863" i="1"/>
  <c r="Q2862" i="1"/>
  <c r="Q2852" i="1"/>
  <c r="Q2848" i="1"/>
  <c r="Q2841" i="1"/>
  <c r="Q2840" i="1"/>
  <c r="Q2833" i="1"/>
  <c r="Q2832" i="1"/>
  <c r="Q2831" i="1"/>
  <c r="Q2830" i="1"/>
  <c r="Q2828" i="1"/>
  <c r="Q2825" i="1"/>
  <c r="Q2824" i="1"/>
  <c r="Q2822" i="1"/>
  <c r="Q2821" i="1"/>
  <c r="Q2820" i="1"/>
  <c r="Q2819" i="1"/>
  <c r="Q2814" i="1"/>
  <c r="Q2813" i="1"/>
  <c r="Q2806" i="1"/>
  <c r="Q2783" i="1"/>
  <c r="Q2782" i="1"/>
  <c r="Q2727" i="1"/>
  <c r="Q2725" i="1"/>
  <c r="Q2724" i="1"/>
  <c r="Q2720" i="1"/>
  <c r="Q2715" i="1"/>
  <c r="Q2710" i="1"/>
  <c r="Q2707" i="1"/>
  <c r="Q2704" i="1"/>
  <c r="Q2697" i="1"/>
  <c r="Q2676" i="1"/>
  <c r="Q2675" i="1"/>
  <c r="Q2647" i="1"/>
  <c r="Q2636" i="1"/>
  <c r="Q2634" i="1"/>
  <c r="Q2633" i="1"/>
  <c r="Q2627" i="1"/>
  <c r="Q2619" i="1"/>
  <c r="Q2613" i="1"/>
  <c r="Q2612" i="1"/>
  <c r="Q2611" i="1"/>
  <c r="Q2609" i="1"/>
  <c r="Q2608" i="1"/>
  <c r="Q2606" i="1"/>
  <c r="Q2605" i="1"/>
  <c r="Q2604" i="1"/>
  <c r="Q2596" i="1"/>
  <c r="Q2585" i="1"/>
  <c r="Q2583" i="1"/>
  <c r="Q2582" i="1"/>
  <c r="Q2579" i="1"/>
  <c r="Q2573" i="1"/>
  <c r="Q2569" i="1"/>
  <c r="Q2553" i="1"/>
  <c r="Q2552" i="1"/>
  <c r="Q2519" i="1"/>
  <c r="Q2518" i="1"/>
  <c r="Q2517" i="1"/>
  <c r="Q2511" i="1"/>
  <c r="Q2510" i="1"/>
  <c r="Q2506" i="1"/>
  <c r="Q2502" i="1"/>
  <c r="Q2494" i="1"/>
  <c r="Q2493" i="1"/>
  <c r="Q2492" i="1"/>
  <c r="Q2480" i="1"/>
  <c r="Q2473" i="1"/>
  <c r="Q2472" i="1"/>
  <c r="Q2468" i="1"/>
  <c r="Q2465" i="1"/>
  <c r="Q2449" i="1"/>
  <c r="Q2442" i="1"/>
  <c r="Q2422" i="1"/>
  <c r="Q2395" i="1"/>
  <c r="Q2394" i="1"/>
  <c r="Q2393" i="1"/>
  <c r="Q2370" i="1"/>
  <c r="Q2359" i="1"/>
  <c r="Q2358" i="1"/>
  <c r="Q2357" i="1"/>
  <c r="Q2354" i="1"/>
  <c r="Q2346" i="1"/>
  <c r="Q2339" i="1"/>
  <c r="Q2338" i="1"/>
  <c r="Q2335" i="1"/>
  <c r="Q2334" i="1"/>
  <c r="Q2333" i="1"/>
  <c r="Q2332" i="1"/>
  <c r="Q2325" i="1"/>
  <c r="Q2324" i="1"/>
  <c r="Q2323" i="1"/>
  <c r="Q2322" i="1"/>
  <c r="Q2321" i="1"/>
  <c r="Q2303" i="1"/>
  <c r="Q2302" i="1"/>
  <c r="Q2301" i="1"/>
  <c r="Q2299" i="1"/>
  <c r="Q2298" i="1"/>
  <c r="Q2294" i="1"/>
  <c r="Q2293" i="1"/>
  <c r="Q2292" i="1"/>
  <c r="Q2282" i="1"/>
  <c r="Q2280" i="1"/>
  <c r="Q2259" i="1"/>
  <c r="Q2235" i="1"/>
  <c r="Q2234" i="1"/>
  <c r="Q2230" i="1"/>
  <c r="Q2229" i="1"/>
  <c r="Q2225" i="1"/>
  <c r="Q2224" i="1"/>
  <c r="Q2193" i="1"/>
  <c r="Q2188" i="1"/>
  <c r="Q2187" i="1"/>
  <c r="Q2173" i="1"/>
  <c r="Q2167" i="1"/>
  <c r="Q2166" i="1"/>
  <c r="Q2165" i="1"/>
  <c r="Q2161" i="1"/>
  <c r="Q2160" i="1"/>
  <c r="Q2158" i="1"/>
  <c r="Q2140" i="1"/>
  <c r="Q2139" i="1"/>
  <c r="Q2138" i="1"/>
  <c r="Q2134" i="1"/>
  <c r="Q2133" i="1"/>
  <c r="Q2132" i="1"/>
  <c r="Q2119" i="1"/>
  <c r="Q2118" i="1"/>
  <c r="Q2116" i="1"/>
  <c r="Q2115" i="1"/>
  <c r="Q2114" i="1"/>
  <c r="Q2113" i="1"/>
  <c r="Q2112" i="1"/>
  <c r="Q2111" i="1"/>
  <c r="Q2106" i="1"/>
  <c r="Q2104" i="1"/>
  <c r="Q2063" i="1"/>
  <c r="Q2062" i="1"/>
  <c r="Q2061" i="1"/>
  <c r="Q2058" i="1"/>
  <c r="Q2045" i="1"/>
  <c r="Q2043" i="1"/>
  <c r="Q2042" i="1"/>
  <c r="Q2036" i="1"/>
  <c r="Q2035" i="1"/>
  <c r="Q2028" i="1"/>
  <c r="Q2027" i="1"/>
  <c r="Q2026" i="1"/>
  <c r="Q2025" i="1"/>
  <c r="Q2024" i="1"/>
  <c r="Q2023" i="1"/>
  <c r="Q2010" i="1"/>
  <c r="Q1979" i="1"/>
  <c r="Q1978" i="1"/>
  <c r="Q1977" i="1"/>
  <c r="Q1976" i="1"/>
  <c r="Q1975" i="1"/>
  <c r="Q1966" i="1"/>
  <c r="Q1965" i="1"/>
  <c r="Q1942" i="1"/>
  <c r="Q1936" i="1"/>
  <c r="Q1908" i="1"/>
  <c r="Q1871" i="1"/>
  <c r="Q1869" i="1"/>
  <c r="Q1865" i="1"/>
  <c r="Q1863" i="1"/>
  <c r="Q1862" i="1"/>
  <c r="Q1861" i="1"/>
  <c r="Q1860" i="1"/>
  <c r="Q1859" i="1"/>
  <c r="Q1853" i="1"/>
  <c r="Q1851" i="1"/>
  <c r="Q1848" i="1"/>
  <c r="Q1846" i="1"/>
  <c r="Q1845" i="1"/>
  <c r="Q1844" i="1"/>
  <c r="Q1843" i="1"/>
  <c r="Q1842" i="1"/>
  <c r="Q1841" i="1"/>
  <c r="Q1840" i="1"/>
  <c r="Q1839" i="1"/>
  <c r="Q1838" i="1"/>
  <c r="Q1837" i="1"/>
  <c r="Q1826" i="1"/>
  <c r="Q1819" i="1"/>
  <c r="Q1818" i="1"/>
  <c r="Q1774" i="1"/>
  <c r="Q1772" i="1"/>
  <c r="Q1771" i="1"/>
  <c r="Q1768" i="1"/>
  <c r="Q1767" i="1"/>
  <c r="Q1747" i="1"/>
  <c r="Q1746" i="1"/>
  <c r="Q1744" i="1"/>
  <c r="Q1742" i="1"/>
  <c r="Q1739" i="1"/>
  <c r="Q1738" i="1"/>
  <c r="Q1737" i="1"/>
  <c r="Q1736" i="1"/>
  <c r="Q1735" i="1"/>
  <c r="Q1734" i="1"/>
  <c r="Q1733" i="1"/>
  <c r="Q1732" i="1"/>
  <c r="Q1731" i="1"/>
  <c r="Q1730" i="1"/>
  <c r="Q1728" i="1"/>
  <c r="Q1727" i="1"/>
  <c r="Q1726" i="1"/>
  <c r="Q1725" i="1"/>
  <c r="Q1724" i="1"/>
  <c r="Q1723" i="1"/>
  <c r="Q1722" i="1"/>
  <c r="Q1717" i="1"/>
  <c r="Q1716" i="1"/>
  <c r="Q1715" i="1"/>
  <c r="Q1714" i="1"/>
  <c r="Q1709" i="1"/>
  <c r="Q1707" i="1"/>
  <c r="Q1706" i="1"/>
  <c r="Q1705" i="1"/>
  <c r="Q1704" i="1"/>
  <c r="Q1703" i="1"/>
  <c r="Q1702" i="1"/>
  <c r="Q1700" i="1"/>
  <c r="Q1699" i="1"/>
  <c r="Q1698" i="1"/>
  <c r="Q1697" i="1"/>
  <c r="Q1696" i="1"/>
  <c r="Q1695" i="1"/>
  <c r="Q1694" i="1"/>
  <c r="Q1693" i="1"/>
  <c r="Q1692" i="1"/>
  <c r="Q1689" i="1"/>
  <c r="Q1688" i="1"/>
  <c r="Q1683" i="1"/>
  <c r="Q1682" i="1"/>
  <c r="Q1677" i="1"/>
  <c r="Q1676" i="1"/>
  <c r="Q1675" i="1"/>
  <c r="Q1674" i="1"/>
  <c r="Q1672" i="1"/>
  <c r="Q1671" i="1"/>
  <c r="Q1670" i="1"/>
  <c r="Q1669" i="1"/>
  <c r="Q1667" i="1"/>
  <c r="Q1665" i="1"/>
  <c r="Q1663" i="1"/>
  <c r="Q1662" i="1"/>
  <c r="Q1655" i="1"/>
  <c r="Q1654" i="1"/>
  <c r="Q1653" i="1"/>
  <c r="Q1649" i="1"/>
  <c r="Q1648" i="1"/>
  <c r="Q1647" i="1"/>
  <c r="Q1646" i="1"/>
  <c r="Q1645" i="1"/>
  <c r="Q1644" i="1"/>
  <c r="Q1643" i="1"/>
  <c r="Q1642" i="1"/>
  <c r="Q1641" i="1"/>
  <c r="Q1639" i="1"/>
  <c r="Q1638" i="1"/>
  <c r="Q1637" i="1"/>
  <c r="Q1636" i="1"/>
  <c r="Q1633" i="1"/>
  <c r="Q1632" i="1"/>
  <c r="Q1631" i="1"/>
  <c r="Q1630" i="1"/>
  <c r="Q1629" i="1"/>
  <c r="Q1628" i="1"/>
  <c r="Q1627" i="1"/>
  <c r="Q1626" i="1"/>
  <c r="Q1625" i="1"/>
  <c r="Q1624" i="1"/>
  <c r="Q1621" i="1"/>
  <c r="Q1612" i="1"/>
  <c r="Q1611" i="1"/>
  <c r="Q1605" i="1"/>
  <c r="Q1598" i="1"/>
  <c r="Q1597" i="1"/>
  <c r="Q1596" i="1"/>
  <c r="Q1584" i="1"/>
  <c r="Q1569" i="1"/>
  <c r="Q1560" i="1"/>
  <c r="Q1558" i="1"/>
  <c r="Q1557" i="1"/>
  <c r="Q1548" i="1"/>
  <c r="Q1546" i="1"/>
  <c r="Q1535" i="1"/>
  <c r="Q1534" i="1"/>
  <c r="Q1533" i="1"/>
  <c r="Q1531" i="1"/>
  <c r="Q1530" i="1"/>
  <c r="Q1529" i="1"/>
  <c r="Q1527" i="1"/>
  <c r="Q1524" i="1"/>
  <c r="Q1523" i="1"/>
  <c r="Q1522" i="1"/>
  <c r="Q1521" i="1"/>
  <c r="Q1519" i="1"/>
  <c r="Q1505" i="1"/>
  <c r="Q1503" i="1"/>
  <c r="Q1502" i="1"/>
  <c r="Q1499" i="1"/>
  <c r="Q1498" i="1"/>
  <c r="Q1497" i="1"/>
  <c r="Q1496" i="1"/>
  <c r="Q1495" i="1"/>
  <c r="Q1493" i="1"/>
  <c r="Q1492" i="1"/>
  <c r="Q1491" i="1"/>
  <c r="Q1487" i="1"/>
  <c r="Q1486" i="1"/>
  <c r="Q1485" i="1"/>
  <c r="Q1484" i="1"/>
  <c r="Q1481" i="1"/>
  <c r="Q1469" i="1"/>
  <c r="Q1468" i="1"/>
  <c r="Q1467" i="1"/>
  <c r="Q1466" i="1"/>
  <c r="Q1465" i="1"/>
  <c r="Q1445" i="1"/>
  <c r="Q1444" i="1"/>
  <c r="Q1427" i="1"/>
  <c r="Q1414" i="1"/>
  <c r="Q1409" i="1"/>
  <c r="Q1407" i="1"/>
  <c r="Q1406" i="1"/>
  <c r="Q1405" i="1"/>
  <c r="Q1404" i="1"/>
  <c r="Q1402" i="1"/>
  <c r="Q1401" i="1"/>
  <c r="Q1400" i="1"/>
  <c r="Q1399" i="1"/>
  <c r="Q1392" i="1"/>
  <c r="Q1391" i="1"/>
  <c r="Q1390" i="1"/>
  <c r="Q1389" i="1"/>
  <c r="Q1388" i="1"/>
  <c r="Q1387" i="1"/>
  <c r="Q1386" i="1"/>
  <c r="Q1385" i="1"/>
  <c r="Q1382" i="1"/>
  <c r="Q1381" i="1"/>
  <c r="Q1380" i="1"/>
  <c r="Q1376" i="1"/>
  <c r="Q1369" i="1"/>
  <c r="Q1368" i="1"/>
  <c r="Q1367" i="1"/>
  <c r="Q1366" i="1"/>
  <c r="Q1364" i="1"/>
  <c r="Q1363" i="1"/>
  <c r="Q1353" i="1"/>
  <c r="Q1351" i="1"/>
  <c r="Q1350" i="1"/>
  <c r="Q1349" i="1"/>
  <c r="Q1348" i="1"/>
  <c r="Q1344" i="1"/>
  <c r="Q1331" i="1"/>
  <c r="Q1330" i="1"/>
  <c r="Q1329" i="1"/>
  <c r="Q1326" i="1"/>
  <c r="Q1322" i="1"/>
  <c r="Q1321" i="1"/>
  <c r="Q1316" i="1"/>
  <c r="Q1309" i="1"/>
  <c r="Q1299" i="1"/>
  <c r="Q1298" i="1"/>
  <c r="Q1277" i="1"/>
  <c r="Q1276" i="1"/>
  <c r="Q1275" i="1"/>
  <c r="Q1268" i="1"/>
  <c r="Q1266" i="1"/>
  <c r="Q1257" i="1"/>
  <c r="Q1256" i="1"/>
  <c r="Q1255" i="1"/>
  <c r="Q1254" i="1"/>
  <c r="Q1253" i="1"/>
  <c r="Q1252" i="1"/>
  <c r="Q1248" i="1"/>
  <c r="Q1247" i="1"/>
  <c r="Q1246" i="1"/>
  <c r="Q1245" i="1"/>
  <c r="Q1244" i="1"/>
  <c r="Q1243" i="1"/>
  <c r="Q1242" i="1"/>
  <c r="Q1241" i="1"/>
  <c r="Q1238" i="1"/>
  <c r="Q1229" i="1"/>
  <c r="Q1227" i="1"/>
  <c r="Q1206" i="1"/>
  <c r="Q1201" i="1"/>
  <c r="Q1199" i="1"/>
  <c r="Q1197" i="1"/>
  <c r="Q1193" i="1"/>
  <c r="Q1192" i="1"/>
  <c r="Q1191" i="1"/>
  <c r="Q1187" i="1"/>
  <c r="Q1186" i="1"/>
  <c r="Q1174" i="1"/>
  <c r="Q1171" i="1"/>
  <c r="Q1170" i="1"/>
  <c r="Q1169" i="1"/>
  <c r="Q1168" i="1"/>
  <c r="Q1167" i="1"/>
  <c r="Q1157" i="1"/>
  <c r="Q1145" i="1"/>
  <c r="Q1144" i="1"/>
  <c r="Q1139" i="1"/>
  <c r="Q1138" i="1"/>
  <c r="Q1137" i="1"/>
  <c r="Q1136" i="1"/>
  <c r="Q1135" i="1"/>
  <c r="Q1133" i="1"/>
  <c r="Q1125" i="1"/>
  <c r="Q1121" i="1"/>
  <c r="Q1120" i="1"/>
  <c r="Q1119" i="1"/>
  <c r="Q1118" i="1"/>
  <c r="Q1108" i="1"/>
  <c r="Q1105" i="1"/>
  <c r="Q1104" i="1"/>
  <c r="Q1103" i="1"/>
  <c r="Q1102" i="1"/>
  <c r="Q1076" i="1"/>
  <c r="Q1054" i="1"/>
  <c r="Q1053" i="1"/>
  <c r="Q1052" i="1"/>
  <c r="Q1051" i="1"/>
  <c r="Q1050" i="1"/>
  <c r="Q1034" i="1"/>
  <c r="Q1033" i="1"/>
  <c r="Q1032" i="1"/>
  <c r="Q1031" i="1"/>
  <c r="Q1030" i="1"/>
  <c r="Q1029" i="1"/>
  <c r="Q1028" i="1"/>
  <c r="Q1027" i="1"/>
  <c r="Q1026" i="1"/>
  <c r="Q1025" i="1"/>
  <c r="Q1024" i="1"/>
  <c r="Q1022" i="1"/>
  <c r="Q1016" i="1"/>
  <c r="Q1011" i="1"/>
  <c r="Q1008" i="1"/>
  <c r="Q1007" i="1"/>
  <c r="Q1006" i="1"/>
  <c r="Q1005" i="1"/>
  <c r="Q1004" i="1"/>
  <c r="Q1003" i="1"/>
  <c r="Q1002" i="1"/>
  <c r="Q1001" i="1"/>
  <c r="Q1000" i="1"/>
  <c r="Q999" i="1"/>
  <c r="Q998" i="1"/>
  <c r="Q997" i="1"/>
  <c r="Q996" i="1"/>
  <c r="Q995" i="1"/>
  <c r="Q994" i="1"/>
  <c r="Q993" i="1"/>
  <c r="Q992" i="1"/>
  <c r="Q991" i="1"/>
  <c r="Q990" i="1"/>
  <c r="Q981" i="1"/>
  <c r="Q976" i="1"/>
  <c r="Q975" i="1"/>
  <c r="Q974" i="1"/>
  <c r="Q973" i="1"/>
  <c r="Q972" i="1"/>
  <c r="Q971" i="1"/>
  <c r="Q970" i="1"/>
  <c r="Q969" i="1"/>
  <c r="Q968" i="1"/>
  <c r="Q967" i="1"/>
  <c r="Q966" i="1"/>
  <c r="Q965" i="1"/>
  <c r="Q964" i="1"/>
  <c r="Q945" i="1"/>
  <c r="Q944" i="1"/>
  <c r="Q940" i="1"/>
  <c r="Q932" i="1"/>
  <c r="Q931" i="1"/>
  <c r="Q930" i="1"/>
  <c r="Q929" i="1"/>
  <c r="Q928" i="1"/>
  <c r="Q908" i="1"/>
  <c r="Q907" i="1"/>
  <c r="Q902" i="1"/>
  <c r="Q893" i="1"/>
  <c r="Q889" i="1"/>
  <c r="Q886" i="1"/>
  <c r="Q884" i="1"/>
  <c r="Q882" i="1"/>
  <c r="Q872" i="1"/>
  <c r="Q871" i="1"/>
  <c r="Q869" i="1"/>
  <c r="Q868" i="1"/>
  <c r="Q867" i="1"/>
  <c r="Q866" i="1"/>
  <c r="Q865" i="1"/>
  <c r="Q864" i="1"/>
  <c r="Q844" i="1"/>
  <c r="Q843" i="1"/>
  <c r="Q842" i="1"/>
  <c r="Q827" i="1"/>
  <c r="Q802" i="1"/>
  <c r="Q801" i="1"/>
  <c r="Q797" i="1"/>
  <c r="Q796" i="1"/>
  <c r="Q793" i="1"/>
  <c r="Q789" i="1"/>
  <c r="Q788" i="1"/>
  <c r="Q766" i="1"/>
  <c r="Q760" i="1"/>
  <c r="Q759" i="1"/>
  <c r="Q757" i="1"/>
  <c r="Q756" i="1"/>
  <c r="Q751" i="1"/>
  <c r="Q750" i="1"/>
  <c r="Q745" i="1"/>
  <c r="Q743" i="1"/>
  <c r="Q742" i="1"/>
  <c r="Q741" i="1"/>
  <c r="Q740" i="1"/>
  <c r="Q739" i="1"/>
  <c r="Q738" i="1"/>
  <c r="Q737" i="1"/>
  <c r="Q736" i="1"/>
  <c r="Q735" i="1"/>
  <c r="Q734" i="1"/>
  <c r="Q733" i="1"/>
  <c r="Q731" i="1"/>
  <c r="Q730" i="1"/>
  <c r="Q729" i="1"/>
  <c r="Q727" i="1"/>
  <c r="Q726" i="1"/>
  <c r="Q725" i="1"/>
  <c r="Q724" i="1"/>
  <c r="Q723" i="1"/>
  <c r="Q722" i="1"/>
  <c r="Q721" i="1"/>
  <c r="Q718" i="1"/>
  <c r="Q717" i="1"/>
  <c r="Q716" i="1"/>
  <c r="Q715" i="1"/>
  <c r="Q714" i="1"/>
  <c r="Q713" i="1"/>
  <c r="Q712" i="1"/>
  <c r="Q711" i="1"/>
  <c r="Q708" i="1"/>
  <c r="Q707" i="1"/>
  <c r="Q706" i="1"/>
  <c r="Q700" i="1"/>
  <c r="Q699" i="1"/>
  <c r="Q694" i="1"/>
  <c r="Q670" i="1"/>
  <c r="Q665" i="1"/>
  <c r="Q663" i="1"/>
  <c r="Q648" i="1"/>
  <c r="Q647" i="1"/>
  <c r="Q645" i="1"/>
  <c r="Q641" i="1"/>
  <c r="Q632" i="1"/>
  <c r="Q630" i="1"/>
  <c r="Q629" i="1"/>
  <c r="Q628" i="1"/>
  <c r="Q626" i="1"/>
  <c r="Q620" i="1"/>
  <c r="Q616" i="1"/>
  <c r="Q605" i="1"/>
  <c r="Q604" i="1"/>
  <c r="Q603" i="1"/>
  <c r="Q602" i="1"/>
  <c r="Q601" i="1"/>
  <c r="Q600" i="1"/>
  <c r="Q599" i="1"/>
  <c r="Q598" i="1"/>
  <c r="Q597" i="1"/>
  <c r="Q596" i="1"/>
  <c r="Q595" i="1"/>
  <c r="Q594" i="1"/>
  <c r="Q593" i="1"/>
  <c r="Q592" i="1"/>
  <c r="Q591" i="1"/>
  <c r="Q590" i="1"/>
  <c r="Q589" i="1"/>
  <c r="Q588" i="1"/>
  <c r="Q587" i="1"/>
  <c r="Q586" i="1"/>
  <c r="Q585" i="1"/>
  <c r="Q583" i="1"/>
  <c r="Q582" i="1"/>
  <c r="Q581" i="1"/>
  <c r="Q580" i="1"/>
  <c r="Q579" i="1"/>
  <c r="Q578" i="1"/>
  <c r="Q577" i="1"/>
  <c r="Q574" i="1"/>
  <c r="Q573" i="1"/>
  <c r="Q572" i="1"/>
  <c r="Q571" i="1"/>
  <c r="Q570" i="1"/>
  <c r="Q569" i="1"/>
  <c r="Q567" i="1"/>
  <c r="Q566" i="1"/>
  <c r="Q565" i="1"/>
  <c r="Q564" i="1"/>
  <c r="Q563" i="1"/>
  <c r="Q561" i="1"/>
  <c r="Q560" i="1"/>
  <c r="Q559" i="1"/>
  <c r="Q555" i="1"/>
  <c r="Q554" i="1"/>
  <c r="Q553" i="1"/>
  <c r="Q552" i="1"/>
  <c r="Q551" i="1"/>
  <c r="Q548" i="1"/>
  <c r="Q547" i="1"/>
  <c r="Q546" i="1"/>
  <c r="Q545" i="1"/>
  <c r="Q543" i="1"/>
  <c r="Q542" i="1"/>
  <c r="Q541" i="1"/>
  <c r="Q540" i="1"/>
  <c r="Q539" i="1"/>
  <c r="Q538" i="1"/>
  <c r="Q537" i="1"/>
  <c r="Q534" i="1"/>
  <c r="Q533" i="1"/>
  <c r="Q532" i="1"/>
  <c r="Q527" i="1"/>
  <c r="Q526" i="1"/>
  <c r="Q525" i="1"/>
  <c r="Q524" i="1"/>
  <c r="Q516" i="1"/>
  <c r="Q515" i="1"/>
  <c r="Q513" i="1"/>
  <c r="Q512" i="1"/>
  <c r="Q511" i="1"/>
  <c r="Q509" i="1"/>
  <c r="Q504" i="1"/>
  <c r="Q500" i="1"/>
  <c r="Q497" i="1"/>
  <c r="Q490" i="1"/>
  <c r="Q485" i="1"/>
  <c r="Q479" i="1"/>
  <c r="Q476" i="1"/>
  <c r="Q475" i="1"/>
  <c r="Q474" i="1"/>
  <c r="Q468" i="1"/>
  <c r="Q467" i="1"/>
  <c r="Q466" i="1"/>
  <c r="Q465" i="1"/>
  <c r="Q463" i="1"/>
  <c r="Q460" i="1"/>
  <c r="Q457" i="1"/>
  <c r="Q456" i="1"/>
  <c r="Q455" i="1"/>
  <c r="Q454" i="1"/>
  <c r="Q453" i="1"/>
  <c r="Q452" i="1"/>
  <c r="Q451" i="1"/>
  <c r="Q450" i="1"/>
  <c r="Q449" i="1"/>
  <c r="Q448" i="1"/>
  <c r="Q447" i="1"/>
  <c r="Q446" i="1"/>
  <c r="Q445" i="1"/>
  <c r="Q444" i="1"/>
  <c r="Q443" i="1"/>
  <c r="Q442" i="1"/>
  <c r="Q439" i="1"/>
  <c r="Q437" i="1"/>
  <c r="Q436" i="1"/>
  <c r="Q434" i="1"/>
  <c r="Q433" i="1"/>
  <c r="Q431" i="1"/>
  <c r="Q412" i="1"/>
  <c r="Q408" i="1"/>
  <c r="Q407" i="1"/>
  <c r="Q406" i="1"/>
  <c r="Q405" i="1"/>
  <c r="Q403" i="1"/>
  <c r="Q402" i="1"/>
  <c r="Q401" i="1"/>
  <c r="Q397" i="1"/>
  <c r="Q386" i="1"/>
  <c r="Q385" i="1"/>
  <c r="Q383" i="1"/>
  <c r="Q379" i="1"/>
  <c r="Q375" i="1"/>
  <c r="Q371" i="1"/>
  <c r="Q370" i="1"/>
  <c r="Q366" i="1"/>
  <c r="Q359" i="1"/>
  <c r="Q347" i="1"/>
  <c r="Q346" i="1"/>
  <c r="Q345" i="1"/>
  <c r="Q344" i="1"/>
  <c r="Q343" i="1"/>
  <c r="Q340" i="1"/>
  <c r="Q324" i="1"/>
  <c r="Q312" i="1"/>
  <c r="Q311" i="1"/>
  <c r="Q310" i="1"/>
  <c r="Q309" i="1"/>
  <c r="Q308" i="1"/>
  <c r="Q307" i="1"/>
  <c r="Q306" i="1"/>
  <c r="Q304" i="1"/>
  <c r="Q299" i="1"/>
  <c r="Q297" i="1"/>
  <c r="Q296" i="1"/>
  <c r="Q284" i="1"/>
  <c r="Q282" i="1"/>
  <c r="Q276" i="1"/>
  <c r="Q273" i="1"/>
  <c r="Q268" i="1"/>
  <c r="Q267" i="1"/>
  <c r="Q233" i="1"/>
  <c r="Q232" i="1"/>
  <c r="Q231" i="1"/>
  <c r="Q230" i="1"/>
  <c r="Q229" i="1"/>
  <c r="Q228" i="1"/>
  <c r="Q220" i="1"/>
  <c r="Q218" i="1"/>
  <c r="Q217" i="1"/>
  <c r="Q215" i="1"/>
  <c r="Q209" i="1"/>
  <c r="Q208" i="1"/>
  <c r="Q207" i="1"/>
  <c r="Q205" i="1"/>
  <c r="Q204" i="1"/>
  <c r="Q203" i="1"/>
  <c r="Q202" i="1"/>
  <c r="Q201" i="1"/>
  <c r="Q200" i="1"/>
  <c r="Q188" i="1"/>
  <c r="Q187" i="1"/>
  <c r="Q185" i="1"/>
  <c r="Q184" i="1"/>
  <c r="Q171" i="1"/>
  <c r="Q170" i="1"/>
  <c r="Q169" i="1"/>
  <c r="Q166" i="1"/>
  <c r="Q164" i="1"/>
  <c r="Q163" i="1"/>
  <c r="Q159" i="1"/>
  <c r="Q158" i="1"/>
  <c r="Q157" i="1"/>
  <c r="Q147" i="1"/>
  <c r="Q126" i="1"/>
  <c r="Q100" i="1"/>
  <c r="Q99" i="1"/>
  <c r="Q95" i="1"/>
  <c r="Q94" i="1"/>
  <c r="Q82" i="1"/>
  <c r="Q81" i="1"/>
  <c r="Q75" i="1"/>
  <c r="Q74" i="1"/>
  <c r="Q73" i="1"/>
  <c r="Q72" i="1"/>
  <c r="Q71" i="1"/>
  <c r="Q70" i="1"/>
  <c r="Q69" i="1"/>
  <c r="Q68" i="1"/>
  <c r="Q67" i="1"/>
  <c r="Q66" i="1"/>
  <c r="Q65" i="1"/>
  <c r="Q64" i="1"/>
  <c r="Q63" i="1"/>
  <c r="Q60" i="1"/>
  <c r="Q59" i="1"/>
  <c r="Q58" i="1"/>
  <c r="Q57" i="1"/>
  <c r="Q55" i="1"/>
  <c r="Q51" i="1"/>
  <c r="Q50" i="1"/>
  <c r="Q46" i="1"/>
  <c r="Q40" i="1"/>
  <c r="Q39" i="1"/>
  <c r="Q38" i="1"/>
  <c r="Q37" i="1"/>
  <c r="Q36" i="1"/>
  <c r="Q30" i="1"/>
  <c r="Q29" i="1"/>
  <c r="Q24" i="1"/>
  <c r="Q23" i="1"/>
  <c r="Q22" i="1"/>
  <c r="Q21" i="1"/>
  <c r="Q20" i="1"/>
  <c r="Q19" i="1"/>
  <c r="Q12" i="1"/>
  <c r="Q9" i="1"/>
  <c r="Q7" i="1"/>
  <c r="Q6" i="1"/>
  <c r="Q5" i="1"/>
  <c r="Q4" i="1"/>
  <c r="Q3" i="1"/>
  <c r="Q4683" i="1" l="1"/>
  <c r="Q4672" i="1"/>
  <c r="Q4673" i="1"/>
  <c r="Q4674" i="1"/>
  <c r="Q4675" i="1"/>
  <c r="Q4676" i="1"/>
  <c r="Q4677" i="1"/>
  <c r="Q4671" i="1"/>
  <c r="Q4670" i="1"/>
  <c r="Q4669" i="1"/>
  <c r="Q4668" i="1"/>
  <c r="Q4667" i="1"/>
  <c r="Q4666" i="1"/>
  <c r="Q4665" i="1"/>
  <c r="Q4664" i="1"/>
  <c r="Q4663" i="1"/>
  <c r="Q4662" i="1"/>
  <c r="Q4649" i="1" l="1"/>
  <c r="Q4648" i="1"/>
  <c r="Q4647" i="1"/>
  <c r="Q4646" i="1"/>
  <c r="Q4645" i="1"/>
  <c r="Q4644" i="1"/>
</calcChain>
</file>

<file path=xl/sharedStrings.xml><?xml version="1.0" encoding="utf-8"?>
<sst xmlns="http://schemas.openxmlformats.org/spreadsheetml/2006/main" count="29449" uniqueCount="10087">
  <si>
    <t>ID</t>
  </si>
  <si>
    <t>Country</t>
  </si>
  <si>
    <t>ifs</t>
  </si>
  <si>
    <t>income_group</t>
  </si>
  <si>
    <t>region</t>
  </si>
  <si>
    <t>NGDP_2019</t>
  </si>
  <si>
    <t>Year</t>
  </si>
  <si>
    <t>Quarter</t>
  </si>
  <si>
    <t>Month</t>
  </si>
  <si>
    <t>date</t>
  </si>
  <si>
    <t>description</t>
  </si>
  <si>
    <t>link</t>
  </si>
  <si>
    <t>PolicyCode</t>
  </si>
  <si>
    <t>PolicyCategory</t>
  </si>
  <si>
    <t>broad_fiscal</t>
  </si>
  <si>
    <t>broad_fiscal_size</t>
  </si>
  <si>
    <t>broad_fiscal_gdp</t>
  </si>
  <si>
    <t>category</t>
  </si>
  <si>
    <t>CovidID-2569</t>
  </si>
  <si>
    <t>CovidID-842</t>
  </si>
  <si>
    <t>CovidID-852</t>
  </si>
  <si>
    <t>CovidID-853</t>
  </si>
  <si>
    <t>CovidID-854</t>
  </si>
  <si>
    <t>CovidID-1124</t>
  </si>
  <si>
    <t>CovidID-1125</t>
  </si>
  <si>
    <t>CovidID-9660</t>
  </si>
  <si>
    <t>CovidID-9584</t>
  </si>
  <si>
    <t>CovidID-20</t>
  </si>
  <si>
    <t>CovidID-22</t>
  </si>
  <si>
    <t>CovidID-278</t>
  </si>
  <si>
    <t>CovidID-2570</t>
  </si>
  <si>
    <t>CovidID-2851</t>
  </si>
  <si>
    <t>CovidID-7313</t>
  </si>
  <si>
    <t>CovidID-9585</t>
  </si>
  <si>
    <t>CovidID-8827</t>
  </si>
  <si>
    <t>CovidID-465</t>
  </si>
  <si>
    <t>CovidID-835</t>
  </si>
  <si>
    <t>CovidID-836</t>
  </si>
  <si>
    <t>CovidID-855</t>
  </si>
  <si>
    <t>CovidID-9661</t>
  </si>
  <si>
    <t>CovidID-9662</t>
  </si>
  <si>
    <t>CovidID-4582</t>
  </si>
  <si>
    <t>CovidID-10235</t>
  </si>
  <si>
    <t>CovidID-403</t>
  </si>
  <si>
    <t>CovidID-4418</t>
  </si>
  <si>
    <t>CovidID-9663</t>
  </si>
  <si>
    <t>CovidID-847</t>
  </si>
  <si>
    <t>CovidID-279</t>
  </si>
  <si>
    <t>CovidID-4586</t>
  </si>
  <si>
    <t>CovidID-10276</t>
  </si>
  <si>
    <t>CovidID-9586</t>
  </si>
  <si>
    <t>CovidID-9587</t>
  </si>
  <si>
    <t>CovidID-9820</t>
  </si>
  <si>
    <t>CovidID-848</t>
  </si>
  <si>
    <t>CovidID-849</t>
  </si>
  <si>
    <t>CovidID-5575</t>
  </si>
  <si>
    <t>CovidID-4583</t>
  </si>
  <si>
    <t>CovidID-8828</t>
  </si>
  <si>
    <t>CovidID-8930</t>
  </si>
  <si>
    <t>CovidID-2849</t>
  </si>
  <si>
    <t>CovidID-843</t>
  </si>
  <si>
    <t>CovidID-845</t>
  </si>
  <si>
    <t>CovidID-844</t>
  </si>
  <si>
    <t>CovidID-7208</t>
  </si>
  <si>
    <t>CovidID-846</t>
  </si>
  <si>
    <t>CovidID-7219</t>
  </si>
  <si>
    <t>CovidID-7226</t>
  </si>
  <si>
    <t>CovidID-7227</t>
  </si>
  <si>
    <t>CovidID-464</t>
  </si>
  <si>
    <t>CovidID-7235</t>
  </si>
  <si>
    <t>CovidID-841</t>
  </si>
  <si>
    <t>CovidID-850</t>
  </si>
  <si>
    <t>CovidID-851</t>
  </si>
  <si>
    <t>CovidID-7237</t>
  </si>
  <si>
    <t>CovidID-7238</t>
  </si>
  <si>
    <t>CovidID-9665</t>
  </si>
  <si>
    <t>CovidID-116</t>
  </si>
  <si>
    <t>CovidID-837</t>
  </si>
  <si>
    <t>CovidID-19</t>
  </si>
  <si>
    <t>CovidID-2572</t>
  </si>
  <si>
    <t>CovidID-2573</t>
  </si>
  <si>
    <t>CovidID-10038</t>
  </si>
  <si>
    <t>CovidID-839</t>
  </si>
  <si>
    <t>CovidID-856</t>
  </si>
  <si>
    <t>CovidID-9984</t>
  </si>
  <si>
    <t>CovidID-42056</t>
  </si>
  <si>
    <t>CovidID-40031</t>
  </si>
  <si>
    <t>CovidID-40032</t>
  </si>
  <si>
    <t>CovidID-40033</t>
  </si>
  <si>
    <t>CovidID-40034</t>
  </si>
  <si>
    <t>CovidID-40095</t>
  </si>
  <si>
    <t>CovidID-40096</t>
  </si>
  <si>
    <t>CovidID-40264</t>
  </si>
  <si>
    <t>CovidID-41801</t>
  </si>
  <si>
    <t>CovidID-41802</t>
  </si>
  <si>
    <t>CovidID-41735</t>
  </si>
  <si>
    <t>CovidID-41736</t>
  </si>
  <si>
    <t>CovidID-40198</t>
  </si>
  <si>
    <t>CovidID-40214</t>
  </si>
  <si>
    <t>CovidID-42046</t>
  </si>
  <si>
    <t>CovidID-30490</t>
  </si>
  <si>
    <t>CovidID-30494</t>
  </si>
  <si>
    <t>CovidID-40601</t>
  </si>
  <si>
    <t>CovidID-40602</t>
  </si>
  <si>
    <t>CovidID-41803</t>
  </si>
  <si>
    <t>CovidID-41082</t>
  </si>
  <si>
    <t>CovidID-41733</t>
  </si>
  <si>
    <t>CovidID-40362</t>
  </si>
  <si>
    <t>CovidID-40370</t>
  </si>
  <si>
    <t>CovidID-40371</t>
  </si>
  <si>
    <t>CovidID-40372</t>
  </si>
  <si>
    <t>CovidID-40452</t>
  </si>
  <si>
    <t>CovidID-40764</t>
  </si>
  <si>
    <t>CovidID-42048</t>
  </si>
  <si>
    <t>CovidID-42066</t>
  </si>
  <si>
    <t>CovidID-40491</t>
  </si>
  <si>
    <t>CovidID-40493</t>
  </si>
  <si>
    <t>CovidID-41730</t>
  </si>
  <si>
    <t>CovidID-42068</t>
  </si>
  <si>
    <t>CovidID-41083</t>
  </si>
  <si>
    <t>CovidID-42069</t>
  </si>
  <si>
    <t>CovidID-40646</t>
  </si>
  <si>
    <t>CovidID-40655</t>
  </si>
  <si>
    <t>CovidID-40656</t>
  </si>
  <si>
    <t>CovidID-40765</t>
  </si>
  <si>
    <t>CovidID-41734</t>
  </si>
  <si>
    <t>CovidID-42050</t>
  </si>
  <si>
    <t>CovidID-10179</t>
  </si>
  <si>
    <t>CovidID-40761</t>
  </si>
  <si>
    <t>CovidID-40763</t>
  </si>
  <si>
    <t>CovidID-40922</t>
  </si>
  <si>
    <t>CovidID-40923</t>
  </si>
  <si>
    <t>CovidID-40924</t>
  </si>
  <si>
    <t>CovidID-42041</t>
  </si>
  <si>
    <t>CovidID-42045</t>
  </si>
  <si>
    <t>CovidID-40984</t>
  </si>
  <si>
    <t>CovidID-42042</t>
  </si>
  <si>
    <t>CovidID-42043</t>
  </si>
  <si>
    <t>CovidID-30485</t>
  </si>
  <si>
    <t>CovidID-41732</t>
  </si>
  <si>
    <t>CovidID-41036</t>
  </si>
  <si>
    <t>CovidID-42044</t>
  </si>
  <si>
    <t>CovidID-42053</t>
  </si>
  <si>
    <t>CovidID-42054</t>
  </si>
  <si>
    <t>CovidID-42055</t>
  </si>
  <si>
    <t>CovidID-41155</t>
  </si>
  <si>
    <t>CovidID-40745</t>
  </si>
  <si>
    <t>CovidID-9364</t>
  </si>
  <si>
    <t>CovidID-42047</t>
  </si>
  <si>
    <t>CovidID-42061</t>
  </si>
  <si>
    <t>CovidID-41188</t>
  </si>
  <si>
    <t>CovidID-41204</t>
  </si>
  <si>
    <t>CovidID-41205</t>
  </si>
  <si>
    <t>CovidID-41276</t>
  </si>
  <si>
    <t>CovidID-41360</t>
  </si>
  <si>
    <t>CovidID-41328</t>
  </si>
  <si>
    <t>CovidID-41804</t>
  </si>
  <si>
    <t>CovidID-10180</t>
  </si>
  <si>
    <t>CovidID-10181</t>
  </si>
  <si>
    <t>CovidID-10177</t>
  </si>
  <si>
    <t>CovidID-30486</t>
  </si>
  <si>
    <t>CovidID-41805</t>
  </si>
  <si>
    <t>CovidID-41806</t>
  </si>
  <si>
    <t>CovidID-10182</t>
  </si>
  <si>
    <t>CovidID-10183</t>
  </si>
  <si>
    <t>CovidID-10184</t>
  </si>
  <si>
    <t>CovidID-10185</t>
  </si>
  <si>
    <t>CovidID-42886</t>
  </si>
  <si>
    <t>CovidID-10186</t>
  </si>
  <si>
    <t>CovidID-10187</t>
  </si>
  <si>
    <t>CovidID-8847</t>
  </si>
  <si>
    <t>CovidID-41463</t>
  </si>
  <si>
    <t>CovidID-41498</t>
  </si>
  <si>
    <t>CovidID-41603</t>
  </si>
  <si>
    <t>CovidID-41526</t>
  </si>
  <si>
    <t>CovidID-42903</t>
  </si>
  <si>
    <t>CovidID-41578</t>
  </si>
  <si>
    <t>CovidID-30493</t>
  </si>
  <si>
    <t>CovidID-30487</t>
  </si>
  <si>
    <t>CovidID-41627</t>
  </si>
  <si>
    <t>CovidID-41658</t>
  </si>
  <si>
    <t>CovidID-42852</t>
  </si>
  <si>
    <t>CovidID-42869</t>
  </si>
  <si>
    <t>CovidID-10340</t>
  </si>
  <si>
    <t>CovidID-42919</t>
  </si>
  <si>
    <t>CovidID-9821</t>
  </si>
  <si>
    <t>CovidID-9822</t>
  </si>
  <si>
    <t>CovidID-8867</t>
  </si>
  <si>
    <t>CovidID-42086</t>
  </si>
  <si>
    <t>CovidID-40035</t>
  </si>
  <si>
    <t>CovidID-40036</t>
  </si>
  <si>
    <t>CovidID-40037</t>
  </si>
  <si>
    <t>CovidID-40038</t>
  </si>
  <si>
    <t>CovidID-40097</t>
  </si>
  <si>
    <t>CovidID-40098</t>
  </si>
  <si>
    <t>CovidID-40265</t>
  </si>
  <si>
    <t>CovidID-41816</t>
  </si>
  <si>
    <t>CovidID-41817</t>
  </si>
  <si>
    <t>CovidID-9823</t>
  </si>
  <si>
    <t>CovidID-9824</t>
  </si>
  <si>
    <t>CovidID-9825</t>
  </si>
  <si>
    <t>CovidID-9860</t>
  </si>
  <si>
    <t>CovidID-9826</t>
  </si>
  <si>
    <t>CovidID-9874</t>
  </si>
  <si>
    <t>CovidID-9875</t>
  </si>
  <si>
    <t>CovidID-9876</t>
  </si>
  <si>
    <t>CovidID-9877</t>
  </si>
  <si>
    <t>CovidID-9878</t>
  </si>
  <si>
    <t>CovidID-9879</t>
  </si>
  <si>
    <t>CovidID-9880</t>
  </si>
  <si>
    <t>CovidID-9881</t>
  </si>
  <si>
    <t>CovidID-9882</t>
  </si>
  <si>
    <t>CovidID-30005</t>
  </si>
  <si>
    <t>CovidID-40199</t>
  </si>
  <si>
    <t>CovidID-40215</t>
  </si>
  <si>
    <t>CovidID-40241</t>
  </si>
  <si>
    <t>CovidID-42076</t>
  </si>
  <si>
    <t>CovidID-40603</t>
  </si>
  <si>
    <t>CovidID-40604</t>
  </si>
  <si>
    <t>CovidID-41818</t>
  </si>
  <si>
    <t>CovidID-9832</t>
  </si>
  <si>
    <t>CovidID-41084</t>
  </si>
  <si>
    <t>CovidID-40374</t>
  </si>
  <si>
    <t>CovidID-40375</t>
  </si>
  <si>
    <t>CovidID-40376</t>
  </si>
  <si>
    <t>CovidID-40453</t>
  </si>
  <si>
    <t>CovidID-40769</t>
  </si>
  <si>
    <t>CovidID-42078</t>
  </si>
  <si>
    <t>CovidID-42096</t>
  </si>
  <si>
    <t>CovidID-40494</t>
  </si>
  <si>
    <t>CovidID-40496</t>
  </si>
  <si>
    <t>CovidID-42098</t>
  </si>
  <si>
    <t>CovidID-30007</t>
  </si>
  <si>
    <t>CovidID-41085</t>
  </si>
  <si>
    <t>CovidID-42099</t>
  </si>
  <si>
    <t>CovidID-40657</t>
  </si>
  <si>
    <t>CovidID-40658</t>
  </si>
  <si>
    <t>CovidID-40770</t>
  </si>
  <si>
    <t>CovidID-42080</t>
  </si>
  <si>
    <t>CovidID-30006</t>
  </si>
  <si>
    <t>CovidID-30011</t>
  </si>
  <si>
    <t>CovidID-40766</t>
  </si>
  <si>
    <t>CovidID-40768</t>
  </si>
  <si>
    <t>CovidID-40897</t>
  </si>
  <si>
    <t>CovidID-40925</t>
  </si>
  <si>
    <t>CovidID-40926</t>
  </si>
  <si>
    <t>CovidID-40927</t>
  </si>
  <si>
    <t>CovidID-42071</t>
  </si>
  <si>
    <t>CovidID-42075</t>
  </si>
  <si>
    <t>CovidID-40985</t>
  </si>
  <si>
    <t>CovidID-42072</t>
  </si>
  <si>
    <t>CovidID-42073</t>
  </si>
  <si>
    <t>CovidID-41024</t>
  </si>
  <si>
    <t>CovidID-41037</t>
  </si>
  <si>
    <t>CovidID-9831</t>
  </si>
  <si>
    <t>CovidID-42074</t>
  </si>
  <si>
    <t>CovidID-42083</t>
  </si>
  <si>
    <t>CovidID-42084</t>
  </si>
  <si>
    <t>CovidID-42085</t>
  </si>
  <si>
    <t>CovidID-30001</t>
  </si>
  <si>
    <t>CovidID-41160</t>
  </si>
  <si>
    <t>CovidID-40746</t>
  </si>
  <si>
    <t>CovidID-9360</t>
  </si>
  <si>
    <t>CovidID-42077</t>
  </si>
  <si>
    <t>CovidID-42091</t>
  </si>
  <si>
    <t>CovidID-41189</t>
  </si>
  <si>
    <t>CovidID-41206</t>
  </si>
  <si>
    <t>CovidID-41207</t>
  </si>
  <si>
    <t>CovidID-9833</t>
  </si>
  <si>
    <t>CovidID-9827</t>
  </si>
  <si>
    <t>CovidID-9834</t>
  </si>
  <si>
    <t>CovidID-30003</t>
  </si>
  <si>
    <t>CovidID-41361</t>
  </si>
  <si>
    <t>CovidID-41329</t>
  </si>
  <si>
    <t>CovidID-41819</t>
  </si>
  <si>
    <t>CovidID-30016</t>
  </si>
  <si>
    <t>CovidID-41820</t>
  </si>
  <si>
    <t>CovidID-41821</t>
  </si>
  <si>
    <t>CovidID-30012</t>
  </si>
  <si>
    <t>CovidID-30013</t>
  </si>
  <si>
    <t>CovidID-42887</t>
  </si>
  <si>
    <t>CovidID-30019</t>
  </si>
  <si>
    <t>CovidID-41464</t>
  </si>
  <si>
    <t>CovidID-30018</t>
  </si>
  <si>
    <t>CovidID-41499</t>
  </si>
  <si>
    <t>CovidID-41604</t>
  </si>
  <si>
    <t>CovidID-41527</t>
  </si>
  <si>
    <t>CovidID-42904</t>
  </si>
  <si>
    <t>CovidID-4196</t>
  </si>
  <si>
    <t>CovidID-41579</t>
  </si>
  <si>
    <t>CovidID-9829</t>
  </si>
  <si>
    <t>CovidID-9830</t>
  </si>
  <si>
    <t>CovidID-9828</t>
  </si>
  <si>
    <t>CovidID-9835</t>
  </si>
  <si>
    <t>CovidID-30623</t>
  </si>
  <si>
    <t>CovidID-41628</t>
  </si>
  <si>
    <t>CovidID-41659</t>
  </si>
  <si>
    <t>CovidID-42853</t>
  </si>
  <si>
    <t>CovidID-42870</t>
  </si>
  <si>
    <t>CovidID-42920</t>
  </si>
  <si>
    <t>CovidID-7406</t>
  </si>
  <si>
    <t>CovidID-28</t>
  </si>
  <si>
    <t>CovidID-2977</t>
  </si>
  <si>
    <t>CovidID-7365</t>
  </si>
  <si>
    <t>CovidID-7407</t>
  </si>
  <si>
    <t>CovidID-8072</t>
  </si>
  <si>
    <t>CovidID-9594</t>
  </si>
  <si>
    <t>CovidID-8937</t>
  </si>
  <si>
    <t>CovidID-7999</t>
  </si>
  <si>
    <t>CovidID-9595</t>
  </si>
  <si>
    <t>CovidID-9596</t>
  </si>
  <si>
    <t>CovidID-7484</t>
  </si>
  <si>
    <t>CovidID-8925</t>
  </si>
  <si>
    <t>CovidID-9597</t>
  </si>
  <si>
    <t>CovidID-9598</t>
  </si>
  <si>
    <t>CovidID-9599</t>
  </si>
  <si>
    <t>CovidID-26</t>
  </si>
  <si>
    <t>CovidID-9000</t>
  </si>
  <si>
    <t>CovidID-27</t>
  </si>
  <si>
    <t>CovidID-4595</t>
  </si>
  <si>
    <t>CovidID-7408</t>
  </si>
  <si>
    <t>CovidID-8071</t>
  </si>
  <si>
    <t>CovidID-8872</t>
  </si>
  <si>
    <t>CovidID-9001</t>
  </si>
  <si>
    <t>CovidID-9141</t>
  </si>
  <si>
    <t>CovidID-9143</t>
  </si>
  <si>
    <t>CovidID-9144</t>
  </si>
  <si>
    <t>CovidID-9145</t>
  </si>
  <si>
    <t>CovidID-9146</t>
  </si>
  <si>
    <t>CovidID-9965</t>
  </si>
  <si>
    <t>CovidID-10239</t>
  </si>
  <si>
    <t>CovidID-10240</t>
  </si>
  <si>
    <t>CovidID-8873</t>
  </si>
  <si>
    <t>CovidID-8874</t>
  </si>
  <si>
    <t>CovidID-10268</t>
  </si>
  <si>
    <t>CovidID-10269</t>
  </si>
  <si>
    <t>CovidID-25</t>
  </si>
  <si>
    <t>CovidID-9002</t>
  </si>
  <si>
    <t>CovidID-9003</t>
  </si>
  <si>
    <t>CovidID-9600</t>
  </si>
  <si>
    <t>CovidID-1032</t>
  </si>
  <si>
    <t>CovidID-9601</t>
  </si>
  <si>
    <t>CovidID-10343</t>
  </si>
  <si>
    <t>CovidID-9147</t>
  </si>
  <si>
    <t>CovidID-9602</t>
  </si>
  <si>
    <t>CovidID-9603</t>
  </si>
  <si>
    <t>CovidID-9604</t>
  </si>
  <si>
    <t>CovidID-9582</t>
  </si>
  <si>
    <t>CovidID-9811</t>
  </si>
  <si>
    <t>CovidID-10346</t>
  </si>
  <si>
    <t>CovidID-10347</t>
  </si>
  <si>
    <t>CovidID-9583</t>
  </si>
  <si>
    <t>CovidID-9148</t>
  </si>
  <si>
    <t>CovidID-9605</t>
  </si>
  <si>
    <t>CovidID-9606</t>
  </si>
  <si>
    <t>CovidID-9607</t>
  </si>
  <si>
    <t>CovidID-10348</t>
  </si>
  <si>
    <t>CovidID-10349</t>
  </si>
  <si>
    <t>CovidID-9608</t>
  </si>
  <si>
    <t>CovidID-9812</t>
  </si>
  <si>
    <t>CovidID-10350</t>
  </si>
  <si>
    <t>CovidID-10351</t>
  </si>
  <si>
    <t>CovidID-9609</t>
  </si>
  <si>
    <t>CovidID-9610</t>
  </si>
  <si>
    <t>CovidID-1033</t>
  </si>
  <si>
    <t>CovidID-6210</t>
  </si>
  <si>
    <t>CovidID-1035</t>
  </si>
  <si>
    <t>CovidID-4266</t>
  </si>
  <si>
    <t>CovidID-10064</t>
  </si>
  <si>
    <t>CovidID-31</t>
  </si>
  <si>
    <t>CovidID-296</t>
  </si>
  <si>
    <t>CovidID-2976</t>
  </si>
  <si>
    <t>CovidID-9836</t>
  </si>
  <si>
    <t>CovidID-35</t>
  </si>
  <si>
    <t>CovidID-9680</t>
  </si>
  <si>
    <t>CovidID-32</t>
  </si>
  <si>
    <t>CovidID-2592</t>
  </si>
  <si>
    <t>CovidID-4598</t>
  </si>
  <si>
    <t>CovidID-9190</t>
  </si>
  <si>
    <t>CovidID-9462</t>
  </si>
  <si>
    <t>CovidID-9771</t>
  </si>
  <si>
    <t>CovidID-2998</t>
  </si>
  <si>
    <t>CovidID-1041</t>
  </si>
  <si>
    <t>CovidID-1042</t>
  </si>
  <si>
    <t>CovidID-1054</t>
  </si>
  <si>
    <t>CovidID-1606</t>
  </si>
  <si>
    <t>CovidID-1607</t>
  </si>
  <si>
    <t>CovidID-1612</t>
  </si>
  <si>
    <t>CovidID-9191</t>
  </si>
  <si>
    <t>CovidID-10230</t>
  </si>
  <si>
    <t>CovidID-123</t>
  </si>
  <si>
    <t>CovidID-6212</t>
  </si>
  <si>
    <t>CovidID-431</t>
  </si>
  <si>
    <t>CovidID-3000</t>
  </si>
  <si>
    <t>CovidID-4600</t>
  </si>
  <si>
    <t>CovidID-4601</t>
  </si>
  <si>
    <t>CovidID-4602</t>
  </si>
  <si>
    <t>CovidID-6213</t>
  </si>
  <si>
    <t>CovidID-6743</t>
  </si>
  <si>
    <t>CovidID-9972</t>
  </si>
  <si>
    <t>CovidID-10352</t>
  </si>
  <si>
    <t>CovidID-4432</t>
  </si>
  <si>
    <t>CovidID-1049</t>
  </si>
  <si>
    <t>CovidID-1710</t>
  </si>
  <si>
    <t>CovidID-9973</t>
  </si>
  <si>
    <t>CovidID-10249</t>
  </si>
  <si>
    <t>CovidID-2593</t>
  </si>
  <si>
    <t>CovidID-9463</t>
  </si>
  <si>
    <t>CovidID-434</t>
  </si>
  <si>
    <t>CovidID-1060</t>
  </si>
  <si>
    <t>CovidID-433</t>
  </si>
  <si>
    <t>CovidID-486</t>
  </si>
  <si>
    <t>CovidID-1055</t>
  </si>
  <si>
    <t>CovidID-4599</t>
  </si>
  <si>
    <t>CovidID-10150</t>
  </si>
  <si>
    <t>CovidID-10267</t>
  </si>
  <si>
    <t>CovidID-1059</t>
  </si>
  <si>
    <t>CovidID-8875</t>
  </si>
  <si>
    <t>CovidID-1062</t>
  </si>
  <si>
    <t>CovidID-433B</t>
  </si>
  <si>
    <t>CovidID-434B</t>
  </si>
  <si>
    <t>CovidID-1043</t>
  </si>
  <si>
    <t>CovidID-1051</t>
  </si>
  <si>
    <t>CovidID-1065</t>
  </si>
  <si>
    <t>CovidID-1047</t>
  </si>
  <si>
    <t>CovidID-484</t>
  </si>
  <si>
    <t>CovidID-483</t>
  </si>
  <si>
    <t>CovidID-1044</t>
  </si>
  <si>
    <t>CovidID-6854</t>
  </si>
  <si>
    <t>CovidID-1045</t>
  </si>
  <si>
    <t>CovidID-1046</t>
  </si>
  <si>
    <t>CovidID-1063</t>
  </si>
  <si>
    <t>CovidID-1064</t>
  </si>
  <si>
    <t>CovidID-10151</t>
  </si>
  <si>
    <t>CovidID-10152</t>
  </si>
  <si>
    <t>CovidID-10153</t>
  </si>
  <si>
    <t>CovidID-10154</t>
  </si>
  <si>
    <t>CovidID-34</t>
  </si>
  <si>
    <t>CovidID-3001</t>
  </si>
  <si>
    <t>CovidID-1048</t>
  </si>
  <si>
    <t>CovidID-9931</t>
  </si>
  <si>
    <t>CovidID-9063</t>
  </si>
  <si>
    <t>CovidID-10155</t>
  </si>
  <si>
    <t>CovidID-10156</t>
  </si>
  <si>
    <t>CovidID-10157</t>
  </si>
  <si>
    <t>CovidID-10158</t>
  </si>
  <si>
    <t>CovidID-10159</t>
  </si>
  <si>
    <t>CovidID-10303</t>
  </si>
  <si>
    <t>CovidID-1070</t>
  </si>
  <si>
    <t>CovidID-9681</t>
  </si>
  <si>
    <t>CovidID-9064</t>
  </si>
  <si>
    <t>CovidID-9461</t>
  </si>
  <si>
    <t>CovidID-9062</t>
  </si>
  <si>
    <t>CovidID-1061</t>
  </si>
  <si>
    <t>CovidID-7236</t>
  </si>
  <si>
    <t>CovidID-7248</t>
  </si>
  <si>
    <t>CovidID-1114</t>
  </si>
  <si>
    <t>CovidID-1121</t>
  </si>
  <si>
    <t>CovidID-3022</t>
  </si>
  <si>
    <t>CovidID-499</t>
  </si>
  <si>
    <t>CovidID-4439</t>
  </si>
  <si>
    <t>CovidID-506</t>
  </si>
  <si>
    <t>CovidID-1145</t>
  </si>
  <si>
    <t>CovidID-3035</t>
  </si>
  <si>
    <t>CovidID-4396</t>
  </si>
  <si>
    <t>CovidID-5144</t>
  </si>
  <si>
    <t>CovidID-6651</t>
  </si>
  <si>
    <t>CovidID-8954</t>
  </si>
  <si>
    <t>CovidID-10355</t>
  </si>
  <si>
    <t>CovidID-38</t>
  </si>
  <si>
    <t>CovidID-1150</t>
  </si>
  <si>
    <t>CovidID-3027</t>
  </si>
  <si>
    <t>CovidID-3028</t>
  </si>
  <si>
    <t>CovidID-3029</t>
  </si>
  <si>
    <t>CovidID-4557</t>
  </si>
  <si>
    <t>CovidID-5166</t>
  </si>
  <si>
    <t>CovidID-9465</t>
  </si>
  <si>
    <t>CovidID-1615</t>
  </si>
  <si>
    <t>CovidID-1626</t>
  </si>
  <si>
    <t>CovidID-497</t>
  </si>
  <si>
    <t>CovidID-1643</t>
  </si>
  <si>
    <t>CovidID-4449</t>
  </si>
  <si>
    <t>CovidID-6235</t>
  </si>
  <si>
    <t>CovidID-10356</t>
  </si>
  <si>
    <t>CovidID-1688</t>
  </si>
  <si>
    <t>CovidID-4559</t>
  </si>
  <si>
    <t>CovidID-4441</t>
  </si>
  <si>
    <t>CovidID-4450</t>
  </si>
  <si>
    <t>CovidID-9682</t>
  </si>
  <si>
    <t>CovidID-2030</t>
  </si>
  <si>
    <t>CovidID-2043</t>
  </si>
  <si>
    <t>CovidID-9862</t>
  </si>
  <si>
    <t>CovidID-2135</t>
  </si>
  <si>
    <t>CovidID-2144</t>
  </si>
  <si>
    <t>CovidID-2146</t>
  </si>
  <si>
    <t>CovidID-10160</t>
  </si>
  <si>
    <t>CovidID-2154</t>
  </si>
  <si>
    <t>CovidID-4447</t>
  </si>
  <si>
    <t>CovidID-4448</t>
  </si>
  <si>
    <t>CovidID-9683</t>
  </si>
  <si>
    <t>CovidID-2429</t>
  </si>
  <si>
    <t>CovidID-2431</t>
  </si>
  <si>
    <t>CovidID-4444</t>
  </si>
  <si>
    <t>CovidID-9932</t>
  </si>
  <si>
    <t>CovidID-2456</t>
  </si>
  <si>
    <t>CovidID-10161</t>
  </si>
  <si>
    <t>CovidID-2535</t>
  </si>
  <si>
    <t>CovidID-2536</t>
  </si>
  <si>
    <t>CovidID-2595</t>
  </si>
  <si>
    <t>CovidID-4605</t>
  </si>
  <si>
    <t>CovidID-9684</t>
  </si>
  <si>
    <t>CovidID-9685</t>
  </si>
  <si>
    <t>CovidID-2557</t>
  </si>
  <si>
    <t>CovidID-10162</t>
  </si>
  <si>
    <t>CovidID-6758</t>
  </si>
  <si>
    <t>CovidID-7495</t>
  </si>
  <si>
    <t>CovidID-9686</t>
  </si>
  <si>
    <t>CovidID-6763</t>
  </si>
  <si>
    <t>CovidID-6798</t>
  </si>
  <si>
    <t>CovidID-6802</t>
  </si>
  <si>
    <t>CovidID-6825</t>
  </si>
  <si>
    <t>CovidID-6835</t>
  </si>
  <si>
    <t>CovidID-6849</t>
  </si>
  <si>
    <t>CovidID-6853</t>
  </si>
  <si>
    <t>CovidID-2596</t>
  </si>
  <si>
    <t>CovidID-6855</t>
  </si>
  <si>
    <t>CovidID-9863</t>
  </si>
  <si>
    <t>CovidID-5152</t>
  </si>
  <si>
    <t>CovidID-6868</t>
  </si>
  <si>
    <t>CovidID-6871</t>
  </si>
  <si>
    <t>CovidID-6650</t>
  </si>
  <si>
    <t>CovidID-125</t>
  </si>
  <si>
    <t>CovidID-9864</t>
  </si>
  <si>
    <t>CovidID-500</t>
  </si>
  <si>
    <t>CovidID-9865</t>
  </si>
  <si>
    <t>CovidID-7028</t>
  </si>
  <si>
    <t>CovidID-2597</t>
  </si>
  <si>
    <t>CovidID-4453</t>
  </si>
  <si>
    <t>CovidID-9687</t>
  </si>
  <si>
    <t>CovidID-9866</t>
  </si>
  <si>
    <t>CovidID-9867</t>
  </si>
  <si>
    <t>CovidID-501</t>
  </si>
  <si>
    <t>CovidID-6237</t>
  </si>
  <si>
    <t>CovidID-502</t>
  </si>
  <si>
    <t>CovidID-503</t>
  </si>
  <si>
    <t>CovidID-7158</t>
  </si>
  <si>
    <t>CovidID-7159</t>
  </si>
  <si>
    <t>CovidID-9868</t>
  </si>
  <si>
    <t>CovidID-2598</t>
  </si>
  <si>
    <t>CovidID-10163</t>
  </si>
  <si>
    <t>CovidID-7179</t>
  </si>
  <si>
    <t>CovidID-3042</t>
  </si>
  <si>
    <t>CovidID-7189</t>
  </si>
  <si>
    <t>CovidID-9869</t>
  </si>
  <si>
    <t>CovidID-7191</t>
  </si>
  <si>
    <t>CovidID-2599</t>
  </si>
  <si>
    <t>CovidID-9870</t>
  </si>
  <si>
    <t>CovidID-7199</t>
  </si>
  <si>
    <t>CovidID-7207</t>
  </si>
  <si>
    <t>CovidID-9871</t>
  </si>
  <si>
    <t>CovidID-496</t>
  </si>
  <si>
    <t>CovidID-7213</t>
  </si>
  <si>
    <t>CovidID-9872</t>
  </si>
  <si>
    <t>CovidID-2600</t>
  </si>
  <si>
    <t>CovidID-7216</t>
  </si>
  <si>
    <t>CovidID-7218</t>
  </si>
  <si>
    <t>CovidID-9873</t>
  </si>
  <si>
    <t>CovidID-7222</t>
  </si>
  <si>
    <t>CovidID-7223</t>
  </si>
  <si>
    <t>CovidID-7224</t>
  </si>
  <si>
    <t>CovidID-7246</t>
  </si>
  <si>
    <t>CovidID-7247</t>
  </si>
  <si>
    <t>CovidID-7250</t>
  </si>
  <si>
    <t>CovidID-7283</t>
  </si>
  <si>
    <t>CovidID-7286</t>
  </si>
  <si>
    <t>CovidID-9883</t>
  </si>
  <si>
    <t>CovidID-7409</t>
  </si>
  <si>
    <t>CovidID-7413</t>
  </si>
  <si>
    <t>CovidID-8001</t>
  </si>
  <si>
    <t>CovidID-8843</t>
  </si>
  <si>
    <t>CovidID-8955</t>
  </si>
  <si>
    <t>CovidID-9971</t>
  </si>
  <si>
    <t>CovidID-10213</t>
  </si>
  <si>
    <t>CovidID-10214</t>
  </si>
  <si>
    <t>CovidID-8002</t>
  </si>
  <si>
    <t>CovidID-9385</t>
  </si>
  <si>
    <t>CovidID-9386</t>
  </si>
  <si>
    <t>CovidID-9390</t>
  </si>
  <si>
    <t>CovidID-9392</t>
  </si>
  <si>
    <t>CovidID-9393</t>
  </si>
  <si>
    <t>CovidID-9394</t>
  </si>
  <si>
    <t>CovidID-9395</t>
  </si>
  <si>
    <t>CovidID-9403</t>
  </si>
  <si>
    <t>CovidID-9396</t>
  </si>
  <si>
    <t>CovidID-9397</t>
  </si>
  <si>
    <t>CovidID-9398</t>
  </si>
  <si>
    <t>CovidID-9389</t>
  </si>
  <si>
    <t>CovidID-9382</t>
  </si>
  <si>
    <t>CovidID-9399</t>
  </si>
  <si>
    <t>CovidID-9400</t>
  </si>
  <si>
    <t>CovidID-9407</t>
  </si>
  <si>
    <t>CovidID-7414</t>
  </si>
  <si>
    <t>CovidID-9387</t>
  </si>
  <si>
    <t>CovidID-9388</t>
  </si>
  <si>
    <t>CovidID-9401</t>
  </si>
  <si>
    <t>CovidID-9402</t>
  </si>
  <si>
    <t>CovidID-9391</t>
  </si>
  <si>
    <t>CovidID-9404</t>
  </si>
  <si>
    <t>CovidID-9383</t>
  </si>
  <si>
    <t>CovidID-9384</t>
  </si>
  <si>
    <t>CovidID-9933</t>
  </si>
  <si>
    <t>CovidID-9406</t>
  </si>
  <si>
    <t>CovidID-9934</t>
  </si>
  <si>
    <t>CovidID-7426</t>
  </si>
  <si>
    <t>CovidID-10189</t>
  </si>
  <si>
    <t>CovidID-30054</t>
  </si>
  <si>
    <t>CovidID-42206</t>
  </si>
  <si>
    <t>CovidID-30057</t>
  </si>
  <si>
    <t>CovidID-30059</t>
  </si>
  <si>
    <t>CovidID-40105</t>
  </si>
  <si>
    <t>CovidID-40106</t>
  </si>
  <si>
    <t>CovidID-40179</t>
  </si>
  <si>
    <t>CovidID-40180</t>
  </si>
  <si>
    <t>CovidID-40181</t>
  </si>
  <si>
    <t>CovidID-40219</t>
  </si>
  <si>
    <t>CovidID-7427</t>
  </si>
  <si>
    <t>CovidID-10216</t>
  </si>
  <si>
    <t>CovidID-42196</t>
  </si>
  <si>
    <t>CovidID-41092</t>
  </si>
  <si>
    <t>CovidID-40789</t>
  </si>
  <si>
    <t>CovidID-42198</t>
  </si>
  <si>
    <t>CovidID-42216</t>
  </si>
  <si>
    <t>CovidID-40438</t>
  </si>
  <si>
    <t>CovidID-30056</t>
  </si>
  <si>
    <t>CovidID-41163</t>
  </si>
  <si>
    <t>CovidID-30061</t>
  </si>
  <si>
    <t>CovidID-40506</t>
  </si>
  <si>
    <t>CovidID-40508</t>
  </si>
  <si>
    <t>CovidID-42218</t>
  </si>
  <si>
    <t>CovidID-30058</t>
  </si>
  <si>
    <t>CovidID-40636</t>
  </si>
  <si>
    <t>CovidID-40902</t>
  </si>
  <si>
    <t>CovidID-40903</t>
  </si>
  <si>
    <t>CovidID-40904</t>
  </si>
  <si>
    <t>CovidID-41093</t>
  </si>
  <si>
    <t>CovidID-42219</t>
  </si>
  <si>
    <t>CovidID-40790</t>
  </si>
  <si>
    <t>CovidID-42200</t>
  </si>
  <si>
    <t>CovidID-40786</t>
  </si>
  <si>
    <t>CovidID-40788</t>
  </si>
  <si>
    <t>CovidID-40901</t>
  </si>
  <si>
    <t>CovidID-42191</t>
  </si>
  <si>
    <t>CovidID-42195</t>
  </si>
  <si>
    <t>CovidID-7374</t>
  </si>
  <si>
    <t>CovidID-40989</t>
  </si>
  <si>
    <t>CovidID-42192</t>
  </si>
  <si>
    <t>CovidID-42193</t>
  </si>
  <si>
    <t>CovidID-42194</t>
  </si>
  <si>
    <t>CovidID-42203</t>
  </si>
  <si>
    <t>CovidID-42204</t>
  </si>
  <si>
    <t>CovidID-42205</t>
  </si>
  <si>
    <t>CovidID-30053</t>
  </si>
  <si>
    <t>CovidID-30055</t>
  </si>
  <si>
    <t>CovidID-9368</t>
  </si>
  <si>
    <t>CovidID-42197</t>
  </si>
  <si>
    <t>CovidID-42211</t>
  </si>
  <si>
    <t>CovidID-41214</t>
  </si>
  <si>
    <t>CovidID-41215</t>
  </si>
  <si>
    <t>CovidID-30066</t>
  </si>
  <si>
    <t>CovidID-9748</t>
  </si>
  <si>
    <t>CovidID-41365</t>
  </si>
  <si>
    <t>CovidID-41299</t>
  </si>
  <si>
    <t>CovidID-41300</t>
  </si>
  <si>
    <t>CovidID-41316</t>
  </si>
  <si>
    <t>CovidID-41317</t>
  </si>
  <si>
    <t>CovidID-30062</t>
  </si>
  <si>
    <t>CovidID-30064</t>
  </si>
  <si>
    <t>CovidID-30072</t>
  </si>
  <si>
    <t>CovidID-41408</t>
  </si>
  <si>
    <t>CovidID-41409</t>
  </si>
  <si>
    <t>CovidID-30065</t>
  </si>
  <si>
    <t>CovidID-30063</t>
  </si>
  <si>
    <t>CovidID-30068</t>
  </si>
  <si>
    <t>CovidID-30069</t>
  </si>
  <si>
    <t>CovidID-30070</t>
  </si>
  <si>
    <t>CovidID-30067</t>
  </si>
  <si>
    <t>CovidID-30071</t>
  </si>
  <si>
    <t>CovidID-41468</t>
  </si>
  <si>
    <t>CovidID-41531</t>
  </si>
  <si>
    <t>CovidID-30073</t>
  </si>
  <si>
    <t>CovidID-30076</t>
  </si>
  <si>
    <t>CovidID-30077</t>
  </si>
  <si>
    <t>CovidID-30078</t>
  </si>
  <si>
    <t>CovidID-30079</t>
  </si>
  <si>
    <t>CovidID-30080</t>
  </si>
  <si>
    <t>CovidID-30081</t>
  </si>
  <si>
    <t>CovidID-30648</t>
  </si>
  <si>
    <t>CovidID-9749</t>
  </si>
  <si>
    <t>CovidID-30074</t>
  </si>
  <si>
    <t>CovidID-30647</t>
  </si>
  <si>
    <t>CovidID-41632</t>
  </si>
  <si>
    <t>CovidID-30643</t>
  </si>
  <si>
    <t>CovidID-30644</t>
  </si>
  <si>
    <t>CovidID-30645</t>
  </si>
  <si>
    <t>CovidID-30646</t>
  </si>
  <si>
    <t>CovidID-30650</t>
  </si>
  <si>
    <t>CovidID-30649</t>
  </si>
  <si>
    <t>CovidID-30095</t>
  </si>
  <si>
    <t>CovidID-30082</t>
  </si>
  <si>
    <t>CovidID-30083</t>
  </si>
  <si>
    <t>CovidID-30100</t>
  </si>
  <si>
    <t>CovidID-42236</t>
  </si>
  <si>
    <t>CovidID-30084</t>
  </si>
  <si>
    <t>CovidID-40018</t>
  </si>
  <si>
    <t>CovidID-40107</t>
  </si>
  <si>
    <t>CovidID-40108</t>
  </si>
  <si>
    <t>CovidID-9043</t>
  </si>
  <si>
    <t>CovidID-30085</t>
  </si>
  <si>
    <t>CovidID-30086</t>
  </si>
  <si>
    <t>CovidID-40220</t>
  </si>
  <si>
    <t>CovidID-42226</t>
  </si>
  <si>
    <t>CovidID-40281</t>
  </si>
  <si>
    <t>CovidID-8956</t>
  </si>
  <si>
    <t>CovidID-30087</t>
  </si>
  <si>
    <t>CovidID-30088</t>
  </si>
  <si>
    <t>CovidID-30089</t>
  </si>
  <si>
    <t>CovidID-30099</t>
  </si>
  <si>
    <t>CovidID-30091</t>
  </si>
  <si>
    <t>CovidID-30724</t>
  </si>
  <si>
    <t>CovidID-40316</t>
  </si>
  <si>
    <t>CovidID-40317</t>
  </si>
  <si>
    <t>CovidID-40637</t>
  </si>
  <si>
    <t>CovidID-41094</t>
  </si>
  <si>
    <t>CovidID-512</t>
  </si>
  <si>
    <t>CovidID-9044</t>
  </si>
  <si>
    <t>CovidID-9613</t>
  </si>
  <si>
    <t>CovidID-40335</t>
  </si>
  <si>
    <t>CovidID-40794</t>
  </si>
  <si>
    <t>CovidID-42228</t>
  </si>
  <si>
    <t>CovidID-42246</t>
  </si>
  <si>
    <t>CovidID-40509</t>
  </si>
  <si>
    <t>CovidID-40511</t>
  </si>
  <si>
    <t>CovidID-42248</t>
  </si>
  <si>
    <t>CovidID-41095</t>
  </si>
  <si>
    <t>CovidID-42249</t>
  </si>
  <si>
    <t>CovidID-40795</t>
  </si>
  <si>
    <t>CovidID-42230</t>
  </si>
  <si>
    <t>CovidID-40791</t>
  </si>
  <si>
    <t>CovidID-40793</t>
  </si>
  <si>
    <t>CovidID-42221</t>
  </si>
  <si>
    <t>CovidID-42225</t>
  </si>
  <si>
    <t>CovidID-40990</t>
  </si>
  <si>
    <t>CovidID-42222</t>
  </si>
  <si>
    <t>CovidID-42223</t>
  </si>
  <si>
    <t>CovidID-42224</t>
  </si>
  <si>
    <t>CovidID-30094</t>
  </si>
  <si>
    <t>CovidID-42233</t>
  </si>
  <si>
    <t>CovidID-42234</t>
  </si>
  <si>
    <t>CovidID-42235</t>
  </si>
  <si>
    <t>CovidID-9363</t>
  </si>
  <si>
    <t>CovidID-42227</t>
  </si>
  <si>
    <t>CovidID-42241</t>
  </si>
  <si>
    <t>CovidID-30096</t>
  </si>
  <si>
    <t>CovidID-30097</t>
  </si>
  <si>
    <t>CovidID-41216</t>
  </si>
  <si>
    <t>CovidID-41217</t>
  </si>
  <si>
    <t>CovidID-41366</t>
  </si>
  <si>
    <t>CovidID-30093</t>
  </si>
  <si>
    <t>CovidID-41469</t>
  </si>
  <si>
    <t>CovidID-8936</t>
  </si>
  <si>
    <t>CovidID-41532</t>
  </si>
  <si>
    <t>CovidID-30098</t>
  </si>
  <si>
    <t>CovidID-41633</t>
  </si>
  <si>
    <t>CovidID-9988</t>
  </si>
  <si>
    <t>CovidID-42266</t>
  </si>
  <si>
    <t>CovidID-40039</t>
  </si>
  <si>
    <t>CovidID-40040</t>
  </si>
  <si>
    <t>CovidID-40041</t>
  </si>
  <si>
    <t>CovidID-40042</t>
  </si>
  <si>
    <t>CovidID-40109</t>
  </si>
  <si>
    <t>CovidID-40110</t>
  </si>
  <si>
    <t>CovidID-40266</t>
  </si>
  <si>
    <t>CovidID-41831</t>
  </si>
  <si>
    <t>CovidID-41832</t>
  </si>
  <si>
    <t>CovidID-40200</t>
  </si>
  <si>
    <t>CovidID-40221</t>
  </si>
  <si>
    <t>CovidID-42256</t>
  </si>
  <si>
    <t>CovidID-40605</t>
  </si>
  <si>
    <t>CovidID-40606</t>
  </si>
  <si>
    <t>CovidID-41833</t>
  </si>
  <si>
    <t>CovidID-40000</t>
  </si>
  <si>
    <t>CovidID-41096</t>
  </si>
  <si>
    <t>CovidID-30103</t>
  </si>
  <si>
    <t>CovidID-40378</t>
  </si>
  <si>
    <t>CovidID-40379</t>
  </si>
  <si>
    <t>CovidID-40380</t>
  </si>
  <si>
    <t>CovidID-40454</t>
  </si>
  <si>
    <t>CovidID-40799</t>
  </si>
  <si>
    <t>CovidID-42258</t>
  </si>
  <si>
    <t>CovidID-42276</t>
  </si>
  <si>
    <t>CovidID-40512</t>
  </si>
  <si>
    <t>CovidID-40514</t>
  </si>
  <si>
    <t>CovidID-42278</t>
  </si>
  <si>
    <t>CovidID-9347</t>
  </si>
  <si>
    <t>CovidID-40577</t>
  </si>
  <si>
    <t>CovidID-41097</t>
  </si>
  <si>
    <t>CovidID-42279</t>
  </si>
  <si>
    <t>CovidID-30104</t>
  </si>
  <si>
    <t>CovidID-30105</t>
  </si>
  <si>
    <t>CovidID-40659</t>
  </si>
  <si>
    <t>CovidID-40660</t>
  </si>
  <si>
    <t>CovidID-40800</t>
  </si>
  <si>
    <t>CovidID-42260</t>
  </si>
  <si>
    <t>CovidID-40796</t>
  </si>
  <si>
    <t>CovidID-40798</t>
  </si>
  <si>
    <t>CovidID-40928</t>
  </si>
  <si>
    <t>CovidID-40929</t>
  </si>
  <si>
    <t>CovidID-40930</t>
  </si>
  <si>
    <t>CovidID-42251</t>
  </si>
  <si>
    <t>CovidID-42255</t>
  </si>
  <si>
    <t>CovidID-40991</t>
  </si>
  <si>
    <t>CovidID-42252</t>
  </si>
  <si>
    <t>CovidID-42253</t>
  </si>
  <si>
    <t>CovidID-41038</t>
  </si>
  <si>
    <t>CovidID-42254</t>
  </si>
  <si>
    <t>CovidID-42263</t>
  </si>
  <si>
    <t>CovidID-42264</t>
  </si>
  <si>
    <t>CovidID-42265</t>
  </si>
  <si>
    <t>CovidID-30101</t>
  </si>
  <si>
    <t>CovidID-30110</t>
  </si>
  <si>
    <t>CovidID-30111</t>
  </si>
  <si>
    <t>CovidID-41145</t>
  </si>
  <si>
    <t>CovidID-41308</t>
  </si>
  <si>
    <t>CovidID-40747</t>
  </si>
  <si>
    <t>CovidID-41309</t>
  </si>
  <si>
    <t>CovidID-9380</t>
  </si>
  <si>
    <t>CovidID-42257</t>
  </si>
  <si>
    <t>CovidID-42271</t>
  </si>
  <si>
    <t>CovidID-41172</t>
  </si>
  <si>
    <t>CovidID-41173</t>
  </si>
  <si>
    <t>CovidID-42967</t>
  </si>
  <si>
    <t>CovidID-42968</t>
  </si>
  <si>
    <t>CovidID-41190</t>
  </si>
  <si>
    <t>CovidID-41218</t>
  </si>
  <si>
    <t>CovidID-41219</t>
  </si>
  <si>
    <t>CovidID-40154</t>
  </si>
  <si>
    <t>CovidID-30107</t>
  </si>
  <si>
    <t>CovidID-41286</t>
  </si>
  <si>
    <t>CovidID-41367</t>
  </si>
  <si>
    <t>CovidID-41292</t>
  </si>
  <si>
    <t>CovidID-41330</t>
  </si>
  <si>
    <t>CovidID-41834</t>
  </si>
  <si>
    <t>CovidID-30108</t>
  </si>
  <si>
    <t>CovidID-41835</t>
  </si>
  <si>
    <t>CovidID-41836</t>
  </si>
  <si>
    <t>CovidID-42888</t>
  </si>
  <si>
    <t>CovidID-41470</t>
  </si>
  <si>
    <t>CovidID-41500</t>
  </si>
  <si>
    <t>CovidID-41605</t>
  </si>
  <si>
    <t>CovidID-41521</t>
  </si>
  <si>
    <t>CovidID-41522</t>
  </si>
  <si>
    <t>CovidID-41533</t>
  </si>
  <si>
    <t>CovidID-42905</t>
  </si>
  <si>
    <t>CovidID-41580</t>
  </si>
  <si>
    <t>CovidID-30661</t>
  </si>
  <si>
    <t>CovidID-41634</t>
  </si>
  <si>
    <t>CovidID-41660</t>
  </si>
  <si>
    <t>CovidID-42854</t>
  </si>
  <si>
    <t>CovidID-42871</t>
  </si>
  <si>
    <t>CovidID-9348</t>
  </si>
  <si>
    <t>CovidID-9349</t>
  </si>
  <si>
    <t>CovidID-42296</t>
  </si>
  <si>
    <t>CovidID-40043</t>
  </si>
  <si>
    <t>CovidID-40044</t>
  </si>
  <si>
    <t>CovidID-40045</t>
  </si>
  <si>
    <t>CovidID-40046</t>
  </si>
  <si>
    <t>CovidID-40111</t>
  </si>
  <si>
    <t>CovidID-40112</t>
  </si>
  <si>
    <t>CovidID-40267</t>
  </si>
  <si>
    <t>CovidID-41846</t>
  </si>
  <si>
    <t>CovidID-41847</t>
  </si>
  <si>
    <t>CovidID-40201</t>
  </si>
  <si>
    <t>CovidID-40244</t>
  </si>
  <si>
    <t>CovidID-40222</t>
  </si>
  <si>
    <t>CovidID-41014</t>
  </si>
  <si>
    <t>CovidID-42286</t>
  </si>
  <si>
    <t>CovidID-40607</t>
  </si>
  <si>
    <t>CovidID-40608</t>
  </si>
  <si>
    <t>CovidID-41848</t>
  </si>
  <si>
    <t>CovidID-41098</t>
  </si>
  <si>
    <t>CovidID-30113</t>
  </si>
  <si>
    <t>CovidID-30114</t>
  </si>
  <si>
    <t>CovidID-30115</t>
  </si>
  <si>
    <t>CovidID-30117</t>
  </si>
  <si>
    <t>CovidID-30118</t>
  </si>
  <si>
    <t>CovidID-40382</t>
  </si>
  <si>
    <t>CovidID-40383</t>
  </si>
  <si>
    <t>CovidID-40384</t>
  </si>
  <si>
    <t>CovidID-40455</t>
  </si>
  <si>
    <t>CovidID-40804</t>
  </si>
  <si>
    <t>CovidID-42288</t>
  </si>
  <si>
    <t>CovidID-42306</t>
  </si>
  <si>
    <t>CovidID-9208</t>
  </si>
  <si>
    <t>CovidID-40515</t>
  </si>
  <si>
    <t>CovidID-40517</t>
  </si>
  <si>
    <t>CovidID-42308</t>
  </si>
  <si>
    <t>CovidID-30675</t>
  </si>
  <si>
    <t>CovidID-30119</t>
  </si>
  <si>
    <t>CovidID-41099</t>
  </si>
  <si>
    <t>CovidID-42309</t>
  </si>
  <si>
    <t>CovidID-40661</t>
  </si>
  <si>
    <t>CovidID-40662</t>
  </si>
  <si>
    <t>CovidID-40805</t>
  </si>
  <si>
    <t>CovidID-42290</t>
  </si>
  <si>
    <t>CovidID-40801</t>
  </si>
  <si>
    <t>CovidID-40803</t>
  </si>
  <si>
    <t>CovidID-40931</t>
  </si>
  <si>
    <t>CovidID-40932</t>
  </si>
  <si>
    <t>CovidID-40933</t>
  </si>
  <si>
    <t>CovidID-42281</t>
  </si>
  <si>
    <t>CovidID-42285</t>
  </si>
  <si>
    <t>CovidID-40992</t>
  </si>
  <si>
    <t>CovidID-42282</t>
  </si>
  <si>
    <t>CovidID-42283</t>
  </si>
  <si>
    <t>CovidID-41039</t>
  </si>
  <si>
    <t>CovidID-42284</t>
  </si>
  <si>
    <t>CovidID-9154</t>
  </si>
  <si>
    <t>CovidID-9155</t>
  </si>
  <si>
    <t>CovidID-9156</t>
  </si>
  <si>
    <t>CovidID-9157</t>
  </si>
  <si>
    <t>CovidID-9159</t>
  </si>
  <si>
    <t>CovidID-9160</t>
  </si>
  <si>
    <t>CovidID-9161</t>
  </si>
  <si>
    <t>CovidID-9162</t>
  </si>
  <si>
    <t>CovidID-9163</t>
  </si>
  <si>
    <t>CovidID-9158</t>
  </si>
  <si>
    <t>CovidID-42293</t>
  </si>
  <si>
    <t>CovidID-42294</t>
  </si>
  <si>
    <t>CovidID-42295</t>
  </si>
  <si>
    <t>CovidID-40748</t>
  </si>
  <si>
    <t>CovidID-9365</t>
  </si>
  <si>
    <t>CovidID-42287</t>
  </si>
  <si>
    <t>CovidID-42301</t>
  </si>
  <si>
    <t>CovidID-41191</t>
  </si>
  <si>
    <t>CovidID-41220</t>
  </si>
  <si>
    <t>CovidID-41221</t>
  </si>
  <si>
    <t>CovidID-41368</t>
  </si>
  <si>
    <t>CovidID-41331</t>
  </si>
  <si>
    <t>CovidID-41849</t>
  </si>
  <si>
    <t>CovidID-9167</t>
  </si>
  <si>
    <t>CovidID-9164</t>
  </si>
  <si>
    <t>CovidID-9165</t>
  </si>
  <si>
    <t>CovidID-9166</t>
  </si>
  <si>
    <t>CovidID-9171</t>
  </si>
  <si>
    <t>CovidID-9173</t>
  </si>
  <si>
    <t>CovidID-9168</t>
  </si>
  <si>
    <t>CovidID-9169</t>
  </si>
  <si>
    <t>CovidID-9170</t>
  </si>
  <si>
    <t>CovidID-9172</t>
  </si>
  <si>
    <t>CovidID-9174</t>
  </si>
  <si>
    <t>CovidID-9175</t>
  </si>
  <si>
    <t>CovidID-41850</t>
  </si>
  <si>
    <t>CovidID-41851</t>
  </si>
  <si>
    <t>CovidID-30121</t>
  </si>
  <si>
    <t>CovidID-42889</t>
  </si>
  <si>
    <t>CovidID-41405</t>
  </si>
  <si>
    <t>CovidID-7368</t>
  </si>
  <si>
    <t>CovidID-9153</t>
  </si>
  <si>
    <t>CovidID-41471</t>
  </si>
  <si>
    <t>CovidID-41501</t>
  </si>
  <si>
    <t>CovidID-41606</t>
  </si>
  <si>
    <t>CovidID-41534</t>
  </si>
  <si>
    <t>CovidID-42906</t>
  </si>
  <si>
    <t>CovidID-9176</t>
  </si>
  <si>
    <t>CovidID-41581</t>
  </si>
  <si>
    <t>CovidID-9177</t>
  </si>
  <si>
    <t>CovidID-9182</t>
  </si>
  <si>
    <t>CovidID-9178</t>
  </si>
  <si>
    <t>CovidID-9179</t>
  </si>
  <si>
    <t>CovidID-9180</t>
  </si>
  <si>
    <t>CovidID-9181</t>
  </si>
  <si>
    <t>CovidID-9183</t>
  </si>
  <si>
    <t>CovidID-10149</t>
  </si>
  <si>
    <t>CovidID-30673</t>
  </si>
  <si>
    <t>CovidID-41635</t>
  </si>
  <si>
    <t>CovidID-41661</t>
  </si>
  <si>
    <t>CovidID-42855</t>
  </si>
  <si>
    <t>CovidID-42872</t>
  </si>
  <si>
    <t>CovidID-42326</t>
  </si>
  <si>
    <t>CovidID-40047</t>
  </si>
  <si>
    <t>CovidID-40048</t>
  </si>
  <si>
    <t>CovidID-40049</t>
  </si>
  <si>
    <t>CovidID-40050</t>
  </si>
  <si>
    <t>CovidID-40113</t>
  </si>
  <si>
    <t>CovidID-40114</t>
  </si>
  <si>
    <t>CovidID-40268</t>
  </si>
  <si>
    <t>CovidID-41861</t>
  </si>
  <si>
    <t>CovidID-41862</t>
  </si>
  <si>
    <t>CovidID-8842</t>
  </si>
  <si>
    <t>CovidID-30123</t>
  </si>
  <si>
    <t>CovidID-30124</t>
  </si>
  <si>
    <t>CovidID-30125</t>
  </si>
  <si>
    <t>CovidID-30126</t>
  </si>
  <si>
    <t>CovidID-40176</t>
  </si>
  <si>
    <t>CovidID-40202</t>
  </si>
  <si>
    <t>CovidID-40223</t>
  </si>
  <si>
    <t>CovidID-40245</t>
  </si>
  <si>
    <t>CovidID-42316</t>
  </si>
  <si>
    <t>CovidID-40609</t>
  </si>
  <si>
    <t>CovidID-40610</t>
  </si>
  <si>
    <t>CovidID-40973</t>
  </si>
  <si>
    <t>CovidID-41863</t>
  </si>
  <si>
    <t>CovidID-41100</t>
  </si>
  <si>
    <t>CovidID-40386</t>
  </si>
  <si>
    <t>CovidID-40387</t>
  </si>
  <si>
    <t>CovidID-40388</t>
  </si>
  <si>
    <t>CovidID-40456</t>
  </si>
  <si>
    <t>CovidID-40809</t>
  </si>
  <si>
    <t>CovidID-42318</t>
  </si>
  <si>
    <t>CovidID-42336</t>
  </si>
  <si>
    <t>CovidID-40440</t>
  </si>
  <si>
    <t>CovidID-40518</t>
  </si>
  <si>
    <t>CovidID-40520</t>
  </si>
  <si>
    <t>CovidID-42338</t>
  </si>
  <si>
    <t>CovidID-8848</t>
  </si>
  <si>
    <t>CovidID-40578</t>
  </si>
  <si>
    <t>CovidID-41101</t>
  </si>
  <si>
    <t>CovidID-42339</t>
  </si>
  <si>
    <t>CovidID-40663</t>
  </si>
  <si>
    <t>CovidID-40664</t>
  </si>
  <si>
    <t>CovidID-40810</t>
  </si>
  <si>
    <t>CovidID-42320</t>
  </si>
  <si>
    <t>CovidID-41679</t>
  </si>
  <si>
    <t>CovidID-40806</t>
  </si>
  <si>
    <t>CovidID-40808</t>
  </si>
  <si>
    <t>CovidID-40934</t>
  </si>
  <si>
    <t>CovidID-40935</t>
  </si>
  <si>
    <t>CovidID-40936</t>
  </si>
  <si>
    <t>CovidID-42311</t>
  </si>
  <si>
    <t>CovidID-42315</t>
  </si>
  <si>
    <t>CovidID-40993</t>
  </si>
  <si>
    <t>CovidID-42312</t>
  </si>
  <si>
    <t>CovidID-42313</t>
  </si>
  <si>
    <t>CovidID-41677</t>
  </si>
  <si>
    <t>CovidID-41040</t>
  </si>
  <si>
    <t>CovidID-42314</t>
  </si>
  <si>
    <t>CovidID-41060</t>
  </si>
  <si>
    <t>CovidID-42323</t>
  </si>
  <si>
    <t>CovidID-42324</t>
  </si>
  <si>
    <t>CovidID-42325</t>
  </si>
  <si>
    <t>CovidID-41146</t>
  </si>
  <si>
    <t>CovidID-41147</t>
  </si>
  <si>
    <t>CovidID-41150</t>
  </si>
  <si>
    <t>CovidID-40749</t>
  </si>
  <si>
    <t>CovidID-9356</t>
  </si>
  <si>
    <t>CovidID-42317</t>
  </si>
  <si>
    <t>CovidID-42331</t>
  </si>
  <si>
    <t>CovidID-41175</t>
  </si>
  <si>
    <t>CovidID-41192</t>
  </si>
  <si>
    <t>CovidID-41222</t>
  </si>
  <si>
    <t>CovidID-41223</t>
  </si>
  <si>
    <t>CovidID-41369</t>
  </si>
  <si>
    <t>CovidID-41332</t>
  </si>
  <si>
    <t>CovidID-41864</t>
  </si>
  <si>
    <t>CovidID-9983</t>
  </si>
  <si>
    <t>CovidID-9981</t>
  </si>
  <si>
    <t>CovidID-9980</t>
  </si>
  <si>
    <t>CovidID-9982</t>
  </si>
  <si>
    <t>CovidID-41865</t>
  </si>
  <si>
    <t>CovidID-41866</t>
  </si>
  <si>
    <t>CovidID-42890</t>
  </si>
  <si>
    <t>CovidID-41472</t>
  </si>
  <si>
    <t>CovidID-41502</t>
  </si>
  <si>
    <t>CovidID-41607</t>
  </si>
  <si>
    <t>CovidID-41678</t>
  </si>
  <si>
    <t>CovidID-41680</t>
  </si>
  <si>
    <t>CovidID-41535</t>
  </si>
  <si>
    <t>CovidID-42907</t>
  </si>
  <si>
    <t>CovidID-9976</t>
  </si>
  <si>
    <t>CovidID-41582</t>
  </si>
  <si>
    <t>CovidID-9978</t>
  </si>
  <si>
    <t>CovidID-9979</t>
  </si>
  <si>
    <t>CovidID-41636</t>
  </si>
  <si>
    <t>CovidID-41662</t>
  </si>
  <si>
    <t>CovidID-42856</t>
  </si>
  <si>
    <t>CovidID-42873</t>
  </si>
  <si>
    <t>CovidID-30674</t>
  </si>
  <si>
    <t>CovidID-42356</t>
  </si>
  <si>
    <t>CovidID-40022</t>
  </si>
  <si>
    <t>CovidID-40051</t>
  </si>
  <si>
    <t>CovidID-40052</t>
  </si>
  <si>
    <t>CovidID-40053</t>
  </si>
  <si>
    <t>CovidID-40054</t>
  </si>
  <si>
    <t>CovidID-40115</t>
  </si>
  <si>
    <t>CovidID-40116</t>
  </si>
  <si>
    <t>CovidID-40269</t>
  </si>
  <si>
    <t>CovidID-41876</t>
  </si>
  <si>
    <t>CovidID-41877</t>
  </si>
  <si>
    <t>CovidID-30139</t>
  </si>
  <si>
    <t>CovidID-30144</t>
  </si>
  <si>
    <t>CovidID-40156</t>
  </si>
  <si>
    <t>CovidID-40203</t>
  </si>
  <si>
    <t>CovidID-40224</t>
  </si>
  <si>
    <t>CovidID-42346</t>
  </si>
  <si>
    <t>CovidID-40611</t>
  </si>
  <si>
    <t>CovidID-40612</t>
  </si>
  <si>
    <t>CovidID-41878</t>
  </si>
  <si>
    <t>CovidID-8877</t>
  </si>
  <si>
    <t>CovidID-30147</t>
  </si>
  <si>
    <t>CovidID-30150</t>
  </si>
  <si>
    <t>CovidID-30151</t>
  </si>
  <si>
    <t>CovidID-30154</t>
  </si>
  <si>
    <t>CovidID-30158</t>
  </si>
  <si>
    <t>CovidID-41102</t>
  </si>
  <si>
    <t>CovidID-41685</t>
  </si>
  <si>
    <t>CovidID-30149</t>
  </si>
  <si>
    <t>CovidID-40336</t>
  </si>
  <si>
    <t>CovidID-40390</t>
  </si>
  <si>
    <t>CovidID-40391</t>
  </si>
  <si>
    <t>CovidID-40392</t>
  </si>
  <si>
    <t>CovidID-40457</t>
  </si>
  <si>
    <t>CovidID-40814</t>
  </si>
  <si>
    <t>CovidID-41683</t>
  </si>
  <si>
    <t>CovidID-41684</t>
  </si>
  <si>
    <t>CovidID-41691</t>
  </si>
  <si>
    <t>CovidID-42348</t>
  </si>
  <si>
    <t>CovidID-42366</t>
  </si>
  <si>
    <t>CovidID-30130</t>
  </si>
  <si>
    <t>CovidID-30135</t>
  </si>
  <si>
    <t>CovidID-40521</t>
  </si>
  <si>
    <t>CovidID-40523</t>
  </si>
  <si>
    <t>CovidID-42368</t>
  </si>
  <si>
    <t>CovidID-9750</t>
  </si>
  <si>
    <t>CovidID-9751</t>
  </si>
  <si>
    <t>CovidID-9752</t>
  </si>
  <si>
    <t>CovidID-9927</t>
  </si>
  <si>
    <t>CovidID-41103</t>
  </si>
  <si>
    <t>CovidID-42369</t>
  </si>
  <si>
    <t>CovidID-30132</t>
  </si>
  <si>
    <t>CovidID-30133</t>
  </si>
  <si>
    <t>CovidID-30134</t>
  </si>
  <si>
    <t>CovidID-30146</t>
  </si>
  <si>
    <t>CovidID-40665</t>
  </si>
  <si>
    <t>CovidID-40666</t>
  </si>
  <si>
    <t>CovidID-40815</t>
  </si>
  <si>
    <t>CovidID-42350</t>
  </si>
  <si>
    <t>CovidID-30136</t>
  </si>
  <si>
    <t>CovidID-40688</t>
  </si>
  <si>
    <t>CovidID-40689</t>
  </si>
  <si>
    <t>CovidID-41689</t>
  </si>
  <si>
    <t>CovidID-40811</t>
  </si>
  <si>
    <t>CovidID-40813</t>
  </si>
  <si>
    <t>CovidID-40937</t>
  </si>
  <si>
    <t>CovidID-40938</t>
  </si>
  <si>
    <t>CovidID-40939</t>
  </si>
  <si>
    <t>CovidID-42341</t>
  </si>
  <si>
    <t>CovidID-42345</t>
  </si>
  <si>
    <t>CovidID-40994</t>
  </si>
  <si>
    <t>CovidID-42342</t>
  </si>
  <si>
    <t>CovidID-42343</t>
  </si>
  <si>
    <t>CovidID-41041</t>
  </si>
  <si>
    <t>CovidID-42344</t>
  </si>
  <si>
    <t>CovidID-41687</t>
  </si>
  <si>
    <t>CovidID-42353</t>
  </si>
  <si>
    <t>CovidID-42354</t>
  </si>
  <si>
    <t>CovidID-42355</t>
  </si>
  <si>
    <t>CovidID-30137</t>
  </si>
  <si>
    <t>CovidID-30129</t>
  </si>
  <si>
    <t>CovidID-40750</t>
  </si>
  <si>
    <t>CovidID-9355</t>
  </si>
  <si>
    <t>CovidID-42347</t>
  </si>
  <si>
    <t>CovidID-42361</t>
  </si>
  <si>
    <t>CovidID-41193</t>
  </si>
  <si>
    <t>CovidID-41224</t>
  </si>
  <si>
    <t>CovidID-41225</t>
  </si>
  <si>
    <t>CovidID-41688</t>
  </si>
  <si>
    <t>CovidID-41690</t>
  </si>
  <si>
    <t>CovidID-41370</t>
  </si>
  <si>
    <t>CovidID-30138</t>
  </si>
  <si>
    <t>CovidID-41333</t>
  </si>
  <si>
    <t>CovidID-41879</t>
  </si>
  <si>
    <t>CovidID-9754</t>
  </si>
  <si>
    <t>CovidID-9756</t>
  </si>
  <si>
    <t>CovidID-9757</t>
  </si>
  <si>
    <t>CovidID-9758</t>
  </si>
  <si>
    <t>CovidID-9759</t>
  </si>
  <si>
    <t>CovidID-9760</t>
  </si>
  <si>
    <t>CovidID-9761</t>
  </si>
  <si>
    <t>CovidID-9762</t>
  </si>
  <si>
    <t>CovidID-41880</t>
  </si>
  <si>
    <t>CovidID-41881</t>
  </si>
  <si>
    <t>CovidID-42891</t>
  </si>
  <si>
    <t>CovidID-30152</t>
  </si>
  <si>
    <t>CovidID-30153</t>
  </si>
  <si>
    <t>CovidID-30155</t>
  </si>
  <si>
    <t>CovidID-30156</t>
  </si>
  <si>
    <t>CovidID-30157</t>
  </si>
  <si>
    <t>CovidID-41473</t>
  </si>
  <si>
    <t>CovidID-41503</t>
  </si>
  <si>
    <t>CovidID-41608</t>
  </si>
  <si>
    <t>CovidID-41536</t>
  </si>
  <si>
    <t>CovidID-41553</t>
  </si>
  <si>
    <t>CovidID-42908</t>
  </si>
  <si>
    <t>CovidID-9928</t>
  </si>
  <si>
    <t>CovidID-41583</t>
  </si>
  <si>
    <t>CovidID-30161</t>
  </si>
  <si>
    <t>CovidID-41575</t>
  </si>
  <si>
    <t>CovidID-30160</t>
  </si>
  <si>
    <t>CovidID-41637</t>
  </si>
  <si>
    <t>CovidID-41663</t>
  </si>
  <si>
    <t>CovidID-42857</t>
  </si>
  <si>
    <t>CovidID-42874</t>
  </si>
  <si>
    <t>CovidID-9929</t>
  </si>
  <si>
    <t>CovidID-30653</t>
  </si>
  <si>
    <t>CovidID-30163</t>
  </si>
  <si>
    <t>CovidID-30164</t>
  </si>
  <si>
    <t>CovidID-40014</t>
  </si>
  <si>
    <t>CovidID-42386</t>
  </si>
  <si>
    <t>CovidID-40055</t>
  </si>
  <si>
    <t>CovidID-40056</t>
  </si>
  <si>
    <t>CovidID-40057</t>
  </si>
  <si>
    <t>CovidID-40058</t>
  </si>
  <si>
    <t>CovidID-40117</t>
  </si>
  <si>
    <t>CovidID-40118</t>
  </si>
  <si>
    <t>CovidID-40270</t>
  </si>
  <si>
    <t>CovidID-41891</t>
  </si>
  <si>
    <t>CovidID-41892</t>
  </si>
  <si>
    <t>CovidID-40204</t>
  </si>
  <si>
    <t>CovidID-40225</t>
  </si>
  <si>
    <t>CovidID-30181</t>
  </si>
  <si>
    <t>CovidID-40246</t>
  </si>
  <si>
    <t>CovidID-42376</t>
  </si>
  <si>
    <t>CovidID-40613</t>
  </si>
  <si>
    <t>CovidID-40614</t>
  </si>
  <si>
    <t>CovidID-41893</t>
  </si>
  <si>
    <t>CovidID-30182</t>
  </si>
  <si>
    <t>CovidID-41104</t>
  </si>
  <si>
    <t>CovidID-30168</t>
  </si>
  <si>
    <t>CovidID-30190</t>
  </si>
  <si>
    <t>CovidID-40004</t>
  </si>
  <si>
    <t>CovidID-40005</t>
  </si>
  <si>
    <t>CovidID-40394</t>
  </si>
  <si>
    <t>CovidID-40395</t>
  </si>
  <si>
    <t>CovidID-40396</t>
  </si>
  <si>
    <t>CovidID-40458</t>
  </si>
  <si>
    <t>CovidID-40819</t>
  </si>
  <si>
    <t>CovidID-42378</t>
  </si>
  <si>
    <t>CovidID-42396</t>
  </si>
  <si>
    <t>CovidID-7338</t>
  </si>
  <si>
    <t>CovidID-40524</t>
  </si>
  <si>
    <t>CovidID-40526</t>
  </si>
  <si>
    <t>CovidID-42398</t>
  </si>
  <si>
    <t>CovidID-30169</t>
  </si>
  <si>
    <t>CovidID-41105</t>
  </si>
  <si>
    <t>CovidID-42399</t>
  </si>
  <si>
    <t>CovidID-30183</t>
  </si>
  <si>
    <t>CovidID-40667</t>
  </si>
  <si>
    <t>CovidID-40668</t>
  </si>
  <si>
    <t>CovidID-40820</t>
  </si>
  <si>
    <t>CovidID-42380</t>
  </si>
  <si>
    <t>CovidID-30170</t>
  </si>
  <si>
    <t>CovidID-30171</t>
  </si>
  <si>
    <t>CovidID-30172</t>
  </si>
  <si>
    <t>CovidID-30173</t>
  </si>
  <si>
    <t>CovidID-30176</t>
  </si>
  <si>
    <t>CovidID-30177</t>
  </si>
  <si>
    <t>CovidID-30178</t>
  </si>
  <si>
    <t>CovidID-30179</t>
  </si>
  <si>
    <t>CovidID-30180</t>
  </si>
  <si>
    <t>CovidID-40690</t>
  </si>
  <si>
    <t>CovidID-40691</t>
  </si>
  <si>
    <t>CovidID-40816</t>
  </si>
  <si>
    <t>CovidID-40818</t>
  </si>
  <si>
    <t>CovidID-40940</t>
  </si>
  <si>
    <t>CovidID-40941</t>
  </si>
  <si>
    <t>CovidID-40942</t>
  </si>
  <si>
    <t>CovidID-42371</t>
  </si>
  <si>
    <t>CovidID-42375</t>
  </si>
  <si>
    <t>CovidID-40995</t>
  </si>
  <si>
    <t>CovidID-42372</t>
  </si>
  <si>
    <t>CovidID-42373</t>
  </si>
  <si>
    <t>CovidID-41042</t>
  </si>
  <si>
    <t>CovidID-42374</t>
  </si>
  <si>
    <t>CovidID-7337</t>
  </si>
  <si>
    <t>CovidID-42383</t>
  </si>
  <si>
    <t>CovidID-42384</t>
  </si>
  <si>
    <t>CovidID-42385</t>
  </si>
  <si>
    <t>CovidID-30162</t>
  </si>
  <si>
    <t>CovidID-30165</t>
  </si>
  <si>
    <t>CovidID-30166</t>
  </si>
  <si>
    <t>CovidID-30167</t>
  </si>
  <si>
    <t>CovidID-40751</t>
  </si>
  <si>
    <t>CovidID-9366</t>
  </si>
  <si>
    <t>CovidID-42377</t>
  </si>
  <si>
    <t>CovidID-42391</t>
  </si>
  <si>
    <t>CovidID-41194</t>
  </si>
  <si>
    <t>CovidID-41226</t>
  </si>
  <si>
    <t>CovidID-41227</t>
  </si>
  <si>
    <t>CovidID-41371</t>
  </si>
  <si>
    <t>CovidID-41334</t>
  </si>
  <si>
    <t>CovidID-41894</t>
  </si>
  <si>
    <t>CovidID-41277</t>
  </si>
  <si>
    <t>CovidID-9763</t>
  </si>
  <si>
    <t>CovidID-30184</t>
  </si>
  <si>
    <t>CovidID-30174</t>
  </si>
  <si>
    <t>CovidID-30185</t>
  </si>
  <si>
    <t>CovidID-30186</t>
  </si>
  <si>
    <t>CovidID-30187</t>
  </si>
  <si>
    <t>CovidID-30188</t>
  </si>
  <si>
    <t>CovidID-40006</t>
  </si>
  <si>
    <t>CovidID-41895</t>
  </si>
  <si>
    <t>CovidID-41896</t>
  </si>
  <si>
    <t>CovidID-42892</t>
  </si>
  <si>
    <t>CovidID-30175</t>
  </si>
  <si>
    <t>CovidID-41654</t>
  </si>
  <si>
    <t>CovidID-41474</t>
  </si>
  <si>
    <t>CovidID-41504</t>
  </si>
  <si>
    <t>CovidID-41609</t>
  </si>
  <si>
    <t>CovidID-30191</t>
  </si>
  <si>
    <t>CovidID-30192</t>
  </si>
  <si>
    <t>CovidID-30193</t>
  </si>
  <si>
    <t>CovidID-41537</t>
  </si>
  <si>
    <t>CovidID-42909</t>
  </si>
  <si>
    <t>CovidID-30194</t>
  </si>
  <si>
    <t>CovidID-30195</t>
  </si>
  <si>
    <t>CovidID-9765</t>
  </si>
  <si>
    <t>CovidID-30196</t>
  </si>
  <si>
    <t>CovidID-30197</t>
  </si>
  <si>
    <t>CovidID-30199</t>
  </si>
  <si>
    <t>CovidID-30200</t>
  </si>
  <si>
    <t>CovidID-30201</t>
  </si>
  <si>
    <t>CovidID-41562</t>
  </si>
  <si>
    <t>CovidID-41563</t>
  </si>
  <si>
    <t>CovidID-41573</t>
  </si>
  <si>
    <t>CovidID-41584</t>
  </si>
  <si>
    <t>CovidID-30202</t>
  </si>
  <si>
    <t>CovidID-30203</t>
  </si>
  <si>
    <t>CovidID-3299</t>
  </si>
  <si>
    <t>CovidID-9766</t>
  </si>
  <si>
    <t>CovidID-30207</t>
  </si>
  <si>
    <t>CovidID-30208</t>
  </si>
  <si>
    <t>CovidID-42926</t>
  </si>
  <si>
    <t>CovidID-30676</t>
  </si>
  <si>
    <t>CovidID-30677</t>
  </si>
  <si>
    <t>CovidID-30678</t>
  </si>
  <si>
    <t>CovidID-30679</t>
  </si>
  <si>
    <t>CovidID-41638</t>
  </si>
  <si>
    <t>CovidID-41664</t>
  </si>
  <si>
    <t>CovidID-42858</t>
  </si>
  <si>
    <t>CovidID-42875</t>
  </si>
  <si>
    <t>CovidID-42925</t>
  </si>
  <si>
    <t>CovidID-9767</t>
  </si>
  <si>
    <t>CovidID-7362</t>
  </si>
  <si>
    <t>CovidID-42416</t>
  </si>
  <si>
    <t>CovidID-40119</t>
  </si>
  <si>
    <t>CovidID-40120</t>
  </si>
  <si>
    <t>CovidID-40226</t>
  </si>
  <si>
    <t>CovidID-40442</t>
  </si>
  <si>
    <t>CovidID-40247</t>
  </si>
  <si>
    <t>CovidID-40443</t>
  </si>
  <si>
    <t>CovidID-42406</t>
  </si>
  <si>
    <t>CovidID-30222</t>
  </si>
  <si>
    <t>CovidID-30223</t>
  </si>
  <si>
    <t>CovidID-30224</t>
  </si>
  <si>
    <t>CovidID-30228</t>
  </si>
  <si>
    <t>CovidID-40282</t>
  </si>
  <si>
    <t>CovidID-40283</t>
  </si>
  <si>
    <t>CovidID-40284</t>
  </si>
  <si>
    <t>CovidID-40285</t>
  </si>
  <si>
    <t>CovidID-40286</t>
  </si>
  <si>
    <t>CovidID-40287</t>
  </si>
  <si>
    <t>CovidID-40318</t>
  </si>
  <si>
    <t>CovidID-40337</t>
  </si>
  <si>
    <t>CovidID-40338</t>
  </si>
  <si>
    <t>CovidID-40469</t>
  </si>
  <si>
    <t>CovidID-40470</t>
  </si>
  <si>
    <t>CovidID-40471</t>
  </si>
  <si>
    <t>CovidID-41106</t>
  </si>
  <si>
    <t>CovidID-40824</t>
  </si>
  <si>
    <t>CovidID-42408</t>
  </si>
  <si>
    <t>CovidID-42426</t>
  </si>
  <si>
    <t>CovidID-30225</t>
  </si>
  <si>
    <t>CovidID-30226</t>
  </si>
  <si>
    <t>CovidID-40472</t>
  </si>
  <si>
    <t>CovidID-40480</t>
  </si>
  <si>
    <t>CovidID-40527</t>
  </si>
  <si>
    <t>CovidID-40529</t>
  </si>
  <si>
    <t>CovidID-42428</t>
  </si>
  <si>
    <t>CovidID-41107</t>
  </si>
  <si>
    <t>CovidID-42429</t>
  </si>
  <si>
    <t>CovidID-40825</t>
  </si>
  <si>
    <t>CovidID-42410</t>
  </si>
  <si>
    <t>CovidID-40821</t>
  </si>
  <si>
    <t>CovidID-40823</t>
  </si>
  <si>
    <t>CovidID-40906</t>
  </si>
  <si>
    <t>CovidID-41410</t>
  </si>
  <si>
    <t>CovidID-42401</t>
  </si>
  <si>
    <t>CovidID-42405</t>
  </si>
  <si>
    <t>CovidID-9617</t>
  </si>
  <si>
    <t>CovidID-40996</t>
  </si>
  <si>
    <t>CovidID-42402</t>
  </si>
  <si>
    <t>CovidID-42403</t>
  </si>
  <si>
    <t>CovidID-41451</t>
  </si>
  <si>
    <t>CovidID-30210</t>
  </si>
  <si>
    <t>CovidID-30213</t>
  </si>
  <si>
    <t>CovidID-30214</t>
  </si>
  <si>
    <t>CovidID-30231</t>
  </si>
  <si>
    <t>CovidID-41026</t>
  </si>
  <si>
    <t>CovidID-41052</t>
  </si>
  <si>
    <t>CovidID-41164</t>
  </si>
  <si>
    <t>CovidID-41294</t>
  </si>
  <si>
    <t>CovidID-41295</t>
  </si>
  <si>
    <t>CovidID-42404</t>
  </si>
  <si>
    <t>CovidID-42413</t>
  </si>
  <si>
    <t>CovidID-42414</t>
  </si>
  <si>
    <t>CovidID-42415</t>
  </si>
  <si>
    <t>CovidID-41151</t>
  </si>
  <si>
    <t>CovidID-41152</t>
  </si>
  <si>
    <t>CovidID-9369</t>
  </si>
  <si>
    <t>CovidID-42407</t>
  </si>
  <si>
    <t>CovidID-42421</t>
  </si>
  <si>
    <t>CovidID-30217</t>
  </si>
  <si>
    <t>CovidID-30227</t>
  </si>
  <si>
    <t>CovidID-30232</t>
  </si>
  <si>
    <t>CovidID-30726</t>
  </si>
  <si>
    <t>CovidID-41228</t>
  </si>
  <si>
    <t>CovidID-41229</t>
  </si>
  <si>
    <t>CovidID-41372</t>
  </si>
  <si>
    <t>CovidID-30219</t>
  </si>
  <si>
    <t>CovidID-30220</t>
  </si>
  <si>
    <t>CovidID-30212</t>
  </si>
  <si>
    <t>CovidID-41304</t>
  </si>
  <si>
    <t>CovidID-30215</t>
  </si>
  <si>
    <t>CovidID-30234</t>
  </si>
  <si>
    <t>CovidID-41692</t>
  </si>
  <si>
    <t>CovidID-30209</t>
  </si>
  <si>
    <t>CovidID-30221</t>
  </si>
  <si>
    <t>CovidID-41389</t>
  </si>
  <si>
    <t>CovidID-9618</t>
  </si>
  <si>
    <t>CovidID-30229</t>
  </si>
  <si>
    <t>CovidID-30218</t>
  </si>
  <si>
    <t>CovidID-41459</t>
  </si>
  <si>
    <t>CovidID-41475</t>
  </si>
  <si>
    <t>CovidID-3348</t>
  </si>
  <si>
    <t>CovidID-41538</t>
  </si>
  <si>
    <t>CovidID-9619</t>
  </si>
  <si>
    <t>CovidID-41564</t>
  </si>
  <si>
    <t>CovidID-41599</t>
  </si>
  <si>
    <t>CovidID-41570</t>
  </si>
  <si>
    <t>CovidID-41597</t>
  </si>
  <si>
    <t>CovidID-41598</t>
  </si>
  <si>
    <t>CovidID-41576</t>
  </si>
  <si>
    <t>CovidID-41619</t>
  </si>
  <si>
    <t>CovidID-41620</t>
  </si>
  <si>
    <t>CovidID-30235</t>
  </si>
  <si>
    <t>CovidID-30694</t>
  </si>
  <si>
    <t>CovidID-30236</t>
  </si>
  <si>
    <t>CovidID-30238</t>
  </si>
  <si>
    <t>CovidID-30239</t>
  </si>
  <si>
    <t>CovidID-30240</t>
  </si>
  <si>
    <t>CovidID-30237</t>
  </si>
  <si>
    <t>CovidID-41625</t>
  </si>
  <si>
    <t>CovidID-41639</t>
  </si>
  <si>
    <t>CovidID-3349</t>
  </si>
  <si>
    <t>CovidID-9620</t>
  </si>
  <si>
    <t>CovidID-30683</t>
  </si>
  <si>
    <t>CovidID-30693</t>
  </si>
  <si>
    <t>CovidID-30686</t>
  </si>
  <si>
    <t>CovidID-42930</t>
  </si>
  <si>
    <t>CovidID-30687</t>
  </si>
  <si>
    <t>CovidID-10096</t>
  </si>
  <si>
    <t>CovidID-10097</t>
  </si>
  <si>
    <t>CovidID-42446</t>
  </si>
  <si>
    <t>CovidID-40059</t>
  </si>
  <si>
    <t>CovidID-40060</t>
  </si>
  <si>
    <t>CovidID-40061</t>
  </si>
  <si>
    <t>CovidID-40062</t>
  </si>
  <si>
    <t>CovidID-40121</t>
  </si>
  <si>
    <t>CovidID-40122</t>
  </si>
  <si>
    <t>CovidID-40271</t>
  </si>
  <si>
    <t>CovidID-41906</t>
  </si>
  <si>
    <t>CovidID-41907</t>
  </si>
  <si>
    <t>CovidID-30259</t>
  </si>
  <si>
    <t>CovidID-30260</t>
  </si>
  <si>
    <t>CovidID-30261</t>
  </si>
  <si>
    <t>CovidID-40205</t>
  </si>
  <si>
    <t>CovidID-40227</t>
  </si>
  <si>
    <t>CovidID-42436</t>
  </si>
  <si>
    <t>CovidID-40288</t>
  </si>
  <si>
    <t>CovidID-40615</t>
  </si>
  <si>
    <t>CovidID-40616</t>
  </si>
  <si>
    <t>CovidID-40907</t>
  </si>
  <si>
    <t>CovidID-41908</t>
  </si>
  <si>
    <t>CovidID-30248</t>
  </si>
  <si>
    <t>CovidID-30249</t>
  </si>
  <si>
    <t>CovidID-30250</t>
  </si>
  <si>
    <t>CovidID-30251</t>
  </si>
  <si>
    <t>CovidID-41108</t>
  </si>
  <si>
    <t>CovidID-40398</t>
  </si>
  <si>
    <t>CovidID-40399</t>
  </si>
  <si>
    <t>CovidID-40400</t>
  </si>
  <si>
    <t>CovidID-40459</t>
  </si>
  <si>
    <t>CovidID-40829</t>
  </si>
  <si>
    <t>CovidID-42438</t>
  </si>
  <si>
    <t>CovidID-42456</t>
  </si>
  <si>
    <t>CovidID-30254</t>
  </si>
  <si>
    <t>CovidID-41695</t>
  </si>
  <si>
    <t>CovidID-40530</t>
  </si>
  <si>
    <t>CovidID-40532</t>
  </si>
  <si>
    <t>CovidID-42458</t>
  </si>
  <si>
    <t>CovidID-41109</t>
  </si>
  <si>
    <t>CovidID-42459</t>
  </si>
  <si>
    <t>CovidID-40638</t>
  </si>
  <si>
    <t>CovidID-40639</t>
  </si>
  <si>
    <t>CovidID-40669</t>
  </si>
  <si>
    <t>CovidID-40670</t>
  </si>
  <si>
    <t>CovidID-40830</t>
  </si>
  <si>
    <t>CovidID-42440</t>
  </si>
  <si>
    <t>CovidID-30255</t>
  </si>
  <si>
    <t>CovidID-40692</t>
  </si>
  <si>
    <t>CovidID-30257</t>
  </si>
  <si>
    <t>CovidID-40826</t>
  </si>
  <si>
    <t>CovidID-40828</t>
  </si>
  <si>
    <t>CovidID-40943</t>
  </si>
  <si>
    <t>CovidID-40944</t>
  </si>
  <si>
    <t>CovidID-40945</t>
  </si>
  <si>
    <t>CovidID-42431</t>
  </si>
  <si>
    <t>CovidID-42435</t>
  </si>
  <si>
    <t>CovidID-40997</t>
  </si>
  <si>
    <t>CovidID-42432</t>
  </si>
  <si>
    <t>CovidID-42433</t>
  </si>
  <si>
    <t>CovidID-41043</t>
  </si>
  <si>
    <t>CovidID-30243</t>
  </si>
  <si>
    <t>CovidID-30244</t>
  </si>
  <si>
    <t>CovidID-30727</t>
  </si>
  <si>
    <t>CovidID-42434</t>
  </si>
  <si>
    <t>CovidID-42443</t>
  </si>
  <si>
    <t>CovidID-42444</t>
  </si>
  <si>
    <t>CovidID-42445</t>
  </si>
  <si>
    <t>CovidID-41070</t>
  </si>
  <si>
    <t>CovidID-30247</t>
  </si>
  <si>
    <t>CovidID-30264</t>
  </si>
  <si>
    <t>CovidID-10098</t>
  </si>
  <si>
    <t>CovidID-40157</t>
  </si>
  <si>
    <t>CovidID-40752</t>
  </si>
  <si>
    <t>CovidID-41693</t>
  </si>
  <si>
    <t>CovidID-41694</t>
  </si>
  <si>
    <t>CovidID-9370</t>
  </si>
  <si>
    <t>CovidID-30271</t>
  </si>
  <si>
    <t>CovidID-42437</t>
  </si>
  <si>
    <t>CovidID-42451</t>
  </si>
  <si>
    <t>CovidID-41195</t>
  </si>
  <si>
    <t>CovidID-41230</t>
  </si>
  <si>
    <t>CovidID-41231</t>
  </si>
  <si>
    <t>CovidID-41258</t>
  </si>
  <si>
    <t>CovidID-41273</t>
  </si>
  <si>
    <t>CovidID-41373</t>
  </si>
  <si>
    <t>CovidID-30256</t>
  </si>
  <si>
    <t>CovidID-41335</t>
  </si>
  <si>
    <t>CovidID-41909</t>
  </si>
  <si>
    <t>CovidID-30241</t>
  </si>
  <si>
    <t>CovidID-30242</t>
  </si>
  <si>
    <t>CovidID-30258</t>
  </si>
  <si>
    <t>CovidID-30263</t>
  </si>
  <si>
    <t>CovidID-10099</t>
  </si>
  <si>
    <t>CovidID-30246</t>
  </si>
  <si>
    <t>CovidID-30252</t>
  </si>
  <si>
    <t>CovidID-30253</t>
  </si>
  <si>
    <t>CovidID-30262</t>
  </si>
  <si>
    <t>CovidID-30266</t>
  </si>
  <si>
    <t>CovidID-41910</t>
  </si>
  <si>
    <t>CovidID-41911</t>
  </si>
  <si>
    <t>CovidID-30267</t>
  </si>
  <si>
    <t>CovidID-30265</t>
  </si>
  <si>
    <t>CovidID-30268</t>
  </si>
  <si>
    <t>CovidID-42893</t>
  </si>
  <si>
    <t>CovidID-30269</t>
  </si>
  <si>
    <t>CovidID-30270</t>
  </si>
  <si>
    <t>CovidID-10100</t>
  </si>
  <si>
    <t>CovidID-30272</t>
  </si>
  <si>
    <t>CovidID-30274</t>
  </si>
  <si>
    <t>CovidID-30276</t>
  </si>
  <si>
    <t>CovidID-30278</t>
  </si>
  <si>
    <t>CovidID-30279</t>
  </si>
  <si>
    <t>CovidID-41476</t>
  </si>
  <si>
    <t>CovidID-41505</t>
  </si>
  <si>
    <t>CovidID-41610</t>
  </si>
  <si>
    <t>CovidID-3414</t>
  </si>
  <si>
    <t>CovidID-30273</t>
  </si>
  <si>
    <t>CovidID-30275</t>
  </si>
  <si>
    <t>CovidID-30277</t>
  </si>
  <si>
    <t>CovidID-41518</t>
  </si>
  <si>
    <t>CovidID-41520</t>
  </si>
  <si>
    <t>CovidID-41523</t>
  </si>
  <si>
    <t>CovidID-41524</t>
  </si>
  <si>
    <t>CovidID-41539</t>
  </si>
  <si>
    <t>CovidID-30280</t>
  </si>
  <si>
    <t>CovidID-30282</t>
  </si>
  <si>
    <t>CovidID-42910</t>
  </si>
  <si>
    <t>CovidID-30281</t>
  </si>
  <si>
    <t>CovidID-41585</t>
  </si>
  <si>
    <t>CovidID-10101</t>
  </si>
  <si>
    <t>CovidID-42931</t>
  </si>
  <si>
    <t>CovidID-10102</t>
  </si>
  <si>
    <t>CovidID-10103</t>
  </si>
  <si>
    <t>CovidID-30284</t>
  </si>
  <si>
    <t>CovidID-30285</t>
  </si>
  <si>
    <t>CovidID-41622</t>
  </si>
  <si>
    <t>CovidID-10104</t>
  </si>
  <si>
    <t>CovidID-10105</t>
  </si>
  <si>
    <t>CovidID-10106</t>
  </si>
  <si>
    <t>CovidID-10107</t>
  </si>
  <si>
    <t>CovidID-41640</t>
  </si>
  <si>
    <t>CovidID-41665</t>
  </si>
  <si>
    <t>CovidID-42859</t>
  </si>
  <si>
    <t>CovidID-42876</t>
  </si>
  <si>
    <t>CovidID-10109</t>
  </si>
  <si>
    <t>CovidID-10110</t>
  </si>
  <si>
    <t>CovidID-5812</t>
  </si>
  <si>
    <t>CovidID-5811</t>
  </si>
  <si>
    <t>CovidID-1641</t>
  </si>
  <si>
    <t>CovidID-52</t>
  </si>
  <si>
    <t>CovidID-1647</t>
  </si>
  <si>
    <t>CovidID-1714</t>
  </si>
  <si>
    <t>CovidID-325</t>
  </si>
  <si>
    <t>CovidID-326</t>
  </si>
  <si>
    <t>CovidID-2031</t>
  </si>
  <si>
    <t>CovidID-2032</t>
  </si>
  <si>
    <t>CovidID-2033</t>
  </si>
  <si>
    <t>CovidID-2034</t>
  </si>
  <si>
    <t>CovidID-2035</t>
  </si>
  <si>
    <t>CovidID-2036</t>
  </si>
  <si>
    <t>CovidID-4717</t>
  </si>
  <si>
    <t>CovidID-4718</t>
  </si>
  <si>
    <t>CovidID-5293</t>
  </si>
  <si>
    <t>CovidID-9195</t>
  </si>
  <si>
    <t>CovidID-9196</t>
  </si>
  <si>
    <t>CovidID-9197</t>
  </si>
  <si>
    <t>CovidID-9198</t>
  </si>
  <si>
    <t>CovidID-9200</t>
  </si>
  <si>
    <t>CovidID-9201</t>
  </si>
  <si>
    <t>CovidID-9202</t>
  </si>
  <si>
    <t>CovidID-10254</t>
  </si>
  <si>
    <t>CovidID-9199</t>
  </si>
  <si>
    <t>CovidID-6355</t>
  </si>
  <si>
    <t>CovidID-2652</t>
  </si>
  <si>
    <t>CovidID-3422</t>
  </si>
  <si>
    <t>CovidID-9634</t>
  </si>
  <si>
    <t>CovidID-590</t>
  </si>
  <si>
    <t>CovidID-2155</t>
  </si>
  <si>
    <t>CovidID-2166</t>
  </si>
  <si>
    <t>CovidID-2433</t>
  </si>
  <si>
    <t>CovidID-328</t>
  </si>
  <si>
    <t>CovidID-4719</t>
  </si>
  <si>
    <t>CovidID-9206</t>
  </si>
  <si>
    <t>CovidID-10279</t>
  </si>
  <si>
    <t>CovidID-2460</t>
  </si>
  <si>
    <t>CovidID-2461</t>
  </si>
  <si>
    <t>CovidID-2462</t>
  </si>
  <si>
    <t>CovidID-2463</t>
  </si>
  <si>
    <t>CovidID-2493</t>
  </si>
  <si>
    <t>CovidID-2504</t>
  </si>
  <si>
    <t>CovidID-591</t>
  </si>
  <si>
    <t>CovidID-6761</t>
  </si>
  <si>
    <t>CovidID-6770</t>
  </si>
  <si>
    <t>CovidID-6857</t>
  </si>
  <si>
    <t>CovidID-6858</t>
  </si>
  <si>
    <t>CovidID-6859</t>
  </si>
  <si>
    <t>CovidID-3418</t>
  </si>
  <si>
    <t>CovidID-3419</t>
  </si>
  <si>
    <t>CovidID-9203</t>
  </si>
  <si>
    <t>CovidID-6879</t>
  </si>
  <si>
    <t>CovidID-7003</t>
  </si>
  <si>
    <t>CovidID-7012</t>
  </si>
  <si>
    <t>CovidID-7542</t>
  </si>
  <si>
    <t>CovidID-9635</t>
  </si>
  <si>
    <t>CovidID-9204</t>
  </si>
  <si>
    <t>CovidID-7174</t>
  </si>
  <si>
    <t>CovidID-7175</t>
  </si>
  <si>
    <t>CovidID-7214</t>
  </si>
  <si>
    <t>CovidID-9205</t>
  </si>
  <si>
    <t>CovidID-7234</t>
  </si>
  <si>
    <t>CovidID-7541</t>
  </si>
  <si>
    <t>CovidID-8958</t>
  </si>
  <si>
    <t>CovidID-9207</t>
  </si>
  <si>
    <t>CovidID-30303</t>
  </si>
  <si>
    <t>CovidID-40015</t>
  </si>
  <si>
    <t>CovidID-42476</t>
  </si>
  <si>
    <t>CovidID-40063</t>
  </si>
  <si>
    <t>CovidID-40064</t>
  </si>
  <si>
    <t>CovidID-40065</t>
  </si>
  <si>
    <t>CovidID-40066</t>
  </si>
  <si>
    <t>CovidID-40123</t>
  </si>
  <si>
    <t>CovidID-40124</t>
  </si>
  <si>
    <t>CovidID-40158</t>
  </si>
  <si>
    <t>CovidID-40272</t>
  </si>
  <si>
    <t>CovidID-41921</t>
  </si>
  <si>
    <t>CovidID-41922</t>
  </si>
  <si>
    <t>CovidID-40206</t>
  </si>
  <si>
    <t>CovidID-40228</t>
  </si>
  <si>
    <t>CovidID-40248</t>
  </si>
  <si>
    <t>CovidID-30286</t>
  </si>
  <si>
    <t>CovidID-30287</t>
  </si>
  <si>
    <t>CovidID-30289</t>
  </si>
  <si>
    <t>CovidID-30290</t>
  </si>
  <si>
    <t>CovidID-30291</t>
  </si>
  <si>
    <t>CovidID-30302</t>
  </si>
  <si>
    <t>CovidID-30307</t>
  </si>
  <si>
    <t>CovidID-30309</t>
  </si>
  <si>
    <t>CovidID-30311</t>
  </si>
  <si>
    <t>CovidID-40290</t>
  </si>
  <si>
    <t>CovidID-40291</t>
  </si>
  <si>
    <t>CovidID-42466</t>
  </si>
  <si>
    <t>CovidID-40617</t>
  </si>
  <si>
    <t>CovidID-40618</t>
  </si>
  <si>
    <t>CovidID-41923</t>
  </si>
  <si>
    <t>CovidID-41110</t>
  </si>
  <si>
    <t>CovidID-40402</t>
  </si>
  <si>
    <t>CovidID-40403</t>
  </si>
  <si>
    <t>CovidID-40404</t>
  </si>
  <si>
    <t>CovidID-40460</t>
  </si>
  <si>
    <t>CovidID-40834</t>
  </si>
  <si>
    <t>CovidID-42468</t>
  </si>
  <si>
    <t>CovidID-42486</t>
  </si>
  <si>
    <t>CovidID-40482</t>
  </si>
  <si>
    <t>CovidID-40533</t>
  </si>
  <si>
    <t>CovidID-40535</t>
  </si>
  <si>
    <t>CovidID-42488</t>
  </si>
  <si>
    <t>CovidID-41111</t>
  </si>
  <si>
    <t>CovidID-42489</t>
  </si>
  <si>
    <t>CovidID-40640</t>
  </si>
  <si>
    <t>CovidID-40671</t>
  </si>
  <si>
    <t>CovidID-40672</t>
  </si>
  <si>
    <t>CovidID-40835</t>
  </si>
  <si>
    <t>CovidID-42470</t>
  </si>
  <si>
    <t>CovidID-10057</t>
  </si>
  <si>
    <t>CovidID-40693</t>
  </si>
  <si>
    <t>CovidID-40694</t>
  </si>
  <si>
    <t>CovidID-40831</t>
  </si>
  <si>
    <t>CovidID-40833</t>
  </si>
  <si>
    <t>CovidID-40946</t>
  </si>
  <si>
    <t>CovidID-40947</t>
  </si>
  <si>
    <t>CovidID-40948</t>
  </si>
  <si>
    <t>CovidID-42461</t>
  </si>
  <si>
    <t>CovidID-42465</t>
  </si>
  <si>
    <t>CovidID-40998</t>
  </si>
  <si>
    <t>CovidID-42462</t>
  </si>
  <si>
    <t>CovidID-42463</t>
  </si>
  <si>
    <t>CovidID-41011</t>
  </si>
  <si>
    <t>CovidID-30305</t>
  </si>
  <si>
    <t>CovidID-41016</t>
  </si>
  <si>
    <t>CovidID-41044</t>
  </si>
  <si>
    <t>CovidID-30301</t>
  </si>
  <si>
    <t>CovidID-30312</t>
  </si>
  <si>
    <t>CovidID-42464</t>
  </si>
  <si>
    <t>CovidID-41061</t>
  </si>
  <si>
    <t>CovidID-42473</t>
  </si>
  <si>
    <t>CovidID-42474</t>
  </si>
  <si>
    <t>CovidID-42475</t>
  </si>
  <si>
    <t>CovidID-40753</t>
  </si>
  <si>
    <t>CovidID-9357</t>
  </si>
  <si>
    <t>CovidID-42467</t>
  </si>
  <si>
    <t>CovidID-42481</t>
  </si>
  <si>
    <t>CovidID-30306</t>
  </si>
  <si>
    <t>CovidID-30304</t>
  </si>
  <si>
    <t>CovidID-41196</t>
  </si>
  <si>
    <t>CovidID-41232</t>
  </si>
  <si>
    <t>CovidID-41233</t>
  </si>
  <si>
    <t>CovidID-41374</t>
  </si>
  <si>
    <t>CovidID-41336</t>
  </si>
  <si>
    <t>CovidID-41924</t>
  </si>
  <si>
    <t>CovidID-30293</t>
  </si>
  <si>
    <t>CovidID-30294</t>
  </si>
  <si>
    <t>CovidID-30295</t>
  </si>
  <si>
    <t>CovidID-30296</t>
  </si>
  <si>
    <t>CovidID-30297</t>
  </si>
  <si>
    <t>CovidID-30298</t>
  </si>
  <si>
    <t>CovidID-30299</t>
  </si>
  <si>
    <t>CovidID-30300</t>
  </si>
  <si>
    <t>CovidID-30308</t>
  </si>
  <si>
    <t>CovidID-30310</t>
  </si>
  <si>
    <t>CovidID-41319</t>
  </si>
  <si>
    <t>CovidID-41322</t>
  </si>
  <si>
    <t>CovidID-41925</t>
  </si>
  <si>
    <t>CovidID-41926</t>
  </si>
  <si>
    <t>CovidID-3426</t>
  </si>
  <si>
    <t>CovidID-42894</t>
  </si>
  <si>
    <t>CovidID-41477</t>
  </si>
  <si>
    <t>CovidID-41494</t>
  </si>
  <si>
    <t>CovidID-41506</t>
  </si>
  <si>
    <t>CovidID-41611</t>
  </si>
  <si>
    <t>CovidID-41514</t>
  </si>
  <si>
    <t>CovidID-9133</t>
  </si>
  <si>
    <t>CovidID-9132</t>
  </si>
  <si>
    <t>CovidID-9134</t>
  </si>
  <si>
    <t>CovidID-9135</t>
  </si>
  <si>
    <t>CovidID-10314</t>
  </si>
  <si>
    <t>CovidID-10315</t>
  </si>
  <si>
    <t>CovidID-41540</t>
  </si>
  <si>
    <t>CovidID-42911</t>
  </si>
  <si>
    <t>CovidID-41586</t>
  </si>
  <si>
    <t>CovidID-9136</t>
  </si>
  <si>
    <t>CovidID-3431</t>
  </si>
  <si>
    <t>CovidID-41641</t>
  </si>
  <si>
    <t>CovidID-41666</t>
  </si>
  <si>
    <t>CovidID-42860</t>
  </si>
  <si>
    <t>CovidID-42877</t>
  </si>
  <si>
    <t>CovidID-42934</t>
  </si>
  <si>
    <t>CovidID-42933</t>
  </si>
  <si>
    <t>CovidID-63</t>
  </si>
  <si>
    <t>CovidID-9636</t>
  </si>
  <si>
    <t>CovidID-8938</t>
  </si>
  <si>
    <t>CovidID-65</t>
  </si>
  <si>
    <t>CovidID-2657</t>
  </si>
  <si>
    <t>CovidID-2658</t>
  </si>
  <si>
    <t>CovidID-3454</t>
  </si>
  <si>
    <t>CovidID-9045</t>
  </si>
  <si>
    <t>CovidID-8926</t>
  </si>
  <si>
    <t>CovidID-60</t>
  </si>
  <si>
    <t>CovidID-10241</t>
  </si>
  <si>
    <t>CovidID-10377</t>
  </si>
  <si>
    <t>CovidID-8880</t>
  </si>
  <si>
    <t>CovidID-4725</t>
  </si>
  <si>
    <t>CovidID-56</t>
  </si>
  <si>
    <t>CovidID-3449</t>
  </si>
  <si>
    <t>CovidID-9046</t>
  </si>
  <si>
    <t>CovidID-9638</t>
  </si>
  <si>
    <t>CovidID-4726</t>
  </si>
  <si>
    <t>CovidID-57</t>
  </si>
  <si>
    <t>CovidID-3443</t>
  </si>
  <si>
    <t>CovidID-4727</t>
  </si>
  <si>
    <t>CovidID-9639</t>
  </si>
  <si>
    <t>CovidID-9640</t>
  </si>
  <si>
    <t>CovidID-9047</t>
  </si>
  <si>
    <t>CovidID-9641</t>
  </si>
  <si>
    <t>CovidID-3502</t>
  </si>
  <si>
    <t>CovidID-6374</t>
  </si>
  <si>
    <t>CovidID-8985</t>
  </si>
  <si>
    <t>CovidID-3503</t>
  </si>
  <si>
    <t>CovidID-3506</t>
  </si>
  <si>
    <t>CovidID-6375</t>
  </si>
  <si>
    <t>CovidID-6376</t>
  </si>
  <si>
    <t>CovidID-10200</t>
  </si>
  <si>
    <t>CovidID-6690</t>
  </si>
  <si>
    <t>CovidID-9642</t>
  </si>
  <si>
    <t>CovidID-2675</t>
  </si>
  <si>
    <t>CovidID-2676</t>
  </si>
  <si>
    <t>CovidID-3492</t>
  </si>
  <si>
    <t>CovidID-6688</t>
  </si>
  <si>
    <t>CovidID-7317</t>
  </si>
  <si>
    <t>CovidID-8987</t>
  </si>
  <si>
    <t>CovidID-8990</t>
  </si>
  <si>
    <t>CovidID-332</t>
  </si>
  <si>
    <t>CovidID-3507</t>
  </si>
  <si>
    <t>CovidID-3508</t>
  </si>
  <si>
    <t>CovidID-3493</t>
  </si>
  <si>
    <t>CovidID-3494</t>
  </si>
  <si>
    <t>CovidID-3495</t>
  </si>
  <si>
    <t>CovidID-4489</t>
  </si>
  <si>
    <t>CovidID-9974</t>
  </si>
  <si>
    <t>CovidID-331</t>
  </si>
  <si>
    <t>CovidID-3511</t>
  </si>
  <si>
    <t>CovidID-6379</t>
  </si>
  <si>
    <t>CovidID-4735</t>
  </si>
  <si>
    <t>CovidID-3497</t>
  </si>
  <si>
    <t>CovidID-8988</t>
  </si>
  <si>
    <t>CovidID-3498</t>
  </si>
  <si>
    <t>CovidID-9803</t>
  </si>
  <si>
    <t>CovidID-9804</t>
  </si>
  <si>
    <t>CovidID-9805</t>
  </si>
  <si>
    <t>CovidID-9806</t>
  </si>
  <si>
    <t>CovidID-9807</t>
  </si>
  <si>
    <t>CovidID-10277</t>
  </si>
  <si>
    <t>CovidID-8979</t>
  </si>
  <si>
    <t>CovidID-8986</t>
  </si>
  <si>
    <t>CovidID-8991</t>
  </si>
  <si>
    <t>CovidID-2677</t>
  </si>
  <si>
    <t>CovidID-8989</t>
  </si>
  <si>
    <t>CovidID-9643</t>
  </si>
  <si>
    <t>CovidID-8984</t>
  </si>
  <si>
    <t>CovidID-9644</t>
  </si>
  <si>
    <t>CovidID-8932</t>
  </si>
  <si>
    <t>CovidID-8010</t>
  </si>
  <si>
    <t>CovidID-9645</t>
  </si>
  <si>
    <t>CovidID-9646</t>
  </si>
  <si>
    <t>CovidID-9647</t>
  </si>
  <si>
    <t>CovidID-42506</t>
  </si>
  <si>
    <t>CovidID-40067</t>
  </si>
  <si>
    <t>CovidID-40068</t>
  </si>
  <si>
    <t>CovidID-40069</t>
  </si>
  <si>
    <t>CovidID-40070</t>
  </si>
  <si>
    <t>CovidID-40125</t>
  </si>
  <si>
    <t>CovidID-40126</t>
  </si>
  <si>
    <t>CovidID-40273</t>
  </si>
  <si>
    <t>CovidID-41936</t>
  </si>
  <si>
    <t>CovidID-41937</t>
  </si>
  <si>
    <t>CovidID-40207</t>
  </si>
  <si>
    <t>CovidID-40229</t>
  </si>
  <si>
    <t>CovidID-42496</t>
  </si>
  <si>
    <t>CovidID-40619</t>
  </si>
  <si>
    <t>CovidID-40620</t>
  </si>
  <si>
    <t>CovidID-41938</t>
  </si>
  <si>
    <t>CovidID-30314</t>
  </si>
  <si>
    <t>CovidID-30315</t>
  </si>
  <si>
    <t>CovidID-41112</t>
  </si>
  <si>
    <t>CovidID-40406</t>
  </si>
  <si>
    <t>CovidID-40407</t>
  </si>
  <si>
    <t>CovidID-40408</t>
  </si>
  <si>
    <t>CovidID-40461</t>
  </si>
  <si>
    <t>CovidID-40839</t>
  </si>
  <si>
    <t>CovidID-42498</t>
  </si>
  <si>
    <t>CovidID-42516</t>
  </si>
  <si>
    <t>CovidID-9350</t>
  </si>
  <si>
    <t>CovidID-9856</t>
  </si>
  <si>
    <t>CovidID-9857</t>
  </si>
  <si>
    <t>CovidID-9858</t>
  </si>
  <si>
    <t>CovidID-10233</t>
  </si>
  <si>
    <t>CovidID-40536</t>
  </si>
  <si>
    <t>CovidID-40538</t>
  </si>
  <si>
    <t>CovidID-42518</t>
  </si>
  <si>
    <t>CovidID-40580</t>
  </si>
  <si>
    <t>CovidID-40581</t>
  </si>
  <si>
    <t>CovidID-40582</t>
  </si>
  <si>
    <t>CovidID-40583</t>
  </si>
  <si>
    <t>CovidID-40584</t>
  </si>
  <si>
    <t>CovidID-41113</t>
  </si>
  <si>
    <t>CovidID-42519</t>
  </si>
  <si>
    <t>CovidID-40673</t>
  </si>
  <si>
    <t>CovidID-40674</t>
  </si>
  <si>
    <t>CovidID-40840</t>
  </si>
  <si>
    <t>CovidID-42500</t>
  </si>
  <si>
    <t>CovidID-40836</t>
  </si>
  <si>
    <t>CovidID-40838</t>
  </si>
  <si>
    <t>CovidID-40949</t>
  </si>
  <si>
    <t>CovidID-40950</t>
  </si>
  <si>
    <t>CovidID-40951</t>
  </si>
  <si>
    <t>CovidID-42491</t>
  </si>
  <si>
    <t>CovidID-42495</t>
  </si>
  <si>
    <t>CovidID-40999</t>
  </si>
  <si>
    <t>CovidID-42492</t>
  </si>
  <si>
    <t>CovidID-42493</t>
  </si>
  <si>
    <t>CovidID-41045</t>
  </si>
  <si>
    <t>CovidID-42494</t>
  </si>
  <si>
    <t>CovidID-42503</t>
  </si>
  <si>
    <t>CovidID-42504</t>
  </si>
  <si>
    <t>CovidID-42505</t>
  </si>
  <si>
    <t>CovidID-40754</t>
  </si>
  <si>
    <t>CovidID-9379</t>
  </si>
  <si>
    <t>CovidID-42497</t>
  </si>
  <si>
    <t>CovidID-42511</t>
  </si>
  <si>
    <t>CovidID-41197</t>
  </si>
  <si>
    <t>CovidID-41234</t>
  </si>
  <si>
    <t>CovidID-41235</t>
  </si>
  <si>
    <t>CovidID-41375</t>
  </si>
  <si>
    <t>CovidID-30319</t>
  </si>
  <si>
    <t>CovidID-41337</t>
  </si>
  <si>
    <t>CovidID-41939</t>
  </si>
  <si>
    <t>CovidID-41940</t>
  </si>
  <si>
    <t>CovidID-41941</t>
  </si>
  <si>
    <t>CovidID-42895</t>
  </si>
  <si>
    <t>CovidID-30320</t>
  </si>
  <si>
    <t>CovidID-30321</t>
  </si>
  <si>
    <t>CovidID-30322</t>
  </si>
  <si>
    <t>CovidID-9859</t>
  </si>
  <si>
    <t>CovidID-41478</t>
  </si>
  <si>
    <t>CovidID-41507</t>
  </si>
  <si>
    <t>CovidID-41612</t>
  </si>
  <si>
    <t>CovidID-41541</t>
  </si>
  <si>
    <t>CovidID-42912</t>
  </si>
  <si>
    <t>CovidID-41587</t>
  </si>
  <si>
    <t>CovidID-30697</t>
  </si>
  <si>
    <t>CovidID-30700</t>
  </si>
  <si>
    <t>CovidID-41642</t>
  </si>
  <si>
    <t>CovidID-41667</t>
  </si>
  <si>
    <t>CovidID-42861</t>
  </si>
  <si>
    <t>CovidID-42878</t>
  </si>
  <si>
    <t>CovidID-30702</t>
  </si>
  <si>
    <t>CovidID-30703</t>
  </si>
  <si>
    <t>CovidID-30704</t>
  </si>
  <si>
    <t>CovidID-9861</t>
  </si>
  <si>
    <t>CovidID-30705</t>
  </si>
  <si>
    <t>CovidID-42938</t>
  </si>
  <si>
    <t>CovidID-42536</t>
  </si>
  <si>
    <t>CovidID-40071</t>
  </si>
  <si>
    <t>CovidID-40072</t>
  </si>
  <si>
    <t>CovidID-40073</t>
  </si>
  <si>
    <t>CovidID-40074</t>
  </si>
  <si>
    <t>CovidID-40127</t>
  </si>
  <si>
    <t>CovidID-40128</t>
  </si>
  <si>
    <t>CovidID-40274</t>
  </si>
  <si>
    <t>CovidID-41951</t>
  </si>
  <si>
    <t>CovidID-41952</t>
  </si>
  <si>
    <t>CovidID-40208</t>
  </si>
  <si>
    <t>CovidID-30331</t>
  </si>
  <si>
    <t>CovidID-40230</t>
  </si>
  <si>
    <t>CovidID-40340</t>
  </si>
  <si>
    <t>CovidID-10072</t>
  </si>
  <si>
    <t>CovidID-10073</t>
  </si>
  <si>
    <t>CovidID-10074</t>
  </si>
  <si>
    <t>CovidID-40320</t>
  </si>
  <si>
    <t>CovidID-40321</t>
  </si>
  <si>
    <t>CovidID-42526</t>
  </si>
  <si>
    <t>CovidID-40294</t>
  </si>
  <si>
    <t>CovidID-40341</t>
  </si>
  <si>
    <t>CovidID-40621</t>
  </si>
  <si>
    <t>CovidID-40622</t>
  </si>
  <si>
    <t>CovidID-41953</t>
  </si>
  <si>
    <t>CovidID-30337</t>
  </si>
  <si>
    <t>CovidID-41114</t>
  </si>
  <si>
    <t>CovidID-40342</t>
  </si>
  <si>
    <t>CovidID-40410</t>
  </si>
  <si>
    <t>CovidID-40411</t>
  </si>
  <si>
    <t>CovidID-40412</t>
  </si>
  <si>
    <t>CovidID-40462</t>
  </si>
  <si>
    <t>CovidID-40844</t>
  </si>
  <si>
    <t>CovidID-42528</t>
  </si>
  <si>
    <t>CovidID-42546</t>
  </si>
  <si>
    <t>CovidID-40539</t>
  </si>
  <si>
    <t>CovidID-40541</t>
  </si>
  <si>
    <t>CovidID-42548</t>
  </si>
  <si>
    <t>CovidID-41115</t>
  </si>
  <si>
    <t>CovidID-42549</t>
  </si>
  <si>
    <t>CovidID-40675</t>
  </si>
  <si>
    <t>CovidID-40676</t>
  </si>
  <si>
    <t>CovidID-40845</t>
  </si>
  <si>
    <t>CovidID-42530</t>
  </si>
  <si>
    <t>CovidID-40841</t>
  </si>
  <si>
    <t>CovidID-40843</t>
  </si>
  <si>
    <t>CovidID-40908</t>
  </si>
  <si>
    <t>CovidID-41013</t>
  </si>
  <si>
    <t>CovidID-40952</t>
  </si>
  <si>
    <t>CovidID-40953</t>
  </si>
  <si>
    <t>CovidID-40954</t>
  </si>
  <si>
    <t>CovidID-42521</t>
  </si>
  <si>
    <t>CovidID-42525</t>
  </si>
  <si>
    <t>CovidID-40974</t>
  </si>
  <si>
    <t>CovidID-41000</t>
  </si>
  <si>
    <t>CovidID-42522</t>
  </si>
  <si>
    <t>CovidID-42523</t>
  </si>
  <si>
    <t>CovidID-30323</t>
  </si>
  <si>
    <t>CovidID-41046</t>
  </si>
  <si>
    <t>CovidID-30325</t>
  </si>
  <si>
    <t>CovidID-42524</t>
  </si>
  <si>
    <t>CovidID-42533</t>
  </si>
  <si>
    <t>CovidID-42534</t>
  </si>
  <si>
    <t>CovidID-42535</t>
  </si>
  <si>
    <t>CovidID-10272</t>
  </si>
  <si>
    <t>CovidID-7342</t>
  </si>
  <si>
    <t>CovidID-30326</t>
  </si>
  <si>
    <t>CovidID-30327</t>
  </si>
  <si>
    <t>CovidID-30332</t>
  </si>
  <si>
    <t>CovidID-30333</t>
  </si>
  <si>
    <t>CovidID-40755</t>
  </si>
  <si>
    <t>CovidID-9376</t>
  </si>
  <si>
    <t>CovidID-30334</t>
  </si>
  <si>
    <t>CovidID-42527</t>
  </si>
  <si>
    <t>CovidID-42541</t>
  </si>
  <si>
    <t>CovidID-30335</t>
  </si>
  <si>
    <t>CovidID-41198</t>
  </si>
  <si>
    <t>CovidID-41236</t>
  </si>
  <si>
    <t>CovidID-41237</t>
  </si>
  <si>
    <t>CovidID-30336</t>
  </si>
  <si>
    <t>CovidID-41274</t>
  </si>
  <si>
    <t>CovidID-41376</t>
  </si>
  <si>
    <t>CovidID-41296</t>
  </si>
  <si>
    <t>CovidID-41338</t>
  </si>
  <si>
    <t>CovidID-41954</t>
  </si>
  <si>
    <t>CovidID-30324</t>
  </si>
  <si>
    <t>CovidID-30328</t>
  </si>
  <si>
    <t>CovidID-30338</t>
  </si>
  <si>
    <t>CovidID-41955</t>
  </si>
  <si>
    <t>CovidID-41956</t>
  </si>
  <si>
    <t>CovidID-42896</t>
  </si>
  <si>
    <t>CovidID-30342</t>
  </si>
  <si>
    <t>CovidID-30341</t>
  </si>
  <si>
    <t>CovidID-41479</t>
  </si>
  <si>
    <t>CovidID-41508</t>
  </si>
  <si>
    <t>CovidID-41613</t>
  </si>
  <si>
    <t>CovidID-41542</t>
  </si>
  <si>
    <t>CovidID-42913</t>
  </si>
  <si>
    <t>CovidID-41588</t>
  </si>
  <si>
    <t>CovidID-41643</t>
  </si>
  <si>
    <t>CovidID-41668</t>
  </si>
  <si>
    <t>CovidID-42862</t>
  </si>
  <si>
    <t>CovidID-42879</t>
  </si>
  <si>
    <t>CovidID-7400</t>
  </si>
  <si>
    <t>CovidID-9688</t>
  </si>
  <si>
    <t>CovidID-7319</t>
  </si>
  <si>
    <t>CovidID-2684</t>
  </si>
  <si>
    <t>CovidID-9689</t>
  </si>
  <si>
    <t>CovidID-9690</t>
  </si>
  <si>
    <t>CovidID-8822</t>
  </si>
  <si>
    <t>CovidID-9418</t>
  </si>
  <si>
    <t>CovidID-9419</t>
  </si>
  <si>
    <t>CovidID-9417</t>
  </si>
  <si>
    <t>CovidID-10375</t>
  </si>
  <si>
    <t>CovidID-9192</t>
  </si>
  <si>
    <t>CovidID-8821</t>
  </si>
  <si>
    <t>CovidID-9420</t>
  </si>
  <si>
    <t>CovidID-2136</t>
  </si>
  <si>
    <t>CovidID-3609</t>
  </si>
  <si>
    <t>CovidID-9412</t>
  </si>
  <si>
    <t>CovidID-9413</t>
  </si>
  <si>
    <t>CovidID-9193</t>
  </si>
  <si>
    <t>CovidID-9194</t>
  </si>
  <si>
    <t>CovidID-10264</t>
  </si>
  <si>
    <t>CovidID-10265</t>
  </si>
  <si>
    <t>CovidID-9410</t>
  </si>
  <si>
    <t>CovidID-2683</t>
  </si>
  <si>
    <t>CovidID-9408</t>
  </si>
  <si>
    <t>CovidID-9452</t>
  </si>
  <si>
    <t>CovidID-9453</t>
  </si>
  <si>
    <t>CovidID-9454</t>
  </si>
  <si>
    <t>CovidID-9455</t>
  </si>
  <si>
    <t>CovidID-9456</t>
  </si>
  <si>
    <t>CovidID-9457</t>
  </si>
  <si>
    <t>CovidID-9458</t>
  </si>
  <si>
    <t>CovidID-9459</t>
  </si>
  <si>
    <t>CovidID-9460</t>
  </si>
  <si>
    <t>CovidID-9691</t>
  </si>
  <si>
    <t>CovidID-9692</t>
  </si>
  <si>
    <t>CovidID-3610</t>
  </si>
  <si>
    <t>CovidID-9411</t>
  </si>
  <si>
    <t>CovidID-6401</t>
  </si>
  <si>
    <t>CovidID-10363</t>
  </si>
  <si>
    <t>CovidID-9409</t>
  </si>
  <si>
    <t>CovidID-2685</t>
  </si>
  <si>
    <t>CovidID-9415</t>
  </si>
  <si>
    <t>CovidID-7401</t>
  </si>
  <si>
    <t>CovidID-9693</t>
  </si>
  <si>
    <t>CovidID-10307</t>
  </si>
  <si>
    <t>CovidID-8933</t>
  </si>
  <si>
    <t>CovidID-9694</t>
  </si>
  <si>
    <t>CovidID-7402</t>
  </si>
  <si>
    <t>CovidID-9695</t>
  </si>
  <si>
    <t>CovidID-9696</t>
  </si>
  <si>
    <t>CovidID-9697</t>
  </si>
  <si>
    <t>CovidID-9698</t>
  </si>
  <si>
    <t>CovidID-9699</t>
  </si>
  <si>
    <t>CovidID-418</t>
  </si>
  <si>
    <t>CovidID-10325</t>
  </si>
  <si>
    <t>CovidID-10326</t>
  </si>
  <si>
    <t>CovidID-10327</t>
  </si>
  <si>
    <t>CovidID-2686</t>
  </si>
  <si>
    <t>CovidID-9464</t>
  </si>
  <si>
    <t>CovidID-10331</t>
  </si>
  <si>
    <t>CovidID-9986</t>
  </si>
  <si>
    <t>CovidID-42626</t>
  </si>
  <si>
    <t>CovidID-40075</t>
  </si>
  <si>
    <t>CovidID-40076</t>
  </si>
  <si>
    <t>CovidID-40077</t>
  </si>
  <si>
    <t>CovidID-40078</t>
  </si>
  <si>
    <t>CovidID-40133</t>
  </si>
  <si>
    <t>CovidID-40134</t>
  </si>
  <si>
    <t>CovidID-40275</t>
  </si>
  <si>
    <t>CovidID-41966</t>
  </si>
  <si>
    <t>CovidID-41967</t>
  </si>
  <si>
    <t>CovidID-40209</t>
  </si>
  <si>
    <t>CovidID-30344</t>
  </si>
  <si>
    <t>CovidID-30345</t>
  </si>
  <si>
    <t>CovidID-40182</t>
  </si>
  <si>
    <t>CovidID-40233</t>
  </si>
  <si>
    <t>CovidID-30346</t>
  </si>
  <si>
    <t>CovidID-30347</t>
  </si>
  <si>
    <t>CovidID-30348</t>
  </si>
  <si>
    <t>CovidID-40250</t>
  </si>
  <si>
    <t>CovidID-41259</t>
  </si>
  <si>
    <t>CovidID-42616</t>
  </si>
  <si>
    <t>CovidID-10069</t>
  </si>
  <si>
    <t>CovidID-10071</t>
  </si>
  <si>
    <t>CovidID-40623</t>
  </si>
  <si>
    <t>CovidID-40624</t>
  </si>
  <si>
    <t>CovidID-41968</t>
  </si>
  <si>
    <t>CovidID-30349</t>
  </si>
  <si>
    <t>CovidID-41120</t>
  </si>
  <si>
    <t>CovidID-40343</t>
  </si>
  <si>
    <t>CovidID-40344</t>
  </si>
  <si>
    <t>CovidID-40414</t>
  </si>
  <si>
    <t>CovidID-40415</t>
  </si>
  <si>
    <t>CovidID-40416</t>
  </si>
  <si>
    <t>CovidID-40463</t>
  </si>
  <si>
    <t>CovidID-40859</t>
  </si>
  <si>
    <t>CovidID-42618</t>
  </si>
  <si>
    <t>CovidID-42636</t>
  </si>
  <si>
    <t>CovidID-40548</t>
  </si>
  <si>
    <t>CovidID-40550</t>
  </si>
  <si>
    <t>CovidID-41697</t>
  </si>
  <si>
    <t>CovidID-42638</t>
  </si>
  <si>
    <t>CovidID-40585</t>
  </si>
  <si>
    <t>CovidID-40586</t>
  </si>
  <si>
    <t>CovidID-41121</t>
  </si>
  <si>
    <t>CovidID-42639</t>
  </si>
  <si>
    <t>CovidID-30350</t>
  </si>
  <si>
    <t>CovidID-30354</t>
  </si>
  <si>
    <t>CovidID-40677</t>
  </si>
  <si>
    <t>CovidID-40678</t>
  </si>
  <si>
    <t>CovidID-40860</t>
  </si>
  <si>
    <t>CovidID-42620</t>
  </si>
  <si>
    <t>CovidID-40856</t>
  </si>
  <si>
    <t>CovidID-40858</t>
  </si>
  <si>
    <t>CovidID-40955</t>
  </si>
  <si>
    <t>CovidID-40956</t>
  </si>
  <si>
    <t>CovidID-40957</t>
  </si>
  <si>
    <t>CovidID-42611</t>
  </si>
  <si>
    <t>CovidID-42615</t>
  </si>
  <si>
    <t>CovidID-41003</t>
  </si>
  <si>
    <t>CovidID-41261</t>
  </si>
  <si>
    <t>CovidID-42612</t>
  </si>
  <si>
    <t>CovidID-42613</t>
  </si>
  <si>
    <t>CovidID-41047</t>
  </si>
  <si>
    <t>CovidID-42614</t>
  </si>
  <si>
    <t>CovidID-42623</t>
  </si>
  <si>
    <t>CovidID-42624</t>
  </si>
  <si>
    <t>CovidID-42625</t>
  </si>
  <si>
    <t>CovidID-30359</t>
  </si>
  <si>
    <t>CovidID-40756</t>
  </si>
  <si>
    <t>CovidID-9359</t>
  </si>
  <si>
    <t>CovidID-42617</t>
  </si>
  <si>
    <t>CovidID-42631</t>
  </si>
  <si>
    <t>CovidID-41199</t>
  </si>
  <si>
    <t>CovidID-41242</t>
  </si>
  <si>
    <t>CovidID-41243</t>
  </si>
  <si>
    <t>CovidID-41379</t>
  </si>
  <si>
    <t>CovidID-41339</t>
  </si>
  <si>
    <t>CovidID-41969</t>
  </si>
  <si>
    <t>CovidID-30352</t>
  </si>
  <si>
    <t>CovidID-10068</t>
  </si>
  <si>
    <t>CovidID-30351</t>
  </si>
  <si>
    <t>CovidID-8850</t>
  </si>
  <si>
    <t>CovidID-41970</t>
  </si>
  <si>
    <t>CovidID-41971</t>
  </si>
  <si>
    <t>CovidID-42897</t>
  </si>
  <si>
    <t>CovidID-30355</t>
  </si>
  <si>
    <t>CovidID-30356</t>
  </si>
  <si>
    <t>CovidID-41418</t>
  </si>
  <si>
    <t>CovidID-7344</t>
  </si>
  <si>
    <t>CovidID-10306</t>
  </si>
  <si>
    <t>CovidID-41482</t>
  </si>
  <si>
    <t>CovidID-41509</t>
  </si>
  <si>
    <t>CovidID-41614</t>
  </si>
  <si>
    <t>CovidID-41545</t>
  </si>
  <si>
    <t>CovidID-42914</t>
  </si>
  <si>
    <t>CovidID-41589</t>
  </si>
  <si>
    <t>CovidID-41646</t>
  </si>
  <si>
    <t>CovidID-41669</t>
  </si>
  <si>
    <t>CovidID-42863</t>
  </si>
  <si>
    <t>CovidID-42880</t>
  </si>
  <si>
    <t>CovidID-9951</t>
  </si>
  <si>
    <t>CovidID-40161</t>
  </si>
  <si>
    <t>CovidID-40159</t>
  </si>
  <si>
    <t>CovidID-40160</t>
  </si>
  <si>
    <t>CovidID-41699</t>
  </si>
  <si>
    <t>CovidID-7434</t>
  </si>
  <si>
    <t>CovidID-8038</t>
  </si>
  <si>
    <t>CovidID-30362</t>
  </si>
  <si>
    <t>CovidID-30364</t>
  </si>
  <si>
    <t>CovidID-30365</t>
  </si>
  <si>
    <t>CovidID-30366</t>
  </si>
  <si>
    <t>CovidID-30367</t>
  </si>
  <si>
    <t>CovidID-41701</t>
  </si>
  <si>
    <t>CovidID-40295</t>
  </si>
  <si>
    <t>CovidID-9952</t>
  </si>
  <si>
    <t>CovidID-40322</t>
  </si>
  <si>
    <t>CovidID-41674</t>
  </si>
  <si>
    <t>CovidID-7435</t>
  </si>
  <si>
    <t>CovidID-30368</t>
  </si>
  <si>
    <t>CovidID-30369</t>
  </si>
  <si>
    <t>CovidID-40641</t>
  </si>
  <si>
    <t>CovidID-41703</t>
  </si>
  <si>
    <t>CovidID-40909</t>
  </si>
  <si>
    <t>CovidID-42963</t>
  </si>
  <si>
    <t>CovidID-30370</t>
  </si>
  <si>
    <t>CovidID-30371</t>
  </si>
  <si>
    <t>CovidID-40587</t>
  </si>
  <si>
    <t>CovidID-8037</t>
  </si>
  <si>
    <t>CovidID-40975</t>
  </si>
  <si>
    <t>CovidID-9701</t>
  </si>
  <si>
    <t>CovidID-9953</t>
  </si>
  <si>
    <t>CovidID-30360</t>
  </si>
  <si>
    <t>CovidID-30361</t>
  </si>
  <si>
    <t>CovidID-41154</t>
  </si>
  <si>
    <t>CovidID-9700</t>
  </si>
  <si>
    <t>CovidID-9954</t>
  </si>
  <si>
    <t>CovidID-41301</t>
  </si>
  <si>
    <t>CovidID-41704</t>
  </si>
  <si>
    <t>CovidID-7436</t>
  </si>
  <si>
    <t>CovidID-41347</t>
  </si>
  <si>
    <t>CovidID-30375</t>
  </si>
  <si>
    <t>CovidID-9955</t>
  </si>
  <si>
    <t>CovidID-41358</t>
  </si>
  <si>
    <t>CovidID-30372</t>
  </si>
  <si>
    <t>CovidID-30373</t>
  </si>
  <si>
    <t>CovidID-30374</t>
  </si>
  <si>
    <t>CovidID-9956</t>
  </si>
  <si>
    <t>CovidID-41705</t>
  </si>
  <si>
    <t>CovidID-9957</t>
  </si>
  <si>
    <t>CovidID-41656</t>
  </si>
  <si>
    <t>CovidID-41706</t>
  </si>
  <si>
    <t>CovidID-9958</t>
  </si>
  <si>
    <t>CovidID-9959</t>
  </si>
  <si>
    <t>CovidID-9989</t>
  </si>
  <si>
    <t>CovidID-30410</t>
  </si>
  <si>
    <t>CovidID-42656</t>
  </si>
  <si>
    <t>CovidID-9795</t>
  </si>
  <si>
    <t>CovidID-40135</t>
  </si>
  <si>
    <t>CovidID-40136</t>
  </si>
  <si>
    <t>CovidID-30411</t>
  </si>
  <si>
    <t>CovidID-40162</t>
  </si>
  <si>
    <t>CovidID-40234</t>
  </si>
  <si>
    <t>CovidID-41073</t>
  </si>
  <si>
    <t>CovidID-41280</t>
  </si>
  <si>
    <t>CovidID-41708</t>
  </si>
  <si>
    <t>CovidID-9706</t>
  </si>
  <si>
    <t>CovidID-30377</t>
  </si>
  <si>
    <t>CovidID-30381</t>
  </si>
  <si>
    <t>CovidID-42646</t>
  </si>
  <si>
    <t>CovidID-7431</t>
  </si>
  <si>
    <t>CovidID-9707</t>
  </si>
  <si>
    <t>CovidID-10220</t>
  </si>
  <si>
    <t>CovidID-40296</t>
  </si>
  <si>
    <t>CovidID-40297</t>
  </si>
  <si>
    <t>CovidID-40298</t>
  </si>
  <si>
    <t>CovidID-40299</t>
  </si>
  <si>
    <t>CovidID-40300</t>
  </si>
  <si>
    <t>CovidID-40323</t>
  </si>
  <si>
    <t>CovidID-41122</t>
  </si>
  <si>
    <t>CovidID-9796</t>
  </si>
  <si>
    <t>CovidID-9797</t>
  </si>
  <si>
    <t>CovidID-9798</t>
  </si>
  <si>
    <t>CovidID-40345</t>
  </si>
  <si>
    <t>CovidID-40346</t>
  </si>
  <si>
    <t>CovidID-40347</t>
  </si>
  <si>
    <t>CovidID-40348</t>
  </si>
  <si>
    <t>CovidID-40349</t>
  </si>
  <si>
    <t>CovidID-40350</t>
  </si>
  <si>
    <t>CovidID-40351</t>
  </si>
  <si>
    <t>CovidID-40353</t>
  </si>
  <si>
    <t>CovidID-40354</t>
  </si>
  <si>
    <t>CovidID-40864</t>
  </si>
  <si>
    <t>CovidID-42648</t>
  </si>
  <si>
    <t>CovidID-42666</t>
  </si>
  <si>
    <t>CovidID-40551</t>
  </si>
  <si>
    <t>CovidID-40553</t>
  </si>
  <si>
    <t>CovidID-42668</t>
  </si>
  <si>
    <t>CovidID-40588</t>
  </si>
  <si>
    <t>CovidID-40590</t>
  </si>
  <si>
    <t>CovidID-41123</t>
  </si>
  <si>
    <t>CovidID-42669</t>
  </si>
  <si>
    <t>CovidID-42962</t>
  </si>
  <si>
    <t>CovidID-40642</t>
  </si>
  <si>
    <t>CovidID-40643</t>
  </si>
  <si>
    <t>CovidID-40644</t>
  </si>
  <si>
    <t>CovidID-40865</t>
  </si>
  <si>
    <t>CovidID-42650</t>
  </si>
  <si>
    <t>CovidID-30383</t>
  </si>
  <si>
    <t>CovidID-30386</t>
  </si>
  <si>
    <t>CovidID-30401</t>
  </si>
  <si>
    <t>CovidID-30729</t>
  </si>
  <si>
    <t>CovidID-30731</t>
  </si>
  <si>
    <t>CovidID-40720</t>
  </si>
  <si>
    <t>CovidID-40722</t>
  </si>
  <si>
    <t>CovidID-40726</t>
  </si>
  <si>
    <t>CovidID-40727</t>
  </si>
  <si>
    <t>CovidID-40861</t>
  </si>
  <si>
    <t>CovidID-40863</t>
  </si>
  <si>
    <t>CovidID-42641</t>
  </si>
  <si>
    <t>CovidID-42645</t>
  </si>
  <si>
    <t>CovidID-41004</t>
  </si>
  <si>
    <t>CovidID-41053</t>
  </si>
  <si>
    <t>CovidID-42642</t>
  </si>
  <si>
    <t>CovidID-42643</t>
  </si>
  <si>
    <t>CovidID-41028</t>
  </si>
  <si>
    <t>CovidID-41707</t>
  </si>
  <si>
    <t>CovidID-42644</t>
  </si>
  <si>
    <t>CovidID-7432</t>
  </si>
  <si>
    <t>CovidID-9800</t>
  </si>
  <si>
    <t>CovidID-10263</t>
  </si>
  <si>
    <t>CovidID-42653</t>
  </si>
  <si>
    <t>CovidID-42654</t>
  </si>
  <si>
    <t>CovidID-42655</t>
  </si>
  <si>
    <t>CovidID-30400</t>
  </si>
  <si>
    <t>CovidID-30730</t>
  </si>
  <si>
    <t>CovidID-9361</t>
  </si>
  <si>
    <t>CovidID-42647</t>
  </si>
  <si>
    <t>CovidID-42661</t>
  </si>
  <si>
    <t>CovidID-41244</t>
  </si>
  <si>
    <t>CovidID-41245</t>
  </si>
  <si>
    <t>CovidID-41275</t>
  </si>
  <si>
    <t>CovidID-41380</t>
  </si>
  <si>
    <t>CovidID-30399</t>
  </si>
  <si>
    <t>CovidID-41314</t>
  </si>
  <si>
    <t>CovidID-7433</t>
  </si>
  <si>
    <t>CovidID-10293</t>
  </si>
  <si>
    <t>CovidID-41350</t>
  </si>
  <si>
    <t>CovidID-30398</t>
  </si>
  <si>
    <t>CovidID-30407</t>
  </si>
  <si>
    <t>CovidID-30412</t>
  </si>
  <si>
    <t>CovidID-41390</t>
  </si>
  <si>
    <t>CovidID-41391</t>
  </si>
  <si>
    <t>CovidID-41392</t>
  </si>
  <si>
    <t>CovidID-41394</t>
  </si>
  <si>
    <t>CovidID-41561</t>
  </si>
  <si>
    <t>CovidID-41715</t>
  </si>
  <si>
    <t>CovidID-41716</t>
  </si>
  <si>
    <t>CovidID-41717</t>
  </si>
  <si>
    <t>CovidID-9801</t>
  </si>
  <si>
    <t>CovidID-41483</t>
  </si>
  <si>
    <t>CovidID-41546</t>
  </si>
  <si>
    <t>CovidID-41647</t>
  </si>
  <si>
    <t>CovidID-9960</t>
  </si>
  <si>
    <t>CovidID-30732</t>
  </si>
  <si>
    <t>CovidID-9530</t>
  </si>
  <si>
    <t>CovidID-9532</t>
  </si>
  <si>
    <t>CovidID-9534</t>
  </si>
  <si>
    <t>CovidID-42686</t>
  </si>
  <si>
    <t>CovidID-40079</t>
  </si>
  <si>
    <t>CovidID-40080</t>
  </si>
  <si>
    <t>CovidID-40081</t>
  </si>
  <si>
    <t>CovidID-40082</t>
  </si>
  <si>
    <t>CovidID-40137</t>
  </si>
  <si>
    <t>CovidID-40138</t>
  </si>
  <si>
    <t>CovidID-40276</t>
  </si>
  <si>
    <t>CovidID-41981</t>
  </si>
  <si>
    <t>CovidID-41982</t>
  </si>
  <si>
    <t>CovidID-9535</t>
  </si>
  <si>
    <t>CovidID-9537</t>
  </si>
  <si>
    <t>CovidID-9539</t>
  </si>
  <si>
    <t>CovidID-40210</t>
  </si>
  <si>
    <t>CovidID-40183</t>
  </si>
  <si>
    <t>CovidID-40184</t>
  </si>
  <si>
    <t>CovidID-40185</t>
  </si>
  <si>
    <t>CovidID-40235</t>
  </si>
  <si>
    <t>CovidID-40254</t>
  </si>
  <si>
    <t>CovidID-42676</t>
  </si>
  <si>
    <t>CovidID-30414</t>
  </si>
  <si>
    <t>CovidID-30415</t>
  </si>
  <si>
    <t>CovidID-30416</t>
  </si>
  <si>
    <t>CovidID-30417</t>
  </si>
  <si>
    <t>CovidID-30418</t>
  </si>
  <si>
    <t>CovidID-30419</t>
  </si>
  <si>
    <t>CovidID-30420</t>
  </si>
  <si>
    <t>CovidID-30421</t>
  </si>
  <si>
    <t>CovidID-30422</t>
  </si>
  <si>
    <t>CovidID-30423</t>
  </si>
  <si>
    <t>CovidID-40301</t>
  </si>
  <si>
    <t>CovidID-40304</t>
  </si>
  <si>
    <t>CovidID-40625</t>
  </si>
  <si>
    <t>CovidID-40626</t>
  </si>
  <si>
    <t>CovidID-41983</t>
  </si>
  <si>
    <t>CovidID-9541</t>
  </si>
  <si>
    <t>CovidID-9543</t>
  </si>
  <si>
    <t>CovidID-9544</t>
  </si>
  <si>
    <t>CovidID-41124</t>
  </si>
  <si>
    <t>CovidID-40418</t>
  </si>
  <si>
    <t>CovidID-40419</t>
  </si>
  <si>
    <t>CovidID-40420</t>
  </si>
  <si>
    <t>CovidID-40464</t>
  </si>
  <si>
    <t>CovidID-40697</t>
  </si>
  <si>
    <t>CovidID-40698</t>
  </si>
  <si>
    <t>CovidID-40699</t>
  </si>
  <si>
    <t>CovidID-40700</t>
  </si>
  <si>
    <t>CovidID-40701</t>
  </si>
  <si>
    <t>CovidID-40702</t>
  </si>
  <si>
    <t>CovidID-40703</t>
  </si>
  <si>
    <t>CovidID-40704</t>
  </si>
  <si>
    <t>CovidID-40705</t>
  </si>
  <si>
    <t>CovidID-40706</t>
  </si>
  <si>
    <t>CovidID-40707</t>
  </si>
  <si>
    <t>CovidID-40869</t>
  </si>
  <si>
    <t>CovidID-42678</t>
  </si>
  <si>
    <t>CovidID-42696</t>
  </si>
  <si>
    <t>CovidID-40910</t>
  </si>
  <si>
    <t>CovidID-40554</t>
  </si>
  <si>
    <t>CovidID-40556</t>
  </si>
  <si>
    <t>CovidID-42698</t>
  </si>
  <si>
    <t>CovidID-30424</t>
  </si>
  <si>
    <t>CovidID-41125</t>
  </si>
  <si>
    <t>CovidID-42699</t>
  </si>
  <si>
    <t>CovidID-9548</t>
  </si>
  <si>
    <t>CovidID-9558</t>
  </si>
  <si>
    <t>CovidID-40679</t>
  </si>
  <si>
    <t>CovidID-40680</t>
  </si>
  <si>
    <t>CovidID-40870</t>
  </si>
  <si>
    <t>CovidID-42680</t>
  </si>
  <si>
    <t>CovidID-9550</t>
  </si>
  <si>
    <t>CovidID-10256</t>
  </si>
  <si>
    <t>CovidID-40866</t>
  </si>
  <si>
    <t>CovidID-40868</t>
  </si>
  <si>
    <t>CovidID-40958</t>
  </si>
  <si>
    <t>CovidID-40959</t>
  </si>
  <si>
    <t>CovidID-40960</t>
  </si>
  <si>
    <t>CovidID-42671</t>
  </si>
  <si>
    <t>CovidID-42675</t>
  </si>
  <si>
    <t>CovidID-9547</t>
  </si>
  <si>
    <t>CovidID-41005</t>
  </si>
  <si>
    <t>CovidID-42672</t>
  </si>
  <si>
    <t>CovidID-42673</t>
  </si>
  <si>
    <t>CovidID-41048</t>
  </si>
  <si>
    <t>CovidID-41655</t>
  </si>
  <si>
    <t>CovidID-41054</t>
  </si>
  <si>
    <t>CovidID-42674</t>
  </si>
  <si>
    <t>CovidID-9549</t>
  </si>
  <si>
    <t>CovidID-42683</t>
  </si>
  <si>
    <t>CovidID-42684</t>
  </si>
  <si>
    <t>CovidID-42685</t>
  </si>
  <si>
    <t>CovidID-9551</t>
  </si>
  <si>
    <t>CovidID-30428</t>
  </si>
  <si>
    <t>CovidID-41137</t>
  </si>
  <si>
    <t>CovidID-9552</t>
  </si>
  <si>
    <t>CovidID-30429</t>
  </si>
  <si>
    <t>CovidID-40757</t>
  </si>
  <si>
    <t>CovidID-9367</t>
  </si>
  <si>
    <t>CovidID-42677</t>
  </si>
  <si>
    <t>CovidID-42691</t>
  </si>
  <si>
    <t>CovidID-41176</t>
  </si>
  <si>
    <t>CovidID-41179</t>
  </si>
  <si>
    <t>CovidID-41181</t>
  </si>
  <si>
    <t>CovidID-41182</t>
  </si>
  <si>
    <t>CovidID-41200</t>
  </si>
  <si>
    <t>CovidID-41246</t>
  </si>
  <si>
    <t>CovidID-41247</t>
  </si>
  <si>
    <t>CovidID-9554</t>
  </si>
  <si>
    <t>CovidID-41271</t>
  </si>
  <si>
    <t>CovidID-41272</t>
  </si>
  <si>
    <t>CovidID-41381</t>
  </si>
  <si>
    <t>CovidID-41340</t>
  </si>
  <si>
    <t>CovidID-41984</t>
  </si>
  <si>
    <t>CovidID-30427</t>
  </si>
  <si>
    <t>CovidID-9561</t>
  </si>
  <si>
    <t>CovidID-9553</t>
  </si>
  <si>
    <t>CovidID-40708</t>
  </si>
  <si>
    <t>CovidID-41407</t>
  </si>
  <si>
    <t>CovidID-41353</t>
  </si>
  <si>
    <t>CovidID-41355</t>
  </si>
  <si>
    <t>CovidID-41985</t>
  </si>
  <si>
    <t>CovidID-41986</t>
  </si>
  <si>
    <t>CovidID-30714</t>
  </si>
  <si>
    <t>CovidID-9567</t>
  </si>
  <si>
    <t>CovidID-9555</t>
  </si>
  <si>
    <t>CovidID-42898</t>
  </si>
  <si>
    <t>CovidID-9562</t>
  </si>
  <si>
    <t>CovidID-9563</t>
  </si>
  <si>
    <t>CovidID-9564</t>
  </si>
  <si>
    <t>CovidID-9565</t>
  </si>
  <si>
    <t>CovidID-9566</t>
  </si>
  <si>
    <t>CovidID-41484</t>
  </si>
  <si>
    <t>CovidID-632</t>
  </si>
  <si>
    <t>CovidID-10311</t>
  </si>
  <si>
    <t>CovidID-41510</t>
  </si>
  <si>
    <t>CovidID-41615</t>
  </si>
  <si>
    <t>CovidID-9538</t>
  </si>
  <si>
    <t>CovidID-41547</t>
  </si>
  <si>
    <t>CovidID-41555</t>
  </si>
  <si>
    <t>CovidID-41556</t>
  </si>
  <si>
    <t>CovidID-42915</t>
  </si>
  <si>
    <t>CovidID-41559</t>
  </si>
  <si>
    <t>CovidID-41560</t>
  </si>
  <si>
    <t>CovidID-9184</t>
  </si>
  <si>
    <t>CovidID-9568</t>
  </si>
  <si>
    <t>CovidID-41590</t>
  </si>
  <si>
    <t>CovidID-30425</t>
  </si>
  <si>
    <t>CovidID-9559</t>
  </si>
  <si>
    <t>CovidID-9560</t>
  </si>
  <si>
    <t>CovidID-42946</t>
  </si>
  <si>
    <t>CovidID-9557</t>
  </si>
  <si>
    <t>CovidID-30708</t>
  </si>
  <si>
    <t>CovidID-41648</t>
  </si>
  <si>
    <t>CovidID-30707</t>
  </si>
  <si>
    <t>CovidID-30709</t>
  </si>
  <si>
    <t>CovidID-41670</t>
  </si>
  <si>
    <t>CovidID-42864</t>
  </si>
  <si>
    <t>CovidID-42881</t>
  </si>
  <si>
    <t>CovidID-42948</t>
  </si>
  <si>
    <t>CovidID-30710</t>
  </si>
  <si>
    <t>CovidID-42951</t>
  </si>
  <si>
    <t>CovidID-42950</t>
  </si>
  <si>
    <t>CovidID-42952</t>
  </si>
  <si>
    <t>CovidID-30712</t>
  </si>
  <si>
    <t>CovidID-30713</t>
  </si>
  <si>
    <t>CovidID-42746</t>
  </si>
  <si>
    <t>CovidID-40083</t>
  </si>
  <si>
    <t>CovidID-40084</t>
  </si>
  <si>
    <t>CovidID-40085</t>
  </si>
  <si>
    <t>CovidID-40086</t>
  </si>
  <si>
    <t>CovidID-40141</t>
  </si>
  <si>
    <t>CovidID-40142</t>
  </si>
  <si>
    <t>CovidID-40277</t>
  </si>
  <si>
    <t>CovidID-41996</t>
  </si>
  <si>
    <t>CovidID-41997</t>
  </si>
  <si>
    <t>CovidID-40165</t>
  </si>
  <si>
    <t>CovidID-40166</t>
  </si>
  <si>
    <t>CovidID-40167</t>
  </si>
  <si>
    <t>CovidID-40211</t>
  </si>
  <si>
    <t>CovidID-40237</t>
  </si>
  <si>
    <t>CovidID-42736</t>
  </si>
  <si>
    <t>CovidID-40627</t>
  </si>
  <si>
    <t>CovidID-40628</t>
  </si>
  <si>
    <t>CovidID-41998</t>
  </si>
  <si>
    <t>CovidID-41128</t>
  </si>
  <si>
    <t>CovidID-40422</t>
  </si>
  <si>
    <t>CovidID-40423</t>
  </si>
  <si>
    <t>CovidID-40424</t>
  </si>
  <si>
    <t>CovidID-40465</t>
  </si>
  <si>
    <t>CovidID-40879</t>
  </si>
  <si>
    <t>CovidID-42738</t>
  </si>
  <si>
    <t>CovidID-42756</t>
  </si>
  <si>
    <t>CovidID-30456</t>
  </si>
  <si>
    <t>CovidID-30450</t>
  </si>
  <si>
    <t>CovidID-40560</t>
  </si>
  <si>
    <t>CovidID-40562</t>
  </si>
  <si>
    <t>CovidID-42758</t>
  </si>
  <si>
    <t>CovidID-41129</t>
  </si>
  <si>
    <t>CovidID-42759</t>
  </si>
  <si>
    <t>CovidID-40681</t>
  </si>
  <si>
    <t>CovidID-40682</t>
  </si>
  <si>
    <t>CovidID-40880</t>
  </si>
  <si>
    <t>CovidID-42740</t>
  </si>
  <si>
    <t>CovidID-40876</t>
  </si>
  <si>
    <t>CovidID-40878</t>
  </si>
  <si>
    <t>CovidID-40961</t>
  </si>
  <si>
    <t>CovidID-40962</t>
  </si>
  <si>
    <t>CovidID-40963</t>
  </si>
  <si>
    <t>CovidID-42731</t>
  </si>
  <si>
    <t>CovidID-42735</t>
  </si>
  <si>
    <t>CovidID-30459</t>
  </si>
  <si>
    <t>CovidID-41007</t>
  </si>
  <si>
    <t>CovidID-42732</t>
  </si>
  <si>
    <t>CovidID-42733</t>
  </si>
  <si>
    <t>CovidID-30447</t>
  </si>
  <si>
    <t>CovidID-41049</t>
  </si>
  <si>
    <t>CovidID-30448</t>
  </si>
  <si>
    <t>CovidID-42734</t>
  </si>
  <si>
    <t>CovidID-42743</t>
  </si>
  <si>
    <t>CovidID-42744</t>
  </si>
  <si>
    <t>CovidID-42745</t>
  </si>
  <si>
    <t>CovidID-30454</t>
  </si>
  <si>
    <t>CovidID-30733</t>
  </si>
  <si>
    <t>CovidID-40758</t>
  </si>
  <si>
    <t>CovidID-9373</t>
  </si>
  <si>
    <t>CovidID-42737</t>
  </si>
  <si>
    <t>CovidID-42751</t>
  </si>
  <si>
    <t>CovidID-30452</t>
  </si>
  <si>
    <t>CovidID-30453</t>
  </si>
  <si>
    <t>CovidID-41201</t>
  </si>
  <si>
    <t>CovidID-41250</t>
  </si>
  <si>
    <t>CovidID-41251</t>
  </si>
  <si>
    <t>CovidID-30455</t>
  </si>
  <si>
    <t>CovidID-41287</t>
  </si>
  <si>
    <t>CovidID-41383</t>
  </si>
  <si>
    <t>CovidID-41341</t>
  </si>
  <si>
    <t>CovidID-41999</t>
  </si>
  <si>
    <t>CovidID-30451</t>
  </si>
  <si>
    <t>CovidID-42000</t>
  </si>
  <si>
    <t>CovidID-42001</t>
  </si>
  <si>
    <t>CovidID-42899</t>
  </si>
  <si>
    <t>CovidID-30457</t>
  </si>
  <si>
    <t>CovidID-30458</t>
  </si>
  <si>
    <t>CovidID-41519</t>
  </si>
  <si>
    <t>CovidID-41486</t>
  </si>
  <si>
    <t>CovidID-41511</t>
  </si>
  <si>
    <t>CovidID-41616</t>
  </si>
  <si>
    <t>CovidID-41549</t>
  </si>
  <si>
    <t>CovidID-42916</t>
  </si>
  <si>
    <t>CovidID-41591</t>
  </si>
  <si>
    <t>CovidID-41650</t>
  </si>
  <si>
    <t>CovidID-41671</t>
  </si>
  <si>
    <t>CovidID-42865</t>
  </si>
  <si>
    <t>CovidID-42882</t>
  </si>
  <si>
    <t>CovidID-40013</t>
  </si>
  <si>
    <t>CovidID-42776</t>
  </si>
  <si>
    <t>CovidID-40087</t>
  </si>
  <si>
    <t>CovidID-40088</t>
  </si>
  <si>
    <t>CovidID-40089</t>
  </si>
  <si>
    <t>CovidID-40090</t>
  </si>
  <si>
    <t>CovidID-40143</t>
  </si>
  <si>
    <t>CovidID-40144</t>
  </si>
  <si>
    <t>CovidID-40278</t>
  </si>
  <si>
    <t>CovidID-42011</t>
  </si>
  <si>
    <t>CovidID-42012</t>
  </si>
  <si>
    <t>CovidID-40168</t>
  </si>
  <si>
    <t>CovidID-40169</t>
  </si>
  <si>
    <t>CovidID-40212</t>
  </si>
  <si>
    <t>CovidID-40186</t>
  </si>
  <si>
    <t>CovidID-40187</t>
  </si>
  <si>
    <t>CovidID-40238</t>
  </si>
  <si>
    <t>CovidID-42766</t>
  </si>
  <si>
    <t>CovidID-40629</t>
  </si>
  <si>
    <t>CovidID-40630</t>
  </si>
  <si>
    <t>CovidID-42013</t>
  </si>
  <si>
    <t>CovidID-41130</t>
  </si>
  <si>
    <t>CovidID-30462</t>
  </si>
  <si>
    <t>CovidID-30464</t>
  </si>
  <si>
    <t>CovidID-30465</t>
  </si>
  <si>
    <t>CovidID-30466</t>
  </si>
  <si>
    <t>CovidID-40426</t>
  </si>
  <si>
    <t>CovidID-40427</t>
  </si>
  <si>
    <t>CovidID-40428</t>
  </si>
  <si>
    <t>CovidID-40466</t>
  </si>
  <si>
    <t>CovidID-40884</t>
  </si>
  <si>
    <t>CovidID-42768</t>
  </si>
  <si>
    <t>CovidID-42786</t>
  </si>
  <si>
    <t>CovidID-40476</t>
  </si>
  <si>
    <t>CovidID-40477</t>
  </si>
  <si>
    <t>CovidID-40563</t>
  </si>
  <si>
    <t>CovidID-40565</t>
  </si>
  <si>
    <t>CovidID-42788</t>
  </si>
  <si>
    <t>CovidID-41131</t>
  </si>
  <si>
    <t>CovidID-42789</t>
  </si>
  <si>
    <t>CovidID-40683</t>
  </si>
  <si>
    <t>CovidID-40684</t>
  </si>
  <si>
    <t>CovidID-40885</t>
  </si>
  <si>
    <t>CovidID-42770</t>
  </si>
  <si>
    <t>CovidID-10133</t>
  </si>
  <si>
    <t>CovidID-10134</t>
  </si>
  <si>
    <t>CovidID-40728</t>
  </si>
  <si>
    <t>CovidID-40881</t>
  </si>
  <si>
    <t>CovidID-40883</t>
  </si>
  <si>
    <t>CovidID-40964</t>
  </si>
  <si>
    <t>CovidID-40965</t>
  </si>
  <si>
    <t>CovidID-40966</t>
  </si>
  <si>
    <t>CovidID-42761</t>
  </si>
  <si>
    <t>CovidID-42765</t>
  </si>
  <si>
    <t>CovidID-41008</t>
  </si>
  <si>
    <t>CovidID-41012</t>
  </si>
  <si>
    <t>CovidID-42762</t>
  </si>
  <si>
    <t>CovidID-42763</t>
  </si>
  <si>
    <t>CovidID-41017</t>
  </si>
  <si>
    <t>CovidID-41018</t>
  </si>
  <si>
    <t>CovidID-41019</t>
  </si>
  <si>
    <t>CovidID-41050</t>
  </si>
  <si>
    <t>CovidID-42764</t>
  </si>
  <si>
    <t>CovidID-41067</t>
  </si>
  <si>
    <t>CovidID-42773</t>
  </si>
  <si>
    <t>CovidID-42774</t>
  </si>
  <si>
    <t>CovidID-42775</t>
  </si>
  <si>
    <t>CovidID-40759</t>
  </si>
  <si>
    <t>CovidID-9374</t>
  </si>
  <si>
    <t>CovidID-42767</t>
  </si>
  <si>
    <t>CovidID-42781</t>
  </si>
  <si>
    <t>CovidID-41202</t>
  </si>
  <si>
    <t>CovidID-41252</t>
  </si>
  <si>
    <t>CovidID-41253</t>
  </si>
  <si>
    <t>CovidID-41266</t>
  </si>
  <si>
    <t>CovidID-10135</t>
  </si>
  <si>
    <t>CovidID-10136</t>
  </si>
  <si>
    <t>CovidID-41384</t>
  </si>
  <si>
    <t>CovidID-41342</t>
  </si>
  <si>
    <t>CovidID-42014</t>
  </si>
  <si>
    <t>CovidID-10137</t>
  </si>
  <si>
    <t>CovidID-10138</t>
  </si>
  <si>
    <t>CovidID-10139</t>
  </si>
  <si>
    <t>CovidID-10140</t>
  </si>
  <si>
    <t>CovidID-8039</t>
  </si>
  <si>
    <t>CovidID-10141</t>
  </si>
  <si>
    <t>CovidID-10291</t>
  </si>
  <si>
    <t>CovidID-42015</t>
  </si>
  <si>
    <t>CovidID-42016</t>
  </si>
  <si>
    <t>CovidID-10142</t>
  </si>
  <si>
    <t>CovidID-42900</t>
  </si>
  <si>
    <t>CovidID-10143</t>
  </si>
  <si>
    <t>CovidID-10300</t>
  </si>
  <si>
    <t>CovidID-10144</t>
  </si>
  <si>
    <t>CovidID-41487</t>
  </si>
  <si>
    <t>CovidID-41512</t>
  </si>
  <si>
    <t>CovidID-41617</t>
  </si>
  <si>
    <t>CovidID-41550</t>
  </si>
  <si>
    <t>CovidID-42917</t>
  </si>
  <si>
    <t>CovidID-41592</t>
  </si>
  <si>
    <t>CovidID-10146</t>
  </si>
  <si>
    <t>CovidID-10147</t>
  </si>
  <si>
    <t>CovidID-30715</t>
  </si>
  <si>
    <t>CovidID-41651</t>
  </si>
  <si>
    <t>CovidID-41672</t>
  </si>
  <si>
    <t>CovidID-42866</t>
  </si>
  <si>
    <t>CovidID-42883</t>
  </si>
  <si>
    <t>CovidID-10148</t>
  </si>
  <si>
    <t>CovidID-40007</t>
  </si>
  <si>
    <t>CovidID-40008</t>
  </si>
  <si>
    <t>CovidID-42806</t>
  </si>
  <si>
    <t>CovidID-30538</t>
  </si>
  <si>
    <t>CovidID-40091</t>
  </si>
  <si>
    <t>CovidID-40092</t>
  </si>
  <si>
    <t>CovidID-40093</t>
  </si>
  <si>
    <t>CovidID-40094</t>
  </si>
  <si>
    <t>CovidID-40145</t>
  </si>
  <si>
    <t>CovidID-40146</t>
  </si>
  <si>
    <t>CovidID-40279</t>
  </si>
  <si>
    <t>CovidID-42026</t>
  </si>
  <si>
    <t>CovidID-42027</t>
  </si>
  <si>
    <t>CovidID-8854</t>
  </si>
  <si>
    <t>CovidID-30520</t>
  </si>
  <si>
    <t>CovidID-40177</t>
  </si>
  <si>
    <t>CovidID-40213</t>
  </si>
  <si>
    <t>CovidID-42960</t>
  </si>
  <si>
    <t>CovidID-40239</t>
  </si>
  <si>
    <t>CovidID-30530</t>
  </si>
  <si>
    <t>CovidID-30531</t>
  </si>
  <si>
    <t>CovidID-30535</t>
  </si>
  <si>
    <t>CovidID-30536</t>
  </si>
  <si>
    <t>CovidID-30537</t>
  </si>
  <si>
    <t>CovidID-30542</t>
  </si>
  <si>
    <t>CovidID-30544</t>
  </si>
  <si>
    <t>CovidID-30549</t>
  </si>
  <si>
    <t>CovidID-30550</t>
  </si>
  <si>
    <t>CovidID-30551</t>
  </si>
  <si>
    <t>CovidID-40257</t>
  </si>
  <si>
    <t>CovidID-40258</t>
  </si>
  <si>
    <t>CovidID-42796</t>
  </si>
  <si>
    <t>CovidID-8855</t>
  </si>
  <si>
    <t>CovidID-40631</t>
  </si>
  <si>
    <t>CovidID-40632</t>
  </si>
  <si>
    <t>CovidID-42028</t>
  </si>
  <si>
    <t>CovidID-41132</t>
  </si>
  <si>
    <t>CovidID-40430</t>
  </si>
  <si>
    <t>CovidID-40431</t>
  </si>
  <si>
    <t>CovidID-40432</t>
  </si>
  <si>
    <t>CovidID-40467</t>
  </si>
  <si>
    <t>CovidID-40889</t>
  </si>
  <si>
    <t>CovidID-42798</t>
  </si>
  <si>
    <t>CovidID-42816</t>
  </si>
  <si>
    <t>CovidID-40566</t>
  </si>
  <si>
    <t>CovidID-40568</t>
  </si>
  <si>
    <t>CovidID-42818</t>
  </si>
  <si>
    <t>CovidID-41133</t>
  </si>
  <si>
    <t>CovidID-42819</t>
  </si>
  <si>
    <t>CovidID-40653</t>
  </si>
  <si>
    <t>CovidID-40685</t>
  </si>
  <si>
    <t>CovidID-40686</t>
  </si>
  <si>
    <t>CovidID-40890</t>
  </si>
  <si>
    <t>CovidID-42800</t>
  </si>
  <si>
    <t>CovidID-40716</t>
  </si>
  <si>
    <t>CovidID-40718</t>
  </si>
  <si>
    <t>CovidID-30540</t>
  </si>
  <si>
    <t>CovidID-30541</t>
  </si>
  <si>
    <t>CovidID-30547</t>
  </si>
  <si>
    <t>CovidID-30734</t>
  </si>
  <si>
    <t>CovidID-40886</t>
  </si>
  <si>
    <t>CovidID-40888</t>
  </si>
  <si>
    <t>CovidID-40916</t>
  </si>
  <si>
    <t>CovidID-40917</t>
  </si>
  <si>
    <t>CovidID-41756</t>
  </si>
  <si>
    <t>CovidID-42964</t>
  </si>
  <si>
    <t>CovidID-42965</t>
  </si>
  <si>
    <t>CovidID-10058</t>
  </si>
  <si>
    <t>CovidID-30522</t>
  </si>
  <si>
    <t>CovidID-40967</t>
  </si>
  <si>
    <t>CovidID-40968</t>
  </si>
  <si>
    <t>CovidID-40969</t>
  </si>
  <si>
    <t>CovidID-42791</t>
  </si>
  <si>
    <t>CovidID-42795</t>
  </si>
  <si>
    <t>CovidID-41009</t>
  </si>
  <si>
    <t>CovidID-42792</t>
  </si>
  <si>
    <t>CovidID-42793</t>
  </si>
  <si>
    <t>CovidID-41034</t>
  </si>
  <si>
    <t>CovidID-41051</t>
  </si>
  <si>
    <t>CovidID-42794</t>
  </si>
  <si>
    <t>CovidID-42803</t>
  </si>
  <si>
    <t>CovidID-42804</t>
  </si>
  <si>
    <t>CovidID-42805</t>
  </si>
  <si>
    <t>CovidID-30521</t>
  </si>
  <si>
    <t>CovidID-41162</t>
  </si>
  <si>
    <t>CovidID-40760</t>
  </si>
  <si>
    <t>CovidID-9358</t>
  </si>
  <si>
    <t>CovidID-41159</t>
  </si>
  <si>
    <t>CovidID-42797</t>
  </si>
  <si>
    <t>CovidID-42811</t>
  </si>
  <si>
    <t>CovidID-30539</t>
  </si>
  <si>
    <t>CovidID-30552</t>
  </si>
  <si>
    <t>CovidID-41262</t>
  </si>
  <si>
    <t>CovidID-41263</t>
  </si>
  <si>
    <t>CovidID-41264</t>
  </si>
  <si>
    <t>CovidID-41265</t>
  </si>
  <si>
    <t>CovidID-42969</t>
  </si>
  <si>
    <t>CovidID-42970</t>
  </si>
  <si>
    <t>CovidID-30519</t>
  </si>
  <si>
    <t>CovidID-30523</t>
  </si>
  <si>
    <t>CovidID-30526</t>
  </si>
  <si>
    <t>CovidID-30527</t>
  </si>
  <si>
    <t>CovidID-41203</t>
  </si>
  <si>
    <t>CovidID-41254</t>
  </si>
  <si>
    <t>CovidID-41255</t>
  </si>
  <si>
    <t>CovidID-41385</t>
  </si>
  <si>
    <t>CovidID-30545</t>
  </si>
  <si>
    <t>CovidID-41343</t>
  </si>
  <si>
    <t>CovidID-42029</t>
  </si>
  <si>
    <t>CovidID-30543</t>
  </si>
  <si>
    <t>CovidID-30528</t>
  </si>
  <si>
    <t>CovidID-30546</t>
  </si>
  <si>
    <t>CovidID-41298</t>
  </si>
  <si>
    <t>CovidID-8972</t>
  </si>
  <si>
    <t>CovidID-3961</t>
  </si>
  <si>
    <t>CovidID-30529</t>
  </si>
  <si>
    <t>CovidID-3962</t>
  </si>
  <si>
    <t>CovidID-42030</t>
  </si>
  <si>
    <t>CovidID-42031</t>
  </si>
  <si>
    <t>CovidID-647</t>
  </si>
  <si>
    <t>CovidID-8856</t>
  </si>
  <si>
    <t>CovidID-42901</t>
  </si>
  <si>
    <t>CovidID-648</t>
  </si>
  <si>
    <t>CovidID-3963</t>
  </si>
  <si>
    <t>CovidID-30553</t>
  </si>
  <si>
    <t>CovidID-30555</t>
  </si>
  <si>
    <t>CovidID-30556</t>
  </si>
  <si>
    <t>CovidID-8857</t>
  </si>
  <si>
    <t>CovidID-41419</t>
  </si>
  <si>
    <t>CovidID-30554</t>
  </si>
  <si>
    <t>CovidID-8858</t>
  </si>
  <si>
    <t>CovidID-41488</t>
  </si>
  <si>
    <t>CovidID-41492</t>
  </si>
  <si>
    <t>CovidID-41513</t>
  </si>
  <si>
    <t>CovidID-41618</t>
  </si>
  <si>
    <t>CovidID-41551</t>
  </si>
  <si>
    <t>CovidID-42918</t>
  </si>
  <si>
    <t>CovidID-41593</t>
  </si>
  <si>
    <t>CovidID-30557</t>
  </si>
  <si>
    <t>CovidID-30664</t>
  </si>
  <si>
    <t>CovidID-30665</t>
  </si>
  <si>
    <t>CovidID-30666</t>
  </si>
  <si>
    <t>CovidID-8859</t>
  </si>
  <si>
    <t>CovidID-30668</t>
  </si>
  <si>
    <t>CovidID-42924</t>
  </si>
  <si>
    <t>CovidID-41652</t>
  </si>
  <si>
    <t>CovidID-41673</t>
  </si>
  <si>
    <t>CovidID-42867</t>
  </si>
  <si>
    <t>CovidID-42884</t>
  </si>
  <si>
    <t>CovidID-30669</t>
  </si>
  <si>
    <t>CovidID-30670</t>
  </si>
  <si>
    <t>CovidID-30671</t>
  </si>
  <si>
    <t>CovidID-30672</t>
  </si>
  <si>
    <t>CovidID-30473</t>
  </si>
  <si>
    <t>CovidID-42836</t>
  </si>
  <si>
    <t>CovidID-40147</t>
  </si>
  <si>
    <t>CovidID-40148</t>
  </si>
  <si>
    <t>CovidID-7614</t>
  </si>
  <si>
    <t>CovidID-30474</t>
  </si>
  <si>
    <t>CovidID-40188</t>
  </si>
  <si>
    <t>CovidID-40240</t>
  </si>
  <si>
    <t>CovidID-40305</t>
  </si>
  <si>
    <t>CovidID-40306</t>
  </si>
  <si>
    <t>CovidID-40307</t>
  </si>
  <si>
    <t>CovidID-40308</t>
  </si>
  <si>
    <t>CovidID-8040</t>
  </si>
  <si>
    <t>CovidID-42826</t>
  </si>
  <si>
    <t>CovidID-40324</t>
  </si>
  <si>
    <t>CovidID-40325</t>
  </si>
  <si>
    <t>CovidID-40447</t>
  </si>
  <si>
    <t>CovidID-41134</t>
  </si>
  <si>
    <t>CovidID-30479</t>
  </si>
  <si>
    <t>CovidID-30481</t>
  </si>
  <si>
    <t>CovidID-40360</t>
  </si>
  <si>
    <t>CovidID-40894</t>
  </si>
  <si>
    <t>CovidID-42828</t>
  </si>
  <si>
    <t>CovidID-42846</t>
  </si>
  <si>
    <t>CovidID-40446</t>
  </si>
  <si>
    <t>CovidID-40478</t>
  </si>
  <si>
    <t>CovidID-30478</t>
  </si>
  <si>
    <t>CovidID-40485</t>
  </si>
  <si>
    <t>CovidID-40569</t>
  </si>
  <si>
    <t>CovidID-40571</t>
  </si>
  <si>
    <t>CovidID-42848</t>
  </si>
  <si>
    <t>CovidID-40709</t>
  </si>
  <si>
    <t>CovidID-40979</t>
  </si>
  <si>
    <t>CovidID-41135</t>
  </si>
  <si>
    <t>CovidID-42849</t>
  </si>
  <si>
    <t>CovidID-30472</t>
  </si>
  <si>
    <t>CovidID-40895</t>
  </si>
  <si>
    <t>CovidID-42830</t>
  </si>
  <si>
    <t>CovidID-40712</t>
  </si>
  <si>
    <t>CovidID-40891</t>
  </si>
  <si>
    <t>CovidID-40893</t>
  </si>
  <si>
    <t>CovidID-30475</t>
  </si>
  <si>
    <t>CovidID-30480</t>
  </si>
  <si>
    <t>CovidID-40911</t>
  </si>
  <si>
    <t>CovidID-42821</t>
  </si>
  <si>
    <t>CovidID-42825</t>
  </si>
  <si>
    <t>CovidID-41010</t>
  </si>
  <si>
    <t>CovidID-42822</t>
  </si>
  <si>
    <t>CovidID-42823</t>
  </si>
  <si>
    <t>CovidID-8845</t>
  </si>
  <si>
    <t>CovidID-30476</t>
  </si>
  <si>
    <t>CovidID-30477</t>
  </si>
  <si>
    <t>CovidID-41020</t>
  </si>
  <si>
    <t>CovidID-10053</t>
  </si>
  <si>
    <t>CovidID-41165</t>
  </si>
  <si>
    <t>CovidID-41029</t>
  </si>
  <si>
    <t>CovidID-40710</t>
  </si>
  <si>
    <t>CovidID-42824</t>
  </si>
  <si>
    <t>CovidID-30484</t>
  </si>
  <si>
    <t>CovidID-42833</t>
  </si>
  <si>
    <t>CovidID-42834</t>
  </si>
  <si>
    <t>CovidID-42835</t>
  </si>
  <si>
    <t>CovidID-41138</t>
  </si>
  <si>
    <t>CovidID-41139</t>
  </si>
  <si>
    <t>CovidID-9362</t>
  </si>
  <si>
    <t>CovidID-42827</t>
  </si>
  <si>
    <t>CovidID-42841</t>
  </si>
  <si>
    <t>CovidID-41256</t>
  </si>
  <si>
    <t>CovidID-41257</t>
  </si>
  <si>
    <t>CovidID-41386</t>
  </si>
  <si>
    <t>CovidID-30482</t>
  </si>
  <si>
    <t>CovidID-41305</t>
  </si>
  <si>
    <t>CovidID-9138</t>
  </si>
  <si>
    <t>CovidID-42956</t>
  </si>
  <si>
    <t>CovidID-41414</t>
  </si>
  <si>
    <t>CovidID-41415</t>
  </si>
  <si>
    <t>CovidID-41601</t>
  </si>
  <si>
    <t>CovidID-9048</t>
  </si>
  <si>
    <t>CovidID-41489</t>
  </si>
  <si>
    <t>CovidID-8935</t>
  </si>
  <si>
    <t>CovidID-41552</t>
  </si>
  <si>
    <t>CovidID-41565</t>
  </si>
  <si>
    <t>CovidID-41568</t>
  </si>
  <si>
    <t>CovidID-9139</t>
  </si>
  <si>
    <t>CovidID-9137</t>
  </si>
  <si>
    <t>CovidID-10334</t>
  </si>
  <si>
    <t>CovidID-7355</t>
  </si>
  <si>
    <t>CovidID-41653</t>
  </si>
  <si>
    <t>CovidID-9987</t>
  </si>
  <si>
    <t>CovidID-9140</t>
  </si>
  <si>
    <t>CovidID-42957</t>
  </si>
  <si>
    <t>CovidID-7349</t>
  </si>
  <si>
    <t>CovidID-10207</t>
  </si>
  <si>
    <t>CovidID-8939</t>
  </si>
  <si>
    <t>CovidID-8846</t>
  </si>
  <si>
    <t>CovidID-8973</t>
  </si>
  <si>
    <t>CovidID-9716</t>
  </si>
  <si>
    <t>CovidID-9717</t>
  </si>
  <si>
    <t>CovidID-4340</t>
  </si>
  <si>
    <t>CovidID-8927</t>
  </si>
  <si>
    <t>CovidID-8943</t>
  </si>
  <si>
    <t>CovidID-10080</t>
  </si>
  <si>
    <t>CovidID-10081</t>
  </si>
  <si>
    <t>CovidID-10234</t>
  </si>
  <si>
    <t>CovidID-372</t>
  </si>
  <si>
    <t>CovidID-3985</t>
  </si>
  <si>
    <t>CovidID-8052</t>
  </si>
  <si>
    <t>CovidID-8882</t>
  </si>
  <si>
    <t>CovidID-8051</t>
  </si>
  <si>
    <t>CovidID-8944</t>
  </si>
  <si>
    <t>CovidID-6715</t>
  </si>
  <si>
    <t>CovidID-10082</t>
  </si>
  <si>
    <t>CovidID-4865</t>
  </si>
  <si>
    <t>CovidID-10083</t>
  </si>
  <si>
    <t>CovidID-7350</t>
  </si>
  <si>
    <t>CovidID-7351</t>
  </si>
  <si>
    <t>CovidID-3986</t>
  </si>
  <si>
    <t>CovidID-373</t>
  </si>
  <si>
    <t>CovidID-215</t>
  </si>
  <si>
    <t>CovidID-2316</t>
  </si>
  <si>
    <t>CovidID-9718</t>
  </si>
  <si>
    <t>CovidID-10084</t>
  </si>
  <si>
    <t>CovidID-3989</t>
  </si>
  <si>
    <t>CovidID-3990</t>
  </si>
  <si>
    <t>CovidID-10085</t>
  </si>
  <si>
    <t>CovidID-10086</t>
  </si>
  <si>
    <t>CovidID-9719</t>
  </si>
  <si>
    <t>CovidID-10088</t>
  </si>
  <si>
    <t>CovidID-10089</t>
  </si>
  <si>
    <t>CovidID-10091</t>
  </si>
  <si>
    <t>CovidID-10090</t>
  </si>
  <si>
    <t>CovidID-10005</t>
  </si>
  <si>
    <t>CovidID-10006</t>
  </si>
  <si>
    <t>CovidID-10004</t>
  </si>
  <si>
    <t>CovidID-10335</t>
  </si>
  <si>
    <t>CovidID-10087</t>
  </si>
  <si>
    <t>CovidID-7403</t>
  </si>
  <si>
    <t>CovidID-7404</t>
  </si>
  <si>
    <t>CovidID-1110</t>
  </si>
  <si>
    <t>CovidID-9083</t>
  </si>
  <si>
    <t>CovidID-6026</t>
  </si>
  <si>
    <t>CovidID-1148</t>
  </si>
  <si>
    <t>CovidID-2764</t>
  </si>
  <si>
    <t>CovidID-4517</t>
  </si>
  <si>
    <t>CovidID-4518</t>
  </si>
  <si>
    <t>CovidID-4524</t>
  </si>
  <si>
    <t>CovidID-6024</t>
  </si>
  <si>
    <t>CovidID-6543</t>
  </si>
  <si>
    <t>CovidID-8060</t>
  </si>
  <si>
    <t>CovidID-8915</t>
  </si>
  <si>
    <t>CovidID-9084</t>
  </si>
  <si>
    <t>CovidID-9085</t>
  </si>
  <si>
    <t>CovidID-10221</t>
  </si>
  <si>
    <t>CovidID-10222</t>
  </si>
  <si>
    <t>CovidID-654</t>
  </si>
  <si>
    <t>CovidID-1295</t>
  </si>
  <si>
    <t>CovidID-1297</t>
  </si>
  <si>
    <t>CovidID-1299</t>
  </si>
  <si>
    <t>CovidID-1301</t>
  </si>
  <si>
    <t>CovidID-6544</t>
  </si>
  <si>
    <t>CovidID-8059</t>
  </si>
  <si>
    <t>CovidID-6027</t>
  </si>
  <si>
    <t>CovidID-6029</t>
  </si>
  <si>
    <t>CovidID-6549</t>
  </si>
  <si>
    <t>CovidID-1661</t>
  </si>
  <si>
    <t>CovidID-9091</t>
  </si>
  <si>
    <t>CovidID-1716</t>
  </si>
  <si>
    <t>CovidID-2037</t>
  </si>
  <si>
    <t>CovidID-92</t>
  </si>
  <si>
    <t>CovidID-4022</t>
  </si>
  <si>
    <t>CovidID-4024</t>
  </si>
  <si>
    <t>CovidID-9082</t>
  </si>
  <si>
    <t>CovidID-9352</t>
  </si>
  <si>
    <t>CovidID-9353</t>
  </si>
  <si>
    <t>CovidID-9354</t>
  </si>
  <si>
    <t>CovidID-2126</t>
  </si>
  <si>
    <t>CovidID-8884</t>
  </si>
  <si>
    <t>CovidID-2131</t>
  </si>
  <si>
    <t>CovidID-2132</t>
  </si>
  <si>
    <t>CovidID-9086</t>
  </si>
  <si>
    <t>CovidID-6028</t>
  </si>
  <si>
    <t>CovidID-6548</t>
  </si>
  <si>
    <t>CovidID-9087</t>
  </si>
  <si>
    <t>CovidID-9351</t>
  </si>
  <si>
    <t>CovidID-8974</t>
  </si>
  <si>
    <t>CovidID-9089</t>
  </si>
  <si>
    <t>CovidID-2765</t>
  </si>
  <si>
    <t>CovidID-9092</t>
  </si>
  <si>
    <t>CovidID-9185</t>
  </si>
  <si>
    <t>CovidID-7359</t>
  </si>
  <si>
    <t>CovidID-2766</t>
  </si>
  <si>
    <t>CovidID-9090</t>
  </si>
  <si>
    <t>CovidID-6550</t>
  </si>
  <si>
    <t>CovidID-4023</t>
  </si>
  <si>
    <t>CovidID-9657</t>
  </si>
  <si>
    <t>CovidID-6551</t>
  </si>
  <si>
    <t>CovidID-9088</t>
  </si>
  <si>
    <t>CovidID-9658</t>
  </si>
  <si>
    <t>CovidID-8061</t>
  </si>
  <si>
    <t>CovidID-8058</t>
  </si>
  <si>
    <t>CovidID-10316</t>
  </si>
  <si>
    <t>CovidID-4875</t>
  </si>
  <si>
    <t>CovidID-375</t>
  </si>
  <si>
    <t>CovidID-4876</t>
  </si>
  <si>
    <t>CovidID-4877</t>
  </si>
  <si>
    <t>CovidID-4878</t>
  </si>
  <si>
    <t>CovidID-4879</t>
  </si>
  <si>
    <t>CovidID-4881</t>
  </si>
  <si>
    <t>CovidID-2767</t>
  </si>
  <si>
    <t>CovidID-4883</t>
  </si>
  <si>
    <t>CovidID-6033</t>
  </si>
  <si>
    <t>CovidID-6034</t>
  </si>
  <si>
    <t>CovidID-4519</t>
  </si>
  <si>
    <t>CovidID-7220</t>
  </si>
  <si>
    <t>CovidID-4884</t>
  </si>
  <si>
    <t>CovidID-9659</t>
  </si>
  <si>
    <t>CovidID-4521</t>
  </si>
  <si>
    <t>CovidID-4886</t>
  </si>
  <si>
    <t>CovidID-4887</t>
  </si>
  <si>
    <t>CovidID-4888</t>
  </si>
  <si>
    <t>CovidID-4889</t>
  </si>
  <si>
    <t>CovidID-4891</t>
  </si>
  <si>
    <t>CovidID-4892</t>
  </si>
  <si>
    <t>CovidID-4893</t>
  </si>
  <si>
    <t>CovidID-4894</t>
  </si>
  <si>
    <t>CovidID-2768</t>
  </si>
  <si>
    <t>CovidID-4901</t>
  </si>
  <si>
    <t>CovidID-4522</t>
  </si>
  <si>
    <t>CovidID-4523</t>
  </si>
  <si>
    <t>CovidID-4525</t>
  </si>
  <si>
    <t>CovidID-4902</t>
  </si>
  <si>
    <t>CovidID-10338</t>
  </si>
  <si>
    <t>CovidID-7291</t>
  </si>
  <si>
    <t>CovidID-7292</t>
  </si>
  <si>
    <t>CovidID-7293</t>
  </si>
  <si>
    <t>CovidID-7294</t>
  </si>
  <si>
    <t>CovidID-374</t>
  </si>
  <si>
    <t>CovidID-378</t>
  </si>
  <si>
    <t>CovidID-4904</t>
  </si>
  <si>
    <t>CovidID-4908</t>
  </si>
  <si>
    <t>CovidID-4909</t>
  </si>
  <si>
    <t>CovidID-6554</t>
  </si>
  <si>
    <t>CovidID-6555</t>
  </si>
  <si>
    <t>CovidID-7405</t>
  </si>
  <si>
    <t>CovidID-387</t>
  </si>
  <si>
    <t>CovidID-4382</t>
  </si>
  <si>
    <t>CovidID-4934</t>
  </si>
  <si>
    <t>CovidID-9049</t>
  </si>
  <si>
    <t>CovidID-8940</t>
  </si>
  <si>
    <t>CovidID-30608</t>
  </si>
  <si>
    <t>CovidID-8041</t>
  </si>
  <si>
    <t>CovidID-221</t>
  </si>
  <si>
    <t>CovidID-2776</t>
  </si>
  <si>
    <t>CovidID-9723</t>
  </si>
  <si>
    <t>CovidID-458</t>
  </si>
  <si>
    <t>CovidID-8928</t>
  </si>
  <si>
    <t>CovidID-9776</t>
  </si>
  <si>
    <t>CovidID-9778</t>
  </si>
  <si>
    <t>CovidID-9779</t>
  </si>
  <si>
    <t>CovidID-9780</t>
  </si>
  <si>
    <t>CovidID-9485</t>
  </si>
  <si>
    <t>CovidID-4064</t>
  </si>
  <si>
    <t>CovidID-30611</t>
  </si>
  <si>
    <t>CovidID-9777</t>
  </si>
  <si>
    <t>CovidID-8886</t>
  </si>
  <si>
    <t>CovidID-9724</t>
  </si>
  <si>
    <t>CovidID-4932</t>
  </si>
  <si>
    <t>CovidID-8887</t>
  </si>
  <si>
    <t>CovidID-10060</t>
  </si>
  <si>
    <t>CovidID-30607</t>
  </si>
  <si>
    <t>CovidID-9131</t>
  </si>
  <si>
    <t>CovidID-10059</t>
  </si>
  <si>
    <t>CovidID-9781</t>
  </si>
  <si>
    <t>CovidID-9123</t>
  </si>
  <si>
    <t>CovidID-30604</t>
  </si>
  <si>
    <t>CovidID-30605</t>
  </si>
  <si>
    <t>CovidID-30618</t>
  </si>
  <si>
    <t>CovidID-30619</t>
  </si>
  <si>
    <t>CovidID-9725</t>
  </si>
  <si>
    <t>CovidID-9726</t>
  </si>
  <si>
    <t>CovidID-8888</t>
  </si>
  <si>
    <t>CovidID-8044</t>
  </si>
  <si>
    <t>CovidID-9124</t>
  </si>
  <si>
    <t>CovidID-9129</t>
  </si>
  <si>
    <t>CovidID-41354</t>
  </si>
  <si>
    <t>CovidID-9727</t>
  </si>
  <si>
    <t>CovidID-7353</t>
  </si>
  <si>
    <t>CovidID-9813</t>
  </si>
  <si>
    <t>CovidID-41416</t>
  </si>
  <si>
    <t>CovidID-41417</t>
  </si>
  <si>
    <t>CovidID-9782</t>
  </si>
  <si>
    <t>CovidID-9783</t>
  </si>
  <si>
    <t>CovidID-9784</t>
  </si>
  <si>
    <t>CovidID-9785</t>
  </si>
  <si>
    <t>CovidID-9786</t>
  </si>
  <si>
    <t>CovidID-9787</t>
  </si>
  <si>
    <t>CovidID-9788</t>
  </si>
  <si>
    <t>CovidID-41457</t>
  </si>
  <si>
    <t>CovidID-41458</t>
  </si>
  <si>
    <t>CovidID-9814</t>
  </si>
  <si>
    <t>CovidID-9728</t>
  </si>
  <si>
    <t>CovidID-9789</t>
  </si>
  <si>
    <t>CovidID-9790</t>
  </si>
  <si>
    <t>CovidID-8042</t>
  </si>
  <si>
    <t>CovidID-9128</t>
  </si>
  <si>
    <t>CovidID-9791</t>
  </si>
  <si>
    <t>CovidID-93</t>
  </si>
  <si>
    <t>CovidID-9792</t>
  </si>
  <si>
    <t>CovidID-9794</t>
  </si>
  <si>
    <t>CovidID-9127</t>
  </si>
  <si>
    <t>CovidID-2778</t>
  </si>
  <si>
    <t>CovidID-2779</t>
  </si>
  <si>
    <t>CovidID-2785</t>
  </si>
  <si>
    <t>CovidID-6567</t>
  </si>
  <si>
    <t>CovidID-1128</t>
  </si>
  <si>
    <t>CovidID-1129</t>
  </si>
  <si>
    <t>CovidID-6725</t>
  </si>
  <si>
    <t>CovidID-397</t>
  </si>
  <si>
    <t>CovidID-412</t>
  </si>
  <si>
    <t>CovidID-2780</t>
  </si>
  <si>
    <t>CovidID-2781</t>
  </si>
  <si>
    <t>CovidID-2782</t>
  </si>
  <si>
    <t>CovidID-9050</t>
  </si>
  <si>
    <t>CovidID-9051</t>
  </si>
  <si>
    <t>CovidID-9052</t>
  </si>
  <si>
    <t>CovidID-9975</t>
  </si>
  <si>
    <t>CovidID-1303</t>
  </si>
  <si>
    <t>CovidID-8901</t>
  </si>
  <si>
    <t>CovidID-8902</t>
  </si>
  <si>
    <t>CovidID-8903</t>
  </si>
  <si>
    <t>CovidID-9053</t>
  </si>
  <si>
    <t>CovidID-6089</t>
  </si>
  <si>
    <t>CovidID-10063</t>
  </si>
  <si>
    <t>CovidID-6726</t>
  </si>
  <si>
    <t>CovidID-102</t>
  </si>
  <si>
    <t>CovidID-388</t>
  </si>
  <si>
    <t>CovidID-729</t>
  </si>
  <si>
    <t>CovidID-730</t>
  </si>
  <si>
    <t>CovidID-4090</t>
  </si>
  <si>
    <t>CovidID-4092</t>
  </si>
  <si>
    <t>CovidID-6086</t>
  </si>
  <si>
    <t>CovidID-9054</t>
  </si>
  <si>
    <t>CovidID-4961</t>
  </si>
  <si>
    <t>CovidID-6727</t>
  </si>
  <si>
    <t>CovidID-6721</t>
  </si>
  <si>
    <t>CovidID-1759</t>
  </si>
  <si>
    <t>CovidID-2127</t>
  </si>
  <si>
    <t>CovidID-2176</t>
  </si>
  <si>
    <t>CovidID-4093</t>
  </si>
  <si>
    <t>CovidID-4963</t>
  </si>
  <si>
    <t>CovidID-8889</t>
  </si>
  <si>
    <t>CovidID-8906</t>
  </si>
  <si>
    <t>CovidID-8907</t>
  </si>
  <si>
    <t>CovidID-8908</t>
  </si>
  <si>
    <t>CovidID-8909</t>
  </si>
  <si>
    <t>CovidID-8910</t>
  </si>
  <si>
    <t>CovidID-8911</t>
  </si>
  <si>
    <t>CovidID-8912</t>
  </si>
  <si>
    <t>CovidID-1760</t>
  </si>
  <si>
    <t>CovidID-4091</t>
  </si>
  <si>
    <t>CovidID-6081</t>
  </si>
  <si>
    <t>CovidID-390</t>
  </si>
  <si>
    <t>CovidID-6636</t>
  </si>
  <si>
    <t>CovidID-6736</t>
  </si>
  <si>
    <t>CovidID-6750</t>
  </si>
  <si>
    <t>CovidID-10372</t>
  </si>
  <si>
    <t>CovidID-393</t>
  </si>
  <si>
    <t>CovidID-6093</t>
  </si>
  <si>
    <t>CovidID-98</t>
  </si>
  <si>
    <t>CovidID-394</t>
  </si>
  <si>
    <t>CovidID-4076</t>
  </si>
  <si>
    <t>CovidID-4094</t>
  </si>
  <si>
    <t>CovidID-4096</t>
  </si>
  <si>
    <t>CovidID-4098</t>
  </si>
  <si>
    <t>CovidID-9055</t>
  </si>
  <si>
    <t>CovidID-4970</t>
  </si>
  <si>
    <t>CovidID-2449</t>
  </si>
  <si>
    <t>CovidID-104</t>
  </si>
  <si>
    <t>CovidID-4972</t>
  </si>
  <si>
    <t>CovidID-4101</t>
  </si>
  <si>
    <t>CovidID-8904</t>
  </si>
  <si>
    <t>CovidID-8905</t>
  </si>
  <si>
    <t>CovidID-4976</t>
  </si>
  <si>
    <t>CovidID-9056</t>
  </si>
  <si>
    <t>CovidID-4095</t>
  </si>
  <si>
    <t>CovidID-9057</t>
  </si>
  <si>
    <t>CovidID-4977</t>
  </si>
  <si>
    <t>CovidID-5531</t>
  </si>
  <si>
    <t>CovidID-10061</t>
  </si>
  <si>
    <t>CovidID-6103</t>
  </si>
  <si>
    <t>CovidID-6737</t>
  </si>
  <si>
    <t>CovidID-392</t>
  </si>
  <si>
    <t>CovidID-109</t>
  </si>
  <si>
    <t>CovidID-400</t>
  </si>
  <si>
    <t>CovidID-4979</t>
  </si>
  <si>
    <t>CovidID-9058</t>
  </si>
  <si>
    <t>CovidID-9059</t>
  </si>
  <si>
    <t>CovidID-5536</t>
  </si>
  <si>
    <t>CovidID-99</t>
  </si>
  <si>
    <t>CovidID-4985</t>
  </si>
  <si>
    <t>CovidID-6729</t>
  </si>
  <si>
    <t>CovidID-6740</t>
  </si>
  <si>
    <t>CovidID-6741</t>
  </si>
  <si>
    <t>CovidID-4984</t>
  </si>
  <si>
    <t>CovidID-6723</t>
  </si>
  <si>
    <t>CovidID-10302</t>
  </si>
  <si>
    <t>CovidID-7030</t>
  </si>
  <si>
    <t>CovidID-4082</t>
  </si>
  <si>
    <t>CovidID-100</t>
  </si>
  <si>
    <t>CovidID-4188</t>
  </si>
  <si>
    <t>CovidID-10312</t>
  </si>
  <si>
    <t>CovidID-8929</t>
  </si>
  <si>
    <t>CovidID-9004</t>
  </si>
  <si>
    <t>CovidID-9005</t>
  </si>
  <si>
    <t>CovidID-9006</t>
  </si>
  <si>
    <t>CovidID-10062</t>
  </si>
  <si>
    <t>CovidID-6724</t>
  </si>
  <si>
    <t>CovidID-396</t>
  </si>
  <si>
    <t>CovidID-4990</t>
  </si>
  <si>
    <t>CovidID-389</t>
  </si>
  <si>
    <t>CovidID-6722</t>
  </si>
  <si>
    <t>CovidID-9060</t>
  </si>
  <si>
    <t>CovidID-421</t>
  </si>
  <si>
    <t>CovidID-4087</t>
  </si>
  <si>
    <t>CovidID-9007</t>
  </si>
  <si>
    <t>CovidID-9008</t>
  </si>
  <si>
    <t>CovidID-9009</t>
  </si>
  <si>
    <t>CovidID-9010</t>
  </si>
  <si>
    <t>CovidID-9011</t>
  </si>
  <si>
    <t>CovidID-9012</t>
  </si>
  <si>
    <t>CovidID-9013</t>
  </si>
  <si>
    <t>CovidID-9014</t>
  </si>
  <si>
    <t>CovidID-98815</t>
  </si>
  <si>
    <t>CovidID-9061</t>
  </si>
  <si>
    <t>CovidID-10111</t>
  </si>
  <si>
    <t>CovidID-10112</t>
  </si>
  <si>
    <t>CovidID-10113</t>
  </si>
  <si>
    <t>CovidID-10114</t>
  </si>
  <si>
    <t>CovidID-10115</t>
  </si>
  <si>
    <t>CovidID-10116</t>
  </si>
  <si>
    <t>CovidID-10117</t>
  </si>
  <si>
    <t>CovidID-10118</t>
  </si>
  <si>
    <t>CovidID-10119</t>
  </si>
  <si>
    <t>CovidID-10120</t>
  </si>
  <si>
    <t>CovidID-10121</t>
  </si>
  <si>
    <t>CovidID-10122</t>
  </si>
  <si>
    <t>CovidID-10123</t>
  </si>
  <si>
    <t>CovidID-10124</t>
  </si>
  <si>
    <t>CovidID-10125</t>
  </si>
  <si>
    <t>CovidID-10126</t>
  </si>
  <si>
    <t>CovidID-10127</t>
  </si>
  <si>
    <t>CovidID-10128</t>
  </si>
  <si>
    <t>CovidID-10129</t>
  </si>
  <si>
    <t>CovidID-10131</t>
  </si>
  <si>
    <t>CovidID-10132</t>
  </si>
  <si>
    <t>CovidID-10145</t>
  </si>
  <si>
    <t>CovidID-42885</t>
  </si>
  <si>
    <t>CovidID-13701</t>
  </si>
  <si>
    <t>CovidID-13702</t>
  </si>
  <si>
    <t>CovidID-13703</t>
  </si>
  <si>
    <t>CovidID-13704</t>
  </si>
  <si>
    <t>CovidID-13705</t>
  </si>
  <si>
    <t>CovidID-13706</t>
  </si>
  <si>
    <t>CovidID-13707</t>
  </si>
  <si>
    <t>CovidID-13708</t>
  </si>
  <si>
    <t>CovidID-13709</t>
  </si>
  <si>
    <t>CovidID-13710</t>
  </si>
  <si>
    <t>CovidID-13711</t>
  </si>
  <si>
    <t>CovidID-13712</t>
  </si>
  <si>
    <t>CovidID-13713</t>
  </si>
  <si>
    <t>CovidID-13714</t>
  </si>
  <si>
    <t>CovidID-13715</t>
  </si>
  <si>
    <t>CovidID-13716</t>
  </si>
  <si>
    <t>CovidID-13717</t>
  </si>
  <si>
    <t>CovidID-13718</t>
  </si>
  <si>
    <t>CovidID-13719</t>
  </si>
  <si>
    <t>CovidID-13720</t>
  </si>
  <si>
    <t>CovidID-13737</t>
  </si>
  <si>
    <t>CovidID-13733</t>
  </si>
  <si>
    <t>CovidID-13734</t>
  </si>
  <si>
    <t>CovidID-13735</t>
  </si>
  <si>
    <t>CovidID-13741</t>
  </si>
  <si>
    <t>CovidID-13723</t>
  </si>
  <si>
    <t>CovidID-13724</t>
  </si>
  <si>
    <t>CovidID-13725</t>
  </si>
  <si>
    <t>CovidID-13742</t>
  </si>
  <si>
    <t>CovidID-13743</t>
  </si>
  <si>
    <t>CovidID-13726</t>
  </si>
  <si>
    <t>CovidID-13727</t>
  </si>
  <si>
    <t>CovidID-13728</t>
  </si>
  <si>
    <t>CovidID-13730</t>
  </si>
  <si>
    <t>CovidID-13731</t>
  </si>
  <si>
    <t>CovidID-13732</t>
  </si>
  <si>
    <t>CovidID-13739</t>
  </si>
  <si>
    <t>CovidID-857</t>
  </si>
  <si>
    <t>CovidID-859</t>
  </si>
  <si>
    <t>CovidID-860</t>
  </si>
  <si>
    <t>CovidID-861</t>
  </si>
  <si>
    <t>CovidID-862</t>
  </si>
  <si>
    <t>CovidID-863</t>
  </si>
  <si>
    <t>CovidID-864</t>
  </si>
  <si>
    <t>CovidID-865</t>
  </si>
  <si>
    <t>CovidID-10341</t>
  </si>
  <si>
    <t>CovidID-10342</t>
  </si>
  <si>
    <t>CovidID-10344</t>
  </si>
  <si>
    <t>CovidID-10345</t>
  </si>
  <si>
    <t>CovidID-10353</t>
  </si>
  <si>
    <t>CovidID-10357</t>
  </si>
  <si>
    <t>CovidID-10358</t>
  </si>
  <si>
    <t>CovidID-10359</t>
  </si>
  <si>
    <t>CovidID-10360</t>
  </si>
  <si>
    <t>CovidID-10361</t>
  </si>
  <si>
    <t>CovidID-9837</t>
  </si>
  <si>
    <t>CovidID-9838</t>
  </si>
  <si>
    <t>CovidID-9839</t>
  </si>
  <si>
    <t>CovidID-9840</t>
  </si>
  <si>
    <t>CovidID-9841</t>
  </si>
  <si>
    <t>CovidID-9842</t>
  </si>
  <si>
    <t>CovidID-9843</t>
  </si>
  <si>
    <t>CovidID-9844</t>
  </si>
  <si>
    <t>CovidID-9845</t>
  </si>
  <si>
    <t>CovidID-9847</t>
  </si>
  <si>
    <t>CovidID-9848</t>
  </si>
  <si>
    <t>CovidID-9849</t>
  </si>
  <si>
    <t>CovidID-9851</t>
  </si>
  <si>
    <t>CovidID-9852</t>
  </si>
  <si>
    <t>CovidID-9854</t>
  </si>
  <si>
    <t>CovidID-9855</t>
  </si>
  <si>
    <t>CovidID-4268</t>
  </si>
  <si>
    <t>CovidID-4269</t>
  </si>
  <si>
    <t>CovidID-4271</t>
  </si>
  <si>
    <t>CovidID-4272</t>
  </si>
  <si>
    <t>CovidID-4273</t>
  </si>
  <si>
    <t>CovidID-4274</t>
  </si>
  <si>
    <t>CovidID-4275</t>
  </si>
  <si>
    <t>CovidID-4276</t>
  </si>
  <si>
    <t>CovidID-4277</t>
  </si>
  <si>
    <t>CovidID-4278</t>
  </si>
  <si>
    <t>CovidID-4279</t>
  </si>
  <si>
    <t>CovidID-4280</t>
  </si>
  <si>
    <t>CovidID-4281</t>
  </si>
  <si>
    <t>CovidID-4282</t>
  </si>
  <si>
    <t>CovidID-4283</t>
  </si>
  <si>
    <t>CovidID-4284</t>
  </si>
  <si>
    <t>CovidID-4285</t>
  </si>
  <si>
    <t>CovidID-4286</t>
  </si>
  <si>
    <t>CovidID-4287</t>
  </si>
  <si>
    <t>CovidID-4288</t>
  </si>
  <si>
    <t>CovidID-4289</t>
  </si>
  <si>
    <t>CovidID-4290</t>
  </si>
  <si>
    <t>CovidID-4291</t>
  </si>
  <si>
    <t>CovidID-4292</t>
  </si>
  <si>
    <t>CovidID-4293</t>
  </si>
  <si>
    <t>CovidID-4294</t>
  </si>
  <si>
    <t>CovidID-4295</t>
  </si>
  <si>
    <t>CovidID-4296</t>
  </si>
  <si>
    <t>CovidID-4297</t>
  </si>
  <si>
    <t>CovidID-4298</t>
  </si>
  <si>
    <t>CovidID-4299</t>
  </si>
  <si>
    <t>CovidID-4300</t>
  </si>
  <si>
    <t>CovidID-4301</t>
  </si>
  <si>
    <t>CovidID-4302</t>
  </si>
  <si>
    <t>CovidID-4303</t>
  </si>
  <si>
    <t>CovidID-4304</t>
  </si>
  <si>
    <t>CovidID-4305</t>
  </si>
  <si>
    <t>CovidID-7249</t>
  </si>
  <si>
    <t>CovidID-7251</t>
  </si>
  <si>
    <t>CovidID-7252</t>
  </si>
  <si>
    <t>CovidID-7253</t>
  </si>
  <si>
    <t>CovidID-7254</t>
  </si>
  <si>
    <t>CovidID-7255</t>
  </si>
  <si>
    <t>CovidID-7256</t>
  </si>
  <si>
    <t>CovidID-7257</t>
  </si>
  <si>
    <t>CovidID-7258</t>
  </si>
  <si>
    <t>CovidID-7259</t>
  </si>
  <si>
    <t>CovidID-7260</t>
  </si>
  <si>
    <t>CovidID-7261</t>
  </si>
  <si>
    <t>CovidID-7262</t>
  </si>
  <si>
    <t>CovidID-7263</t>
  </si>
  <si>
    <t>CovidID-7264</t>
  </si>
  <si>
    <t>CovidID-7265</t>
  </si>
  <si>
    <t>CovidID-7266</t>
  </si>
  <si>
    <t>CovidID-7267</t>
  </si>
  <si>
    <t>CovidID-7268</t>
  </si>
  <si>
    <t>CovidID-7269</t>
  </si>
  <si>
    <t>CovidID-7270</t>
  </si>
  <si>
    <t>CovidID-7271</t>
  </si>
  <si>
    <t>CovidID-7272</t>
  </si>
  <si>
    <t>CovidID-7273</t>
  </si>
  <si>
    <t>CovidID-7274</t>
  </si>
  <si>
    <t>CovidID-7275</t>
  </si>
  <si>
    <t>CovidID-7276</t>
  </si>
  <si>
    <t>CovidID-7277</t>
  </si>
  <si>
    <t>CovidID-7278</t>
  </si>
  <si>
    <t>CovidID-7279</t>
  </si>
  <si>
    <t>CovidID-7280</t>
  </si>
  <si>
    <t>CovidID-7281</t>
  </si>
  <si>
    <t>CovidID-7282</t>
  </si>
  <si>
    <t>CovidID-9884</t>
  </si>
  <si>
    <t>CovidID-9885</t>
  </si>
  <si>
    <t>CovidID-9886</t>
  </si>
  <si>
    <t>CovidID-9887</t>
  </si>
  <si>
    <t>CovidID-9888</t>
  </si>
  <si>
    <t>CovidID-9889</t>
  </si>
  <si>
    <t>CovidID-9890</t>
  </si>
  <si>
    <t>CovidID-9891</t>
  </si>
  <si>
    <t>CovidID-9892</t>
  </si>
  <si>
    <t>CovidID-9893</t>
  </si>
  <si>
    <t>CovidID-9894</t>
  </si>
  <si>
    <t>CovidID-9895</t>
  </si>
  <si>
    <t>CovidID-9896</t>
  </si>
  <si>
    <t>CovidID-9897</t>
  </si>
  <si>
    <t>CovidID-9898</t>
  </si>
  <si>
    <t>CovidID-9899</t>
  </si>
  <si>
    <t>CovidID-9900</t>
  </si>
  <si>
    <t>CovidID-9901</t>
  </si>
  <si>
    <t>CovidID-9902</t>
  </si>
  <si>
    <t>CovidID-9414</t>
  </si>
  <si>
    <t>CovidID-9416</t>
  </si>
  <si>
    <t>CovidID-9421</t>
  </si>
  <si>
    <t>CovidID-9422</t>
  </si>
  <si>
    <t>CovidID-9423</t>
  </si>
  <si>
    <t>CovidID-9424</t>
  </si>
  <si>
    <t>CovidID-9425</t>
  </si>
  <si>
    <t>CovidID-9426</t>
  </si>
  <si>
    <t>CovidID-9427</t>
  </si>
  <si>
    <t>CovidID-9428</t>
  </si>
  <si>
    <t>CovidID-9429</t>
  </si>
  <si>
    <t>CovidID-9430</t>
  </si>
  <si>
    <t>CovidID-9431</t>
  </si>
  <si>
    <t>CovidID-9432</t>
  </si>
  <si>
    <t>CovidID-30651</t>
  </si>
  <si>
    <t>CovidID-30652</t>
  </si>
  <si>
    <t>CovidID-30654</t>
  </si>
  <si>
    <t>CovidID-30655</t>
  </si>
  <si>
    <t>CovidID-30656</t>
  </si>
  <si>
    <t>CovidID-30657</t>
  </si>
  <si>
    <t>CovidID-30658</t>
  </si>
  <si>
    <t>CovidID-30659</t>
  </si>
  <si>
    <t>CovidID-30660</t>
  </si>
  <si>
    <t>CovidID-30662</t>
  </si>
  <si>
    <t>CovidID-30663</t>
  </si>
  <si>
    <t>CovidID-9993</t>
  </si>
  <si>
    <t>CovidID-9994</t>
  </si>
  <si>
    <t>CovidID-9995</t>
  </si>
  <si>
    <t>CovidID-9996</t>
  </si>
  <si>
    <t>CovidID-9997</t>
  </si>
  <si>
    <t>CovidID-9999</t>
  </si>
  <si>
    <t>CovidID-100001</t>
  </si>
  <si>
    <t>CovidID-100002</t>
  </si>
  <si>
    <t>CovidID-100003</t>
  </si>
  <si>
    <t>CovidID-100004</t>
  </si>
  <si>
    <t>CovidID-100005</t>
  </si>
  <si>
    <t>CovidID-100006</t>
  </si>
  <si>
    <t>CovidID-100007</t>
  </si>
  <si>
    <t>CovidID-100008</t>
  </si>
  <si>
    <t>CovidID-100009</t>
  </si>
  <si>
    <t>CovidID-100010</t>
  </si>
  <si>
    <t>CovidID-100011</t>
  </si>
  <si>
    <t>CovidID-100012</t>
  </si>
  <si>
    <t>CovidID-100015</t>
  </si>
  <si>
    <t>CovidID-100017</t>
  </si>
  <si>
    <t>CovidID-100018</t>
  </si>
  <si>
    <t>CovidID-100019</t>
  </si>
  <si>
    <t>CovidID-100020</t>
  </si>
  <si>
    <t>CovidID-100021</t>
  </si>
  <si>
    <t>CovidID-100022</t>
  </si>
  <si>
    <t>CovidID-100023</t>
  </si>
  <si>
    <t>CovidID-100024</t>
  </si>
  <si>
    <t>CovidID-100025</t>
  </si>
  <si>
    <t>CovidID-100026</t>
  </si>
  <si>
    <t>CovidID-100027</t>
  </si>
  <si>
    <t>CovidID-100028</t>
  </si>
  <si>
    <t>CovidID-9371</t>
  </si>
  <si>
    <t>CovidID-9372</t>
  </si>
  <si>
    <t>CovidID-30680</t>
  </si>
  <si>
    <t>CovidID-30681</t>
  </si>
  <si>
    <t>CovidID-30682</t>
  </si>
  <si>
    <t>CovidID-30684</t>
  </si>
  <si>
    <t>CovidID-30685</t>
  </si>
  <si>
    <t>CovidID-30688</t>
  </si>
  <si>
    <t>CovidID-30689</t>
  </si>
  <si>
    <t>CovidID-30690</t>
  </si>
  <si>
    <t>CovidID-30691</t>
  </si>
  <si>
    <t>CovidID-30692</t>
  </si>
  <si>
    <t>CovidID-30695</t>
  </si>
  <si>
    <t>CovidID-30699</t>
  </si>
  <si>
    <t>CovidID-30701</t>
  </si>
  <si>
    <t>CovidID-30667</t>
  </si>
  <si>
    <t>CovidID-30696</t>
  </si>
  <si>
    <t>CovidID-30698</t>
  </si>
  <si>
    <t>CovidID-30706</t>
  </si>
  <si>
    <t>CovidID-30711</t>
  </si>
  <si>
    <t>CovidID-30716</t>
  </si>
  <si>
    <t>CovidID-30717</t>
  </si>
  <si>
    <t>CovidID-30718</t>
  </si>
  <si>
    <t>CovidID-30719</t>
  </si>
  <si>
    <t>CovidID-10130</t>
  </si>
  <si>
    <t>CovidID-7239</t>
  </si>
  <si>
    <t>CovidID-7240</t>
  </si>
  <si>
    <t>CovidID-7241</t>
  </si>
  <si>
    <t>CovidID-7242</t>
  </si>
  <si>
    <t>CovidID-7243</t>
  </si>
  <si>
    <t>CovidID-7244</t>
  </si>
  <si>
    <t>CovidID-7245</t>
  </si>
  <si>
    <t>CovidID-3432</t>
  </si>
  <si>
    <t>CovidID-3433</t>
  </si>
  <si>
    <t>CovidID-3434</t>
  </si>
  <si>
    <t>CovidID-3435</t>
  </si>
  <si>
    <t>CovidID-3436</t>
  </si>
  <si>
    <t>CovidID-3437</t>
  </si>
  <si>
    <t>CovidID-3438</t>
  </si>
  <si>
    <t>CovidID-3439</t>
  </si>
  <si>
    <t>CovidID-3440</t>
  </si>
  <si>
    <t>CovidID-3441</t>
  </si>
  <si>
    <t>CovidID-3442</t>
  </si>
  <si>
    <t>CovidID-3444</t>
  </si>
  <si>
    <t>CovidID-3445</t>
  </si>
  <si>
    <t>CovidID-3446</t>
  </si>
  <si>
    <t>CovidID-3447</t>
  </si>
  <si>
    <t>CovidID-3448</t>
  </si>
  <si>
    <t>CovidID-3450</t>
  </si>
  <si>
    <t>CovidID-3451</t>
  </si>
  <si>
    <t>CovidID-3452</t>
  </si>
  <si>
    <t>CovidID-3453</t>
  </si>
  <si>
    <t>CovidID-3455</t>
  </si>
  <si>
    <t>CovidID-3456</t>
  </si>
  <si>
    <t>CovidID-3457</t>
  </si>
  <si>
    <t>CovidID-3458</t>
  </si>
  <si>
    <t>CovidID-3459</t>
  </si>
  <si>
    <t>CovidID-3460</t>
  </si>
  <si>
    <t>CovidID-3461</t>
  </si>
  <si>
    <t>CovidID-3462</t>
  </si>
  <si>
    <t>CovidID-3463</t>
  </si>
  <si>
    <t>CovidID-3464</t>
  </si>
  <si>
    <t>CovidID-3465</t>
  </si>
  <si>
    <t>CovidID-3466</t>
  </si>
  <si>
    <t>CovidID-3467</t>
  </si>
  <si>
    <t>CovidID-3468</t>
  </si>
  <si>
    <t>CovidID-3469</t>
  </si>
  <si>
    <t>CovidID-3470</t>
  </si>
  <si>
    <t>CovidID-10192</t>
  </si>
  <si>
    <t>CovidID-10193</t>
  </si>
  <si>
    <t>CovidID-10194</t>
  </si>
  <si>
    <t>CovidID-10195</t>
  </si>
  <si>
    <t>CovidID-10196</t>
  </si>
  <si>
    <t>CovidID-10197</t>
  </si>
  <si>
    <t>CovidID-10198</t>
  </si>
  <si>
    <t>CovidID-10199</t>
  </si>
  <si>
    <t>CovidID-10108</t>
  </si>
  <si>
    <t>CovidID-9648</t>
  </si>
  <si>
    <t>CovidID-9649</t>
  </si>
  <si>
    <t>CovidID-9650</t>
  </si>
  <si>
    <t>CovidID-9652</t>
  </si>
  <si>
    <t>CovidID-9654</t>
  </si>
  <si>
    <t>CovidID-9655</t>
  </si>
  <si>
    <t>CovidID-9667</t>
  </si>
  <si>
    <t>CovidID-9668</t>
  </si>
  <si>
    <t>CovidID-9670</t>
  </si>
  <si>
    <t>CovidID-9672</t>
  </si>
  <si>
    <t>CovidID-30343</t>
  </si>
  <si>
    <t>CovidID-30353</t>
  </si>
  <si>
    <t>CovidID-30357</t>
  </si>
  <si>
    <t>CovidID-30358</t>
  </si>
  <si>
    <t>CovidID-30363</t>
  </si>
  <si>
    <t>CovidID-13744</t>
  </si>
  <si>
    <t>CovidID-13745</t>
  </si>
  <si>
    <t>CovidID-13746</t>
  </si>
  <si>
    <t>CovidID-13747</t>
  </si>
  <si>
    <t>CovidID-13749</t>
  </si>
  <si>
    <t>CovidID-10364</t>
  </si>
  <si>
    <t>CovidID-10365</t>
  </si>
  <si>
    <t>CovidID-10366</t>
  </si>
  <si>
    <t>CovidID-10367</t>
  </si>
  <si>
    <t>CovidID-10368</t>
  </si>
  <si>
    <t>CovidID-10369</t>
  </si>
  <si>
    <t>CovidID-10370</t>
  </si>
  <si>
    <t>CovidID-10371</t>
  </si>
  <si>
    <t>CovidID-10373</t>
  </si>
  <si>
    <t>CovidID-10374</t>
  </si>
  <si>
    <t>CovidID-10390</t>
  </si>
  <si>
    <t>CovidID-10391</t>
  </si>
  <si>
    <t>CovidID-10376</t>
  </si>
  <si>
    <t>CovidID-10378</t>
  </si>
  <si>
    <t>CovidID-10379</t>
  </si>
  <si>
    <t>CovidID-10380</t>
  </si>
  <si>
    <t>CovidID-10381</t>
  </si>
  <si>
    <t>CovidID-10382</t>
  </si>
  <si>
    <t>CovidID-10383</t>
  </si>
  <si>
    <t>CovidID-10384</t>
  </si>
  <si>
    <t>CovidID-10385</t>
  </si>
  <si>
    <t>CovidID-10386</t>
  </si>
  <si>
    <t>CovidID-10387</t>
  </si>
  <si>
    <t>CovidID-10388</t>
  </si>
  <si>
    <t>CovidID-10389</t>
  </si>
  <si>
    <t>CovidID-10308</t>
  </si>
  <si>
    <t>CovidID-10309</t>
  </si>
  <si>
    <t>CovidID-10310</t>
  </si>
  <si>
    <t>CovidID-10313</t>
  </si>
  <si>
    <t>CovidID-10317</t>
  </si>
  <si>
    <t>CovidID-10318</t>
  </si>
  <si>
    <t>CovidID-10319</t>
  </si>
  <si>
    <t>CovidID-10320</t>
  </si>
  <si>
    <t>CovidID-10321</t>
  </si>
  <si>
    <t>CovidID-10322</t>
  </si>
  <si>
    <t>CovidID-10323</t>
  </si>
  <si>
    <t>CovidID-10324</t>
  </si>
  <si>
    <t>CovidID-10328</t>
  </si>
  <si>
    <t>CovidID-10329</t>
  </si>
  <si>
    <t>CovidID-10330</t>
  </si>
  <si>
    <t>CovidID-10332</t>
  </si>
  <si>
    <t>CovidID-10333</t>
  </si>
  <si>
    <t>CovidID-10336</t>
  </si>
  <si>
    <t>CovidID-10337</t>
  </si>
  <si>
    <t>CovidID-10339</t>
  </si>
  <si>
    <t>CovidID-30460</t>
  </si>
  <si>
    <t>CovidID-30461</t>
  </si>
  <si>
    <t>CovidID-30463</t>
  </si>
  <si>
    <t>CovidID-30467</t>
  </si>
  <si>
    <t>CovidID-30468</t>
  </si>
  <si>
    <t>CovidID-30469</t>
  </si>
  <si>
    <t>CovidID-30470</t>
  </si>
  <si>
    <t>CovidID-30471</t>
  </si>
  <si>
    <t>CovidID-30499</t>
  </si>
  <si>
    <t>CovidID-30500</t>
  </si>
  <si>
    <t>CovidID-30501</t>
  </si>
  <si>
    <t>CovidID-30502</t>
  </si>
  <si>
    <t>CovidID-30503</t>
  </si>
  <si>
    <t>CovidID-30504</t>
  </si>
  <si>
    <t>CovidID-30505</t>
  </si>
  <si>
    <t>CovidID-30506</t>
  </si>
  <si>
    <t>CovidID-30507</t>
  </si>
  <si>
    <t>CovidID-30508</t>
  </si>
  <si>
    <t>CovidID-30509</t>
  </si>
  <si>
    <t>CovidID-30510</t>
  </si>
  <si>
    <t>CovidID-30511</t>
  </si>
  <si>
    <t>CovidID-30512</t>
  </si>
  <si>
    <t>CovidID-30513</t>
  </si>
  <si>
    <t>CovidID-30514</t>
  </si>
  <si>
    <t>CovidID-30515</t>
  </si>
  <si>
    <t>CovidID-30516</t>
  </si>
  <si>
    <t>CovidID-30488</t>
  </si>
  <si>
    <t>CovidID-30489</t>
  </si>
  <si>
    <t>CovidID-30491</t>
  </si>
  <si>
    <t>CovidID-30492</t>
  </si>
  <si>
    <t>CovidID-30495</t>
  </si>
  <si>
    <t>CovidID-30496</t>
  </si>
  <si>
    <t>CovidID-30497</t>
  </si>
  <si>
    <t>CovidID-30498</t>
  </si>
  <si>
    <t>CovidID-41718</t>
  </si>
  <si>
    <t>CovidID-41719</t>
  </si>
  <si>
    <t>CovidID-41720</t>
  </si>
  <si>
    <t>CovidID-41721</t>
  </si>
  <si>
    <t>CovidID-41722</t>
  </si>
  <si>
    <t>CovidID-41723</t>
  </si>
  <si>
    <t>CovidID-41724</t>
  </si>
  <si>
    <t>CovidID-41725</t>
  </si>
  <si>
    <t>CovidID-41726</t>
  </si>
  <si>
    <t>CovidID-41727</t>
  </si>
  <si>
    <t>CovidID-41728</t>
  </si>
  <si>
    <t>CovidID-41729</t>
  </si>
  <si>
    <t>CovidID-41731</t>
  </si>
  <si>
    <t>CovidID-41737</t>
  </si>
  <si>
    <t>CovidID-41738</t>
  </si>
  <si>
    <t>CovidID-41739</t>
  </si>
  <si>
    <t>CovidID-41740</t>
  </si>
  <si>
    <t>CovidID-41741</t>
  </si>
  <si>
    <t>CovidID-41742</t>
  </si>
  <si>
    <t>CovidID-41743</t>
  </si>
  <si>
    <t>CovidID-41744</t>
  </si>
  <si>
    <t>CovidID-41745</t>
  </si>
  <si>
    <t>CovidID-41746</t>
  </si>
  <si>
    <t>CovidID-41747</t>
  </si>
  <si>
    <t>CovidID-41748</t>
  </si>
  <si>
    <t>CovidID-41749</t>
  </si>
  <si>
    <t>CovidID-41750</t>
  </si>
  <si>
    <t>CovidID-41315</t>
  </si>
  <si>
    <t>CovidID-41318</t>
  </si>
  <si>
    <t>CovidID-41320</t>
  </si>
  <si>
    <t>CovidID-41321</t>
  </si>
  <si>
    <t>CovidID-41323</t>
  </si>
  <si>
    <t>CovidID-41324</t>
  </si>
  <si>
    <t>CovidID-41325</t>
  </si>
  <si>
    <t>CovidID-41326</t>
  </si>
  <si>
    <t>CovidID-41327</t>
  </si>
  <si>
    <t>CovidID-30720</t>
  </si>
  <si>
    <t>CovidID-30721</t>
  </si>
  <si>
    <t>CovidID-30722</t>
  </si>
  <si>
    <t>CovidID-30723</t>
  </si>
  <si>
    <t>CovidID-30725</t>
  </si>
  <si>
    <t>CovidID-30728</t>
  </si>
  <si>
    <t>CovidID-10164</t>
  </si>
  <si>
    <t>CovidID-10165</t>
  </si>
  <si>
    <t>CovidID-10166</t>
  </si>
  <si>
    <t>CovidID-10167</t>
  </si>
  <si>
    <t>CovidID-10168</t>
  </si>
  <si>
    <t>CovidID-10169</t>
  </si>
  <si>
    <t>CovidID-10170</t>
  </si>
  <si>
    <t>CovidID-10171</t>
  </si>
  <si>
    <t>CovidID-10172</t>
  </si>
  <si>
    <t>CovidID-10173</t>
  </si>
  <si>
    <t>CovidID-10174</t>
  </si>
  <si>
    <t>CovidID-10175</t>
  </si>
  <si>
    <t>CovidID-100334</t>
  </si>
  <si>
    <t>CovidID-100335</t>
  </si>
  <si>
    <t>CovidID-100336</t>
  </si>
  <si>
    <t>CovidID-100337</t>
  </si>
  <si>
    <t>CovidID-100338</t>
  </si>
  <si>
    <t>CovidID-100339</t>
  </si>
  <si>
    <t>CovidID-100340</t>
  </si>
  <si>
    <t>CovidID-100341</t>
  </si>
  <si>
    <t>CovidID-100342</t>
  </si>
  <si>
    <t>CovidID-100343</t>
  </si>
  <si>
    <t>CovidID-100344</t>
  </si>
  <si>
    <t>CovidID-100345</t>
  </si>
  <si>
    <t>CovidID-100346</t>
  </si>
  <si>
    <t>CovidID-100347</t>
  </si>
  <si>
    <t>CovidID-100348</t>
  </si>
  <si>
    <t>CovidID-100349</t>
  </si>
  <si>
    <t>CovidID-100350</t>
  </si>
  <si>
    <t>CovidID-100351</t>
  </si>
  <si>
    <t>CovidID-100352</t>
  </si>
  <si>
    <t>CovidID-100353</t>
  </si>
  <si>
    <t>CovidID-100354</t>
  </si>
  <si>
    <t>CovidID-100355</t>
  </si>
  <si>
    <t>CovidID-100356</t>
  </si>
  <si>
    <t>CovidID-100357</t>
  </si>
  <si>
    <t>CovidID-100358</t>
  </si>
  <si>
    <t>CovidID-100359</t>
  </si>
  <si>
    <t>CovidID-7295</t>
  </si>
  <si>
    <t>CovidID-7296</t>
  </si>
  <si>
    <t>CovidID-7297</t>
  </si>
  <si>
    <t>CovidID-7298</t>
  </si>
  <si>
    <t>CovidID-7299</t>
  </si>
  <si>
    <t>CovidID-7300</t>
  </si>
  <si>
    <t>CovidID-7301</t>
  </si>
  <si>
    <t>CovidID-7302</t>
  </si>
  <si>
    <t>CovidID-7303</t>
  </si>
  <si>
    <t>CovidID-7304</t>
  </si>
  <si>
    <t>CovidID-7305</t>
  </si>
  <si>
    <t>CovidID-7306</t>
  </si>
  <si>
    <t>CovidID-7307</t>
  </si>
  <si>
    <t>CovidID-7308</t>
  </si>
  <si>
    <t>CovidID-7309</t>
  </si>
  <si>
    <t>CovidID-7310</t>
  </si>
  <si>
    <t>CovidID-7311</t>
  </si>
  <si>
    <t>CovidID-7312</t>
  </si>
  <si>
    <t>CovidID-7314</t>
  </si>
  <si>
    <t>CovidID-7315</t>
  </si>
  <si>
    <t>CovidID-7316</t>
  </si>
  <si>
    <t>CovidID-7318</t>
  </si>
  <si>
    <t>CovidID-7320</t>
  </si>
  <si>
    <t>CovidID-7321</t>
  </si>
  <si>
    <t>CovidID-10092</t>
  </si>
  <si>
    <t>CovidID-10093</t>
  </si>
  <si>
    <t>CovidID-99794</t>
  </si>
  <si>
    <t>CovidID-99795</t>
  </si>
  <si>
    <t>CovidID-99796</t>
  </si>
  <si>
    <t>CovidID-99797</t>
  </si>
  <si>
    <t>CovidID-99799</t>
  </si>
  <si>
    <t>CovidID-99801</t>
  </si>
  <si>
    <t>CovidID-99802</t>
  </si>
  <si>
    <t>CovidID-99803</t>
  </si>
  <si>
    <t>CovidID-99804</t>
  </si>
  <si>
    <t>CovidID-99805</t>
  </si>
  <si>
    <t>CovidID-99806</t>
  </si>
  <si>
    <t>CovidID-99807</t>
  </si>
  <si>
    <t>CovidID-99808</t>
  </si>
  <si>
    <t>CovidID-99809</t>
  </si>
  <si>
    <t>CovidID-99810</t>
  </si>
  <si>
    <t>CovidID-99811</t>
  </si>
  <si>
    <t>CovidID-99812</t>
  </si>
  <si>
    <t>CovidID-99813</t>
  </si>
  <si>
    <t>CovidID-99814</t>
  </si>
  <si>
    <t>CovidID-99815</t>
  </si>
  <si>
    <t>CovidID-99816</t>
  </si>
  <si>
    <t>CovidID-99817</t>
  </si>
  <si>
    <t>CovidID-99818</t>
  </si>
  <si>
    <t>CovidID-99819</t>
  </si>
  <si>
    <t>CovidID-99820</t>
  </si>
  <si>
    <t>CovidID-99821</t>
  </si>
  <si>
    <t>CovidID-99822</t>
  </si>
  <si>
    <t>CovidID-99823</t>
  </si>
  <si>
    <t>CovidID-99824</t>
  </si>
  <si>
    <t>CovidID-99825</t>
  </si>
  <si>
    <t>CovidID-99826</t>
  </si>
  <si>
    <t>CovidID-99827</t>
  </si>
  <si>
    <t>CovidID-99828</t>
  </si>
  <si>
    <t>CovidID-99829</t>
  </si>
  <si>
    <t>CovidID-99830</t>
  </si>
  <si>
    <t>CovidID-99831</t>
  </si>
  <si>
    <t>CovidID-99832</t>
  </si>
  <si>
    <t>CovidID-99833</t>
  </si>
  <si>
    <t>CovidID-99834</t>
  </si>
  <si>
    <t>CovidID-99835</t>
  </si>
  <si>
    <t>CovidID-99836</t>
  </si>
  <si>
    <t>CovidID-99840</t>
  </si>
  <si>
    <t>CovidID-99841</t>
  </si>
  <si>
    <t>CovidID-98816</t>
  </si>
  <si>
    <t>CovidID-98817</t>
  </si>
  <si>
    <t>CovidID-98818</t>
  </si>
  <si>
    <t>CovidID-98819</t>
  </si>
  <si>
    <t>CovidID-98820</t>
  </si>
  <si>
    <t>CovidID-98821</t>
  </si>
  <si>
    <t>CovidID-98822</t>
  </si>
  <si>
    <t>CovidID-98823</t>
  </si>
  <si>
    <t>CovidID-98824</t>
  </si>
  <si>
    <t>CovidID-98825</t>
  </si>
  <si>
    <t>CovidID-98826</t>
  </si>
  <si>
    <t>CovidID-98827</t>
  </si>
  <si>
    <t>CovidID-98828</t>
  </si>
  <si>
    <t>CovidID-98829</t>
  </si>
  <si>
    <t>CovidID-98830</t>
  </si>
  <si>
    <t>CovidID-98831</t>
  </si>
  <si>
    <t>CovidID-98832</t>
  </si>
  <si>
    <t>CovidID-98833</t>
  </si>
  <si>
    <t>CovidID-98834</t>
  </si>
  <si>
    <t>CovidID-98835</t>
  </si>
  <si>
    <t>CovidID-98836</t>
  </si>
  <si>
    <t>CovidID-98837</t>
  </si>
  <si>
    <t>CovidID-98838</t>
  </si>
  <si>
    <t>CovidID-98839</t>
  </si>
  <si>
    <t>CovidID-98840</t>
  </si>
  <si>
    <t>CovidID-98841</t>
  </si>
  <si>
    <t>CovidID-98842</t>
  </si>
  <si>
    <t>CovidID-98843</t>
  </si>
  <si>
    <t>CovidID-98844</t>
  </si>
  <si>
    <t>AUS</t>
  </si>
  <si>
    <t>AUT</t>
  </si>
  <si>
    <t>BEL</t>
  </si>
  <si>
    <t>CAN</t>
  </si>
  <si>
    <t>CHL</t>
  </si>
  <si>
    <t>COL</t>
  </si>
  <si>
    <t>CRI</t>
  </si>
  <si>
    <t>CZE</t>
  </si>
  <si>
    <t>DNK</t>
  </si>
  <si>
    <t>EST</t>
  </si>
  <si>
    <t>FIN</t>
  </si>
  <si>
    <t>FRA</t>
  </si>
  <si>
    <t>DEU</t>
  </si>
  <si>
    <t>GRC</t>
  </si>
  <si>
    <t>HUN</t>
  </si>
  <si>
    <t>IRL</t>
  </si>
  <si>
    <t>ISR</t>
  </si>
  <si>
    <t>ITA</t>
  </si>
  <si>
    <t>JPN</t>
  </si>
  <si>
    <t>KOR</t>
  </si>
  <si>
    <t>LVA</t>
  </si>
  <si>
    <t>LTU</t>
  </si>
  <si>
    <t>MEX</t>
  </si>
  <si>
    <t>NLD</t>
  </si>
  <si>
    <t>NOR</t>
  </si>
  <si>
    <t>POL</t>
  </si>
  <si>
    <t>PRT</t>
  </si>
  <si>
    <t>SVK</t>
  </si>
  <si>
    <t>SVN</t>
  </si>
  <si>
    <t>ESP</t>
  </si>
  <si>
    <t>SWE</t>
  </si>
  <si>
    <t>CHE</t>
  </si>
  <si>
    <t>TUR</t>
  </si>
  <si>
    <t>GBR</t>
  </si>
  <si>
    <t>USA</t>
  </si>
  <si>
    <t>ISL</t>
  </si>
  <si>
    <t>LUX</t>
  </si>
  <si>
    <t>NZL</t>
  </si>
  <si>
    <t>AE</t>
  </si>
  <si>
    <t>EM</t>
  </si>
  <si>
    <t>East Asia &amp; Pacific</t>
  </si>
  <si>
    <t>Europe &amp; Central Asia</t>
  </si>
  <si>
    <t>North America</t>
  </si>
  <si>
    <t>Latin America &amp; Caribbean</t>
  </si>
  <si>
    <t>Middle East &amp; North Africa</t>
  </si>
  <si>
    <t>26.03.2020</t>
  </si>
  <si>
    <t>20.03.2020</t>
  </si>
  <si>
    <t>16.06.2020</t>
  </si>
  <si>
    <t>27.03.2020</t>
  </si>
  <si>
    <t>01.07.2020</t>
  </si>
  <si>
    <t>25.05.2020</t>
  </si>
  <si>
    <t>01.04.2020</t>
  </si>
  <si>
    <t>04.05.2020</t>
  </si>
  <si>
    <t>30.06.2020</t>
  </si>
  <si>
    <t>05.04.2020</t>
  </si>
  <si>
    <t>16.07.2020</t>
  </si>
  <si>
    <t>25.03.2020</t>
  </si>
  <si>
    <t>22.12.2020</t>
  </si>
  <si>
    <t>14.02.2020</t>
  </si>
  <si>
    <t>17.03.2020</t>
  </si>
  <si>
    <t>16.03.2020</t>
  </si>
  <si>
    <t>15.04.2020</t>
  </si>
  <si>
    <t>12.05.2020</t>
  </si>
  <si>
    <t>14.05.2020</t>
  </si>
  <si>
    <t>29.05.2020</t>
  </si>
  <si>
    <t>20.07.2020</t>
  </si>
  <si>
    <t>10.08.2020</t>
  </si>
  <si>
    <t>20.08.2020</t>
  </si>
  <si>
    <t>22.02.2021</t>
  </si>
  <si>
    <t>09.02.2021</t>
  </si>
  <si>
    <t>17.02.2021</t>
  </si>
  <si>
    <t>20.12.2021</t>
  </si>
  <si>
    <t>13.03.2020</t>
  </si>
  <si>
    <t>19.03.2020</t>
  </si>
  <si>
    <t>23.03.2020</t>
  </si>
  <si>
    <t>24.03.2020</t>
  </si>
  <si>
    <t>02.04.2020</t>
  </si>
  <si>
    <t>07.04.2020</t>
  </si>
  <si>
    <t>30.04.2020</t>
  </si>
  <si>
    <t>07.05.2020</t>
  </si>
  <si>
    <t>13.05.2020</t>
  </si>
  <si>
    <t>12.08.2020</t>
  </si>
  <si>
    <t>11.11.2020</t>
  </si>
  <si>
    <t>01.03.2021</t>
  </si>
  <si>
    <t>23.07.2021</t>
  </si>
  <si>
    <t>05.08.2020</t>
  </si>
  <si>
    <t>17.05.2020</t>
  </si>
  <si>
    <t>23.04.2020</t>
  </si>
  <si>
    <t>22.10.2021</t>
  </si>
  <si>
    <t>18.03.2020</t>
  </si>
  <si>
    <t>22.07.2020</t>
  </si>
  <si>
    <t>14.07.2020</t>
  </si>
  <si>
    <t>15.05.2020</t>
  </si>
  <si>
    <t>15.03.2020</t>
  </si>
  <si>
    <t>20.05.2020</t>
  </si>
  <si>
    <t>19.06.2020</t>
  </si>
  <si>
    <t>15.01.2021</t>
  </si>
  <si>
    <t>22.01.2021</t>
  </si>
  <si>
    <t>25.01.2021</t>
  </si>
  <si>
    <t>24.03.2021</t>
  </si>
  <si>
    <t>26.03.2021</t>
  </si>
  <si>
    <t>15.02.2021</t>
  </si>
  <si>
    <t>07.06.2021</t>
  </si>
  <si>
    <t>30.06.2021</t>
  </si>
  <si>
    <t>02.08.2021</t>
  </si>
  <si>
    <t>13.08.2021</t>
  </si>
  <si>
    <t>18.10.2021</t>
  </si>
  <si>
    <t>11.11.2021</t>
  </si>
  <si>
    <t>25.11.2021</t>
  </si>
  <si>
    <t>09.04.2020</t>
  </si>
  <si>
    <t>17.06.2020</t>
  </si>
  <si>
    <t>13.07.2020</t>
  </si>
  <si>
    <t>11.08.2020</t>
  </si>
  <si>
    <t>23.12.2020</t>
  </si>
  <si>
    <t>06.04.2020</t>
  </si>
  <si>
    <t>12.01.2021</t>
  </si>
  <si>
    <t>19.01.2021</t>
  </si>
  <si>
    <t>26.01.2021</t>
  </si>
  <si>
    <t>10.03.2021</t>
  </si>
  <si>
    <t>29.03.2021</t>
  </si>
  <si>
    <t>08.04.2021</t>
  </si>
  <si>
    <t>10.08.2021</t>
  </si>
  <si>
    <t>10.03.2020</t>
  </si>
  <si>
    <t>31.03.2020</t>
  </si>
  <si>
    <t>05.05.2020</t>
  </si>
  <si>
    <t>29.09.2020</t>
  </si>
  <si>
    <t>17.11.2020</t>
  </si>
  <si>
    <t>12.03.2021</t>
  </si>
  <si>
    <t>20.04.2021</t>
  </si>
  <si>
    <t>27.04.2021</t>
  </si>
  <si>
    <t>13.04.2021</t>
  </si>
  <si>
    <t>04.05.2021</t>
  </si>
  <si>
    <t>27.05.2021</t>
  </si>
  <si>
    <t>03.08.2021</t>
  </si>
  <si>
    <t>28.09.2021</t>
  </si>
  <si>
    <t>26.10.2021</t>
  </si>
  <si>
    <t>23.11.2021</t>
  </si>
  <si>
    <t>31.08.2021</t>
  </si>
  <si>
    <t>11.03.2020</t>
  </si>
  <si>
    <t>03.04.2020</t>
  </si>
  <si>
    <t>08.04.2020</t>
  </si>
  <si>
    <t>02.05.2020</t>
  </si>
  <si>
    <t>09.05.2020</t>
  </si>
  <si>
    <t>27.04.2020</t>
  </si>
  <si>
    <t>04.06.2020</t>
  </si>
  <si>
    <t>01.05.2020</t>
  </si>
  <si>
    <t>05.07.2020</t>
  </si>
  <si>
    <t>08.07.2020</t>
  </si>
  <si>
    <t>15.07.2020</t>
  </si>
  <si>
    <t>03.08.2020</t>
  </si>
  <si>
    <t>20.09.2020</t>
  </si>
  <si>
    <t>01.12.2020</t>
  </si>
  <si>
    <t>11.12.2020</t>
  </si>
  <si>
    <t>05.01.2021</t>
  </si>
  <si>
    <t>03.03.2021</t>
  </si>
  <si>
    <t>25.03.2021</t>
  </si>
  <si>
    <t>06.04.2021</t>
  </si>
  <si>
    <t>30.09.2021</t>
  </si>
  <si>
    <t>21.12.2021</t>
  </si>
  <si>
    <t>06.03.2020</t>
  </si>
  <si>
    <t>28.12.2020</t>
  </si>
  <si>
    <t>11.03.2021</t>
  </si>
  <si>
    <t>05.06.2020</t>
  </si>
  <si>
    <t>The Reserve Bank of Australia Board decided to lower the cash rate by 25 basis points to 0.5 per cent.</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</si>
  <si>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When a small business is not able to retain an apprentice, the subsidy will be available to a new employer that employs that apprentice.</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</si>
  <si>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</si>
  <si>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</si>
  <si>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</si>
  <si>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</si>
  <si>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 xml:space="preserve">The Morrison government announced administrative relief for certain tax obligations, including deferring tax payments for up to four months. </t>
  </si>
  <si>
    <t xml:space="preserve">As part of the plan announced on March 12, the government allocated $700 million to increase the instant asset write off threshold from $30,000 to $150,000 and expand access to include businesses with aggregated annual turnover of less than $500 million (up from $50 million) until 30 June 2020. </t>
  </si>
  <si>
    <t xml:space="preserve">The RBA announced it will be conducting one-month and three-month repo operations in its daily market operations until further notice to provide liquidity to Australian financial markets. In addition the Bank will conduct longer term repo operations of six-months maturity or longer at least weekly, as long as market conditions warrant. Though there was no announced amount for this measure, financial press om the same day reported about 5 billion injection in long-term operations (3-month). </t>
  </si>
  <si>
    <t>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Following the calculation method in the Bank's annual reports, we sum up purchases from March 20, 2020 to March 31,2021 under "Long-Dated Open Mkt Operations" in Statistical Table A3, and the amount was AUD 79.348 billion</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</si>
  <si>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</si>
  <si>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 xml:space="preserve">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utilize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 </t>
  </si>
  <si>
    <t xml:space="preserve">The Reserve Bank of Australia Board agreed to a reduction in the cash rate target to 0.25 percent (a 25 bps decrease). </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</si>
  <si>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 
The amount was announced to be at least 90 billion, and by 1 September, ADIs had drawn $52 billion under the TFF.</t>
  </si>
  <si>
    <t>Federal Reserve established temporary USD liquidity arrangements (swap lines) with the Reserve Bank of Australia, the Banco Central do Brasil, the Bank of Korea, the Banco de Mexico, the Monetary Authority of Singapore, and the Sveriges Riksbank, in amounts up to $60 billion USD. These USD liquidity arrangements will be in place for at least six months. Designed to help lessen strains in global USD funding markets, thereby mitigating the effects of these strains on the supply of credit to households and businesses, both domestically and abroad.</t>
  </si>
  <si>
    <t>Exchange settlement balances at the Reserve Bank will be remunerated at 10 basis points, rather than zero. This will mitigate the cost to the banking system associated with the large increase in banks' settlement balances at the Reserve Bank that will occur following these policy actions.</t>
  </si>
  <si>
    <t xml:space="preserve">Australian banks will defer loan repayments for small businesses affected by COVID-19 for six months. </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</si>
  <si>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</si>
  <si>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This measure is estimated to cost $4 billion over the forward estimates period.</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</si>
  <si>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This measure is estimated to cost $14.1 billion over the forward estimates period.
</t>
  </si>
  <si>
    <t>The Government is providing up to $715 million in support  (in the form of grants and subsidies) for Australian airlines and airports, which will ensure that the aviation sector receives timely cash flow support through an unprecedented period of disruption to international and domestic air travel. Including DANS, RANS, RAFA</t>
  </si>
  <si>
    <t>On top of the deeming rate changes made at the time of the first package, the Government is reducing the deeming rates by a further 0.25 percentage points to reflect the latest rate reductions by the RBA. The change will benefit around 900,000 income support recipients, including Age Pensioners. This measure is estimated to cost $876 million over the forward estimates period.</t>
  </si>
  <si>
    <t>Boosting Cash Flow for Employers. The Government is providing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This measure is estimated to cost $31.9 billion over the forward estimates period, including the value of the measure announced in the first package [3.2 billion].</t>
  </si>
  <si>
    <t xml:space="preserve">In March, the APRA released its regulatory approach for treatment of loans impacted by COVID-19. 
1)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 </t>
  </si>
  <si>
    <t>In March, the APRA released its regulatory approach for treatment of loans impacted by COVID-19. 
2) APRA will be writing to all authorised deposit-taking institutions (ADIs) to advise them of the specific reporting treatment for loans subject to these support arrangements. APRA will require ADIs to report to APRA, and publicly disclose, the nature and terms of any repayment deferrals and the volume of loans to which they are applied.</t>
  </si>
  <si>
    <t xml:space="preserve">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Specifically, APRA deffered the implementation of capital adequacy provisions including: the introduction of the capital floor, leverage ratio requirement, simplified framework, and improving the transparency, comparability and flexibility of the capital framework, and changes to credit and market risk related regulations. </t>
  </si>
  <si>
    <t xml:space="preserve">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 </t>
  </si>
  <si>
    <t>The Morrison Government will provide a historic wage subsidy to around 6 million workers who will receive a flat payment of $1,500 per fortnight through their employer, before tax. The $130 billion JobKeeper payment will help keep Australians in jobs as tackle the significant economic impact from the coronavirus.</t>
  </si>
  <si>
    <t>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plan means the sector is expected to receive $1.6 billion over the coming three months from taxpayer subsidies</t>
  </si>
  <si>
    <t xml:space="preserve">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 </t>
  </si>
  <si>
    <t xml:space="preserve">The Australian Prudential Regulation Authority (APRA) announced the deferral of six prudential and reporting standards that were finalized but not yet in effect. The extensions range from 6 months to one year. The reporting standards are: 
2) CPS 234 Information Security, 4) APS 222 Associations with Related Entities, 5) ARS 222.0 Exposures to Related Entities, and 6) ARS 222.2 Exposures to Related Entities – Step-in risk. </t>
  </si>
  <si>
    <t>The Australian Prudential Regulation Authority (APRA) announced the deferral of six prudential and reporting standards that were finalized but not yet in effect. The extensions range from 6 months to one year. The prudential standards are: 
1) CPS 226 Margining and Risk Mitigation for Non-Centrally Cleared Derivatives, 3) APS 220 Credit Risk Management</t>
  </si>
  <si>
    <t xml:space="preserve">The Bank has scaled back the size and frequency of bond purchases, which to date have totalled around $50 billion. The Bank is prepared to scale-up these purchases again and will do whatever is necessary to ensure bond markets remain functional and to achieve the yield target for 3-year AGS. </t>
  </si>
  <si>
    <t xml:space="preserve">To assist with the smooth functioning of Australian capital markets, the Reserve Bank has broadened the range of corporate debt securities that are eligible as collateral for domestic market operations to investment grade. We classify this as a credit facility measure because this will broaden the eligible collateral for the Term Funding Facility.  </t>
  </si>
  <si>
    <t xml:space="preserve">From today until 31 December 2020, HomeBuilder will provide all eligible owner-occupiers (not just first home buyers) with a grant of $25,000 to build a new home or substantially renovate an existing home. Construction must be contracted to commence within three months of the contract date. The program is expected to provide around 27,000 grants at a total cost of around $680 million.
</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</si>
  <si>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 The Government will pay approximately $2 billion in CCS this quarter to eligible families. The CCS is means-tested to ensure that those who earn the least receive the highest level of subsidy.</t>
  </si>
  <si>
    <t>$75 million in competitive grants of between $75,000 and $2 million for production and event businesses to put on new festivals, concerts, tours and events as social distancing restrictions ease</t>
  </si>
  <si>
    <t>$90 million in Commonwealth-guaranteed concessional bank loans to fund new productions and events</t>
  </si>
  <si>
    <t xml:space="preserve">$85 million in grants dedicated to a temporary interruption fund, set to be administered by Screen Australia and designed to help local film and television producers secure finance and restart filming and production
</t>
  </si>
  <si>
    <t xml:space="preserve">The government announced further support for Australia on July 1. This includes an extension of the instant asset write-off for six months from July 1 to December 31 for business with less than AUD 500 million in turnover. </t>
  </si>
  <si>
    <t xml:space="preserve">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 </t>
  </si>
  <si>
    <t>On July 8, the Australian Banking Association announced that banks will extend the period of deferred repayments by up to another four months for affected borrowers</t>
  </si>
  <si>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</si>
  <si>
    <t xml:space="preserve">This announcement extended and increased the Term Funding Facility (TFF) which was established in March 2020 as a part of a package. The TFF provides funding to banks with a three-year term at a fixed interest rate of 0.25 percent. (1) The RBA increased the funding allowance available by AUD 57 billion. (2) It also extended the deadline for drawdowns of additional funding from March 31, 2021 to June 30, 2021 - this was equivalent to an increase of $68 billion across all ADIs at the start of September.
By November 3, 2020 (the next market announcement), ADIs had drawn $83 billion under the TFF, which is also the maximum usage by Nov 3, 2020. Thus, the maximum increase attributed to this announcement should be 31 billion. </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</si>
  <si>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</si>
  <si>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 xml:space="preserve">The New South Wales government partnered with the federal government to provide leave assistance to workers. Workers without leave entitlements can receive AUD 1500 for each 14-day period they are required to isolate or self-quarantine or care for someone.  </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</si>
  <si>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</si>
  <si>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</si>
  <si>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 xml:space="preserve">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  </t>
  </si>
  <si>
    <t xml:space="preserve">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 </t>
  </si>
  <si>
    <t>As part of the Federal Coalition’s COVID-19 economic recovery plan and budget, the government announced AUD 7.5 billion in infrastructure and transportation investments in local governments to create jobs and build safer roads and bridges.  Including roadsand community infrastructure</t>
  </si>
  <si>
    <t xml:space="preserve">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 </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</si>
  <si>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</si>
  <si>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</si>
  <si>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Part of the Economic Recovery Plan Australia: Our JobMaker Plan includes the establishment of the $1 billion JobTrainer Fund to create up to 340,000 free or low cost training places for school leavers and job seekers.</t>
  </si>
  <si>
    <t xml:space="preserve">Part of Economic Recovery Plan for Australia: Individual tax relief backdated to July 1, 2020 includes: The Budget provides an additional $17.8 billion in personal income tax relief for more than 11 million hard-working Australians to support the economic recovery, including an additional $12.5 billion over the next 12 months.
</t>
  </si>
  <si>
    <t xml:space="preserve">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 </t>
  </si>
  <si>
    <t xml:space="preserve">Part of the Economic Recovery Plan for Australia, Infrastructure. The Budget expands our record 10 year infrastructure pipeline to $110 billion. The measures announced in this Budget, together with what we have announced since the start of the crisis, will see $14 billion in new and accelerated infrastructure projects support a further 40,000 jobs. Nevertheless, the exact extraordinary portion is not very clear. Since we only record extraordinary portion in the near term, the amount is NA. </t>
  </si>
  <si>
    <t>COVID-19 Response Package — JobKeeper Payment extension. Extension of the temporary wage subsidy to keep staff attached to firms hit by large turnover falls; continued targeting to businesses still affected by restrictions, with changes announced through July–August 2020 to widen eligibility during shut-downs.</t>
  </si>
  <si>
    <t>COVID-19 Response Package — Further economic support payments.Two additional A$250 lump-sum Economic Support Payments to pensioners, veterans and other eligible recipients to help with COVID-19 costs, on top of the earlier two × A$750 payments.</t>
  </si>
  <si>
    <t>COVID-19 Response Package — Child Care — Victorian recovery payments &amp; other support — A$0.373b
A Child Care Recovery Package for services in Victoria (25% Recovery Payment through 31 Jan 2021) conditional on fee freezes and an employment guarantee; easing of the Activity Test for families to 4 Apr 2021; follows national Transition Payments after free care earlier in 2020.</t>
  </si>
  <si>
    <t>COVID-19 Response Package — Additional aviation support. Further assistance for the aviation sector, delivered through the Infrastructure portfolio; recorded as additional aviation support in Budget Paper No. 2 (with part of the profile marked nfp).</t>
  </si>
  <si>
    <t>COVID-19 Response Package — Support to the Pacific and Timor-Leste. Two-year package to help partner governments recover from COVID-19: maintaining essential services (incl. public health), improving food security, and re-establishing/sustaining air connectivity; plus targeted vaccine access and delivery support.</t>
  </si>
  <si>
    <t>COVID-19 Response Package — Refunds and waivers of Visa Application Charges. Refund or waive VAC for affected temporary visa holders/applicants whose travel was disrupted by COVID-19 border measures (Home Affairs receipts impact shown across the forward estimates).</t>
  </si>
  <si>
    <t>COVID-19 Response Package — Other economic response measures. A set of smaller items across portfolios linked to the COVID-19 response (e.g., emergency response continuation and targeted programs noted in BP2). The glossy consolidates these as “other economic response measures.”</t>
  </si>
  <si>
    <t>COVID-19 Health Response — Access to COVID-19 vaccines &amp; consumables — A$1.870b
Securing vaccine doses (e.g., 84.8 million doses via Oxford and UQ agreements) and joining COVAX; also covers consumables and elements of the rollout/readiness.</t>
  </si>
  <si>
    <t>COVID-19 Health Response — Supporting our hospitals — continuation — A$1.103b
Further Commonwealth funding to states and territories to help hospitals respond to COVID-19, including ensuring private hospitals remain available to support the response.</t>
  </si>
  <si>
    <t>COVID-19 Health Response — Guaranteeing Medicare &amp; access to medicines — extension — A$1.040b
Continued temporary telehealth Medicare services; support for home delivery of medicines and other measures that keep access to care during the pandemic.</t>
  </si>
  <si>
    <t>COVID-19 Health Response — Ageing &amp; aged care — A$0.700b
Additional support to protect older Australians in care, including A$245m for providers (infection control, outbreak preparedness) and A$205.1m for the Workforce Retention Bonus, alongside training and response-centre funding.</t>
  </si>
  <si>
    <t>COVID-19 Health Response — Other health response measures — A$0.191b
Targeted health items such as testing, respiratory clinics and communications inside the broader health response envelope summarised in the glossy document.</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</si>
  <si>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Bank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</si>
  <si>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 xml:space="preserve">The Australian Government will provide a pandemic leave disaster payment for Queenslanders and South Australians who have to isolate due to coronavirus (COVID-19) but do not have leave entitlements. Pandemic Leave Disaster Payment is a lump sum payment to help individuals during the 14 days of self-isolation, quarantine or care for someone.   </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</si>
  <si>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The maximum holdings were AUD 35 billion as of Dec 31 2020 and 94.981 billion as of March 31, 2020 (see Statistical Table A3, "Bond Purchase Program"). 
On March 2, 2021, it was announced that after the completion of the initial 100 billion, the Bank would purchase additional 100 billion - this would not come into effect in our time period (up to 2021Q1) since the first 100 billion was not depleted yet as of March 31, 2020. </t>
  </si>
  <si>
    <t xml:space="preserve">One element of the November 3 RBA Board meeting was a reduction in the cash rate target to 0.1 percent from its prior level of 0.25 percent. </t>
  </si>
  <si>
    <t xml:space="preserve">One element of the November 3 RBA Board meeting was a reduction the interest rate on new drawings under the Term Funding Facility to 0.1 percent. </t>
  </si>
  <si>
    <t xml:space="preserve">The Reserve Bank is now providing further support to lending and low interest rates by reducing the interest rate on new drawdowns under the TFF. The interest rate on new drawdowns under the TFF is reduced to 0.1 per cent per annum, effective from 4 November, down from 0.25 per cent previously. All other parameters of the TFF remain unchanged.
As of Dec 31 2020, the amount reached 84.67 billion, roughly the same as the 83 billion by November 3. The amount further quickly increased to 92.598 billion as of March 31 2021 and 187.722 bn in Q2 2021, The maximum increase fron Nov 3 to March 31 is 9.598 billion. </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</si>
  <si>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 The extension of temporary measures is estimated to cost an additional $3.2 billion.</t>
  </si>
  <si>
    <t xml:space="preserve">HomeBuilder will remain demand driven and will be extended from 1 January 2021 to 31 March 2021 which is expected to support the construction or major rebuild of around 15,000 homes. Eligible owner-occupier purchasers will receive a $15,000 HomeBuilder. The product of the two numbers would be 225 million. </t>
  </si>
  <si>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</si>
  <si>
    <t>ESMA recommends action by financial market participants for COVID-19 impact</t>
  </si>
  <si>
    <t>Frontloading the change in the capital composition of Pillar 2 Requirements (P2R), which was due to be implemented as of January 2021 (estimated system-wide CET1 capital release of EUR30bn)</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</si>
  <si>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</si>
  <si>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</si>
  <si>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</si>
  <si>
    <t>EU-wide stress test postponed to 2021</t>
  </si>
  <si>
    <t>CAs are encouraged, where appropriate, to make full use of the flexibility already embedded in the existing regulatory framework</t>
  </si>
  <si>
    <t xml:space="preserve">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 </t>
  </si>
  <si>
    <t xml:space="preserve">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 </t>
  </si>
  <si>
    <t>Temporary envelope of additional net asset purchases of €120 billion added until the end of the year</t>
  </si>
  <si>
    <t>2 billion for hardship cases (“Härtefallfonds”): The hardship fund is a federal government subsidy for the self-employed. With the funding instrument, entrepreneurs should receive support for their personal living costs. The application deadline is on 31st December 2021.</t>
  </si>
  <si>
    <t>2 billion for immediate help for badly affected companies (“Soforthilfe”,emergency aid)</t>
  </si>
  <si>
    <t>Enhanced US Dollar swap lines with the Federal Reserve. Weekly US dollar operations with 84-day maturity in addition to existing 1-week operations and new pricing of US dollar operations</t>
  </si>
  <si>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</si>
  <si>
    <t>EIOPA statement on actions to mitigate the impact of Coronavirus/COVID-19 on the EU insurance sector</t>
  </si>
  <si>
    <t xml:space="preserve">10 billion euros for tax deferrals was announced on March 18, 2020, as part of a 38-bn package. </t>
  </si>
  <si>
    <t xml:space="preserve">Corona Hilfs-Fonds: The Corona Hilfs-Fonds encompasses both public guarantees for loans (approx. 7 bn Euro earmarked). The guarantees are implemented by the AWS, ÖHT and COFAG via OeKB. This is intended to bridge temporary liquidity bottlenecks due to the COVID-19 pandemic, to maintain the business activities of Austrian companies and to ensure the stabilisation of the employment situation. The gurantee share varies between 80% and 100%. The Corona Hilfs-Fonds encompasses both public guarantees for loans (approx. 7 bion Euro earmarked) </t>
  </si>
  <si>
    <t>New temporary asset purchase programme, the Pandemic Emergency Purchase Programme (PEPP), of private and public sector securities, which has an overall envelope of €750 billion.</t>
  </si>
  <si>
    <t xml:space="preserve">Expand the range of eligible assets under the corporate sector purchase programme (CSPP) to non-financial commercial paper, making all commercial papers of sufficient credit quality eligible for purchase under CSPP. </t>
  </si>
  <si>
    <t>Ease the collateral standards by adjusting the main risk parameters of the collateral framework, expanding the scope of Additional Credit Claims (ACC) to include claims related to the financing of the corporate sector</t>
  </si>
  <si>
    <t>PUBLIC STATEMENT: ESMA expects competent authorities not to prioritise their supervisory actions towards entities subject to Securities Finance Transactions (SFT) reporting obligations as of 13 April 2020 and until 13 July 2020.</t>
  </si>
  <si>
    <t>FMA extends reporting and procedural deadlines in situations where no threats or particular urgency exists.</t>
  </si>
  <si>
    <t>Acceptance of the usage of microprudential and macroprudential capital buffers (CBR; P2G).</t>
  </si>
  <si>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</si>
  <si>
    <t>Mitigating procyclicality of IFRS 9 projections by providing guidance on forecasting models and central macroeconomic scenarios to support banks in applying IFRS 9 provisioning policies
Measure further implemented with letter to banks which details ECB SSM expectations and guidance</t>
  </si>
  <si>
    <t>Encouraging or requiring banks to mitigate procyclical effects by applying for transitional rules foreseen in the CRR.</t>
  </si>
  <si>
    <t>Increase the frequency of 7-day maturity operations for standing U.S. dollar liquidity swap line arrangements with the Federal Reserve from weekly to daily</t>
  </si>
  <si>
    <t>Clarification of issues related to the application of MiFID II requirements on the recording of telephone conversations</t>
  </si>
  <si>
    <t>EIOPA recommendations on supervisory flexibility regarding deadlines of supervisory reporting and public disclosure by insurers</t>
  </si>
  <si>
    <t>Actions to mitigate the impact of COVID-19 on the EU financial markets regarding the new tick size regime for systematic internalisers</t>
  </si>
  <si>
    <t>Statement on the application of the prudential framework regarding Default, Forbearance and IFRS9 in light of COVID19 measures</t>
  </si>
  <si>
    <t>Postponed EBA activities
§ To extend the deadlines of ongoing public consultations by two months
§ To postpone all public hearings already scheduled to a later date and run them remotely via
teleconference or similar means
§ To extend the remittance date for funding plans data
§ In coordination with the BCBS, to extend the remittance date for the QIS based on December
2019 data.</t>
  </si>
  <si>
    <t>FMA/OeNB enhanced communication to Austrian banks to address any potential stigma-effect of buffer usability. The use of buffers in times of crisis is intended to strengthen the stability of the banking system and the joint bearing of risk by investors and bank´s top management ("waiver" of dividends, coupons, bonuses). Thus, an unjustified release would render any future capital buffer requirement breaches with a stigma. Moreover, capital buffers would not function any longer in the intended way as investors would price in a buffer release in future crises. Similarly, a discretionary reduction of the MDA could be interpreted as supervisory protection of AT1 holders.</t>
  </si>
  <si>
    <t>Accounting implications of the COVID-19 outbreak on the calculation of expected credit losses in accordance with IFRS 9</t>
  </si>
  <si>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</si>
  <si>
    <t>Postponement of the reporting obligations related to securities financing transactions under SFTR and under MIFIR  (subsequently updated for backloading)</t>
  </si>
  <si>
    <t>A general recommendation was made to the credit institutions that, especially in the current situation, a conservative dividend and distribution policy on the part of the institutions should be followed. Further discussions are taking place both at national and SSM level. There is no final stance yet. According to the announcement, "The FMA has taken this recommendation on board and is applying it within the scope of its supervisory of less significant institutions (LSIs)."</t>
  </si>
  <si>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</si>
  <si>
    <t>ECB Banking Supervision has taken a pragmatic approach to implementing its annual core activity – the Supervisory Review and Evaluation Process (SREP).</t>
  </si>
  <si>
    <t>PUBLIC STATEMENT: ESMA expects NCAs during this specific period not to prioritise supervisory actions against issuers in respect of the upcoming deadlines set out in
the Transparency Directive (TD) regarding:
a. annual financial reports referring to a year-end occurring on or after 31 December 2019 but before 1 April 2020 for a period of two months following the TD deadline; and
b. half-yearly financial reports referring to a reporting period ending on or after 31 December 2019 but before 1 April 2020 for a period of one month following the TD deadline.</t>
  </si>
  <si>
    <t>FMA communicates its expectations regarding ad-hoc disclosure on the nature and effects of the major development due to Corona crisis.</t>
  </si>
  <si>
    <t>Extraordinary information for Solvency II Relevant Risk Free Interest Rate Term Structures and Symmetric Adjustment to Equity Risk with reference to 24 March 2020</t>
  </si>
  <si>
    <t>Funding for short-time work increased to 1 billion euros. Finance Minister Blümel announced that the financial framework for short-time work will be increased from the original 400 million euros to 1 billion euros: “We can see that short-time work is being very well received. We have a unique model here and that is being adopted accordingly. That takes more money, which is why we are increasing it to 1 billion euros. "</t>
  </si>
  <si>
    <t>Statement on supervisory reporting and Pillar 3 disclosures in light of COVID-19</t>
  </si>
  <si>
    <t xml:space="preserve">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 </t>
  </si>
  <si>
    <t>OeNB and the FMA announced their support for flexibility as suggested by the ECB/SSM, EBA and SRB regarding specific reporting requirements and submission dates, including selected national reporting requirements.</t>
  </si>
  <si>
    <t>Postponement of less urgent information or data requests related to the upcoming 2020 resolution planning cycle, in particular reports related to Critical Functions and Access to FMIs.</t>
  </si>
  <si>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</si>
  <si>
    <t>As regards existing binding targets set in 2018 and 2019 resolution planning cycles, the SRB would take a forward-looking approach to banks that may face difficulties meeting those targets before new decisions take effect.</t>
  </si>
  <si>
    <t>EIOPA urges insurers and intermediaries to continue to take actions to mitigate the impact of Coronavirus/COVID-19 on consumers</t>
  </si>
  <si>
    <t>Statement to insurers and intermediaries, urging them to take steps to mitigate the impact of Coronavirus/COVID-19 on consumers.</t>
  </si>
  <si>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</si>
  <si>
    <t>Statement on dividends distribution and variable remuneration policies in the context of COVID-19.</t>
  </si>
  <si>
    <t>Update on other measures impacted by COVID-19 pandemic (includes information about extensions of deadlines of consultations of market participants)</t>
  </si>
  <si>
    <t>For loans to consumers and micro enterprises interest payments and loan repayments are suspended for payments due between 1.4. and 30.6.,for three months respectively, and the term of the contract is extended by 3 months</t>
  </si>
  <si>
    <t>EIOPA and FMA urgently recommend insurance undertakings to refrain from the distribution of dividends as well as share buy-backs.</t>
  </si>
  <si>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</si>
  <si>
    <t>EIOPA publishes extraordinary information for Solvency II Relevant Risk Free Interest Rate Term Structures and Symmetric Adjustment to Equity Risk with reference to 6 April 2020</t>
  </si>
  <si>
    <t>Deadlines for the publication of periodic reports by fund managers</t>
  </si>
  <si>
    <t>Timeliness of fulfilling external audit requirements for interest rate benchmarks under the Benchmarks Regulation</t>
  </si>
  <si>
    <t>Postponement of the publication dates of the annual transparency calculations for non-equity instruments and for the quarterly systematic internaliser data for non-equity instruments other than bonds</t>
  </si>
  <si>
    <t>The Austrian Financial Market Authority (FMA) has extended the ban issued on 18 March 2020 by means of a Regulation for the temporary prohibition of short selling of certain financial instruments listed on the Vienna Stock Exchange (Wiener Börse) in an amended form until 18 May 2020. While short selling was prohibited to date with regard to every individual transaction, the amended Regulation now focuses on net short positions. The ban relates to establishing new net short positions or increasing existing net short positions.</t>
  </si>
  <si>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</si>
  <si>
    <t xml:space="preserve">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 </t>
  </si>
  <si>
    <t>Statement on principles to mitigate the impact of Coronavirus/COVID-19 on the occupational pensions sector</t>
  </si>
  <si>
    <t>Application of the ESMA Guidelines on Alternative Performance Measures (APM Guidelines) in the context of the COVID-19 pandemic</t>
  </si>
  <si>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</si>
  <si>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</si>
  <si>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
The statement covers four areas: i) prudent valuation; ii) FRTB-SA reporting requirements; iii) implementation of phase V and VI of the implementation of the Joint ESAs RTS on non-cleared OTC derivatives and iv) back-testing breaches on IMA models.</t>
  </si>
  <si>
    <t>The Austrian Financial Market Authority (FMA) extends different deadlines for its supervised entities regarding submissions by way of a Regulation. The deadline extensions are granted in light of the COVID-19 crisis.</t>
  </si>
  <si>
    <t xml:space="preserve">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 </t>
  </si>
  <si>
    <t xml:space="preserve">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The ECB-level actual amount is calculated by adding the allotted amounts of the seven operations from May to December in 2020. Then the amount is allocated among menber states by the capital key as of Feb 1, 2020. </t>
  </si>
  <si>
    <t xml:space="preserve">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 </t>
  </si>
  <si>
    <t>Funding for short-term work was increased on April 13, from EUR 1 to EUR 10 billion, and the time frame for the submission of applications extended.</t>
  </si>
  <si>
    <t xml:space="preserve">Short-time work: funds will be increased to 12 billion from 10 billion. </t>
  </si>
  <si>
    <t>Last Friday (May 29), the application period of the statutory credit moratorium was extended by four months, until 31 October 2020, by means of a special motion. The credit moratorium has already provided massive relief for private individuals and micro-enterprises: so far, 103,636 legal deferrals totalling €4.08 billion have been approved.</t>
  </si>
  <si>
    <t>Envelope for (PEPP) will be increased by €600 billion to a total of €1,350 billion and horizon extended</t>
  </si>
  <si>
    <t>The maturing principal payments from securities purchased under the PEPP will be reinvested until at least the end of 2022</t>
  </si>
  <si>
    <t>Lowering of the first level of wage and income tax from 25 to 20%. “That is a volume of around 1.6 billion euros that remains more in the wallets of the citizens. We will make the reduction effective retrospectively from January 1, 2020 and it should be paid out from autumn, ”said Finance Minister Blümel.</t>
  </si>
  <si>
    <t xml:space="preserve"> The losses from the corona year can be offset against the gains from 2019 and 2018. The maximum amount that can be carried back is 5 million euros. In addition, tax deferrals will be extended to next year. This means that 6.5 billion euros in liquidity will remain in the company until next year.  </t>
  </si>
  <si>
    <t xml:space="preserve">From 1 July 2020, it will be possible for capital goods to be depreciated at up to 30% from the first year onwards, together with 30% of their book value. This measure will apply indefinitely and should prove to be a massive incentive for future investment. Another new feature added after the review is the possibility to apply the declining-balance depreciation to electric vehicles. This essentially is a tax deferral. </t>
  </si>
  <si>
    <t xml:space="preserve">The “COVID-19 Investment Premium” support program is due to start on 1 September 2020 and applications can be submitted by 28 February 2021. A budget of €1 billion is available for the funding program. Austria Wirtschaftsservice GmbH is to implement the funding program. </t>
  </si>
  <si>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</si>
  <si>
    <t>Temporäre USt-Senkung auf 5 % fuer Gastronomie/Hotellerie/Kultur/Medien ab 1.7.2020 (spaeter verlaengert). Verlängert bis 2021</t>
  </si>
  <si>
    <t>Einmalzahlungen an Arbeitslose: 450 EUR im September (weitere Staffelung bis 450 EUR im Dezember).</t>
  </si>
  <si>
    <t xml:space="preserve">ADB - 6 July 2020, EUR150 million subordinated loan from the Austrian government to support Austrian Airlines for damages suffered due to coronavirus outbreak. This loan is convertible into a grant depending on the full-year results of Austrian Airlines.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</si>
  <si>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Austria consists of: (1) Recovery and Resilience Facility (grant component): 3.5 billion; (2) Recovery and Resilience Facility (loan component, up to 6.8% of 2019 GNI, converted to 2020 prices using a 2% inflation rate): 27.7 billion; (3) REACT-EU (often loans, though other instruments are also used): 219.0 million; (4) European Agricultural Fund for Rural Development (often loans, though other instruments are also used): 344.4 million;  and (5) Just Transition Fund (primarily grants): 75.3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</si>
  <si>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published GL, complementing the SREP GL, are addressed to competent authorities and aim to demonstrate how flexibility and pragmatism could be exercised in relation to the SREP framework in the context of this crisis, including the cross‐border context.</t>
  </si>
  <si>
    <t xml:space="preserve">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 </t>
  </si>
  <si>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</si>
  <si>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t>
  </si>
  <si>
    <t>Euro area banks under ECB SSM direct supervision may exclude certain central bank exposures from the leverage ratio. Such exposures include coins and banknotes as well as deposits held at the central bank.</t>
  </si>
  <si>
    <t xml:space="preserve">The moratorium is available to the asset classes (a) retail, (b) corporates und (c) loans secured by real estate mortgages and to leasing exposures. Bullet loans are explicitely excluded from the scope of the moratorium. The deferral period is a maximum of nine months, but extends until March 31, 2021 at the longest. </t>
  </si>
  <si>
    <t>On 15 October the public moratorium [CovidID-30485] has been prolonged until 31.1.2021.</t>
  </si>
  <si>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</si>
  <si>
    <t xml:space="preserve">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The allotted amount, however, is very small. In total, 0.42 billion was allotted on March 24 (Ref. 20210038) and 0.52 billion on June 24 (Ref. 20210081), etc. So the actual amount for each country is effectively zero. </t>
  </si>
  <si>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</si>
  <si>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 xml:space="preserve">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 </t>
  </si>
  <si>
    <t xml:space="preserve">Austria's municipalities will receive a special package worth 1.5 billion euros in 2021, of which 500 million euros will be in grants and 1 billion euros in loans. 
- This line records the loan part. </t>
  </si>
  <si>
    <t>FMA implements the European Systemic Risk Board’s (ESRB) recommendations of distribution policy in light of the COVID-19 crisis. The ESRB recommends that all banks and insurance undertakings should refrain from distributions. This particularly applies where such a distribution could potentially affect the quantity or quality of the institution’s own funds. A distribution is only possible where utmost caution is exercised by the undertaking, and where the undertaking does not breach a capital requirement to be set conservatively by the competent supervisory authority.</t>
  </si>
  <si>
    <t xml:space="preserve">On March 6, the federal government announced 10 measures - Unemployment benefits: 1. Temporary unemployment due to force majeure &amp; 2. Temporary unemployment benefits increased. 
This measure was soon enhanced on March 20, and the government announced €1.5 billion euros in the second announcement. Later estimate in November was closer to €0.6 billion (in additional to €2.8 billion that would have happened without the new measure). Since 1.5 billion is closer to the ex ante amount, I used this number here. </t>
  </si>
  <si>
    <t xml:space="preserve">On March 6, the federal government announced 10 measures - Unemployment benefits: 9. Replacement income for the self-employed (Bridging Right). 
This measure was also enhanced on March 20, and the government announced around €1.5 billion euros in the second announcement, though the later estimate in November was closer to €2.8 billion. Here we stick to the initial amount. </t>
  </si>
  <si>
    <t>The National Bank of Belgium (NBB) had indicated its readiness to relax the countercyclical buffer (CCyB) requirements in the event of a severe and persistent financial shock. In the current exceptional circumstances, and anticipating potential significant and long-lasting effects on global economic growth, the NBB therefore decided on 10 March 2020, pursuant to its macroprudential powers laid down by the Belgian Banking Law of 2014, to preventively release the full CCyB for credit risk exposures to the Belgian private non-financial sector.</t>
  </si>
  <si>
    <t>On March 6, the federal government announced 10 measures - various tax deferrals: VAT deferrals,Deferral of monthly and quarterly VAT payments (e.g. Feb–Apr 2020 returns could be paid later)- Part of the 4,5 bn, large share</t>
  </si>
  <si>
    <t xml:space="preserve">On March 6, the federal government announced 10 measures - various tax deferrals: Payroll withholding tax deferrals,Employers could postpone payment of wage taxes withheld from employees’ salaries- Part of the 4,5 bn, large share </t>
  </si>
  <si>
    <t>On March 6, the federal government announced 10 measures - various tax deferrals: Personal income tax deferrals,Self-employed and individuals could delay payment of personal income tax balances due - Part of the 4,5 bn, moderate share</t>
  </si>
  <si>
    <t>On March 6, the federal government announced 10 measures - various tax deferrals: Corporate income tax deferrals,Companies were granted extra time to pay corporate income tax liabilities - Part of the 4,5 bn, moderate share</t>
  </si>
  <si>
    <t>On March 6, the federal government announced 10 measures - various tax deferrals: Legal entities tax deferrals,Non-profit organisations were allowed to defer their legal entities tax obligations - Part of the 4,5 bn, small share</t>
  </si>
  <si>
    <t>On March 6, the federal government announced 10 measures - various tax deferrals: Non-resident income tax deferrals,Foreign taxpayers with Belgian-source income could postpone their Belgian non-resident income tax payments - Part of the 4,5 bn, small share</t>
  </si>
  <si>
    <t>On March 6, the federal government announced 10 measures - various tax deferrals: Social security contributions deferrals,Employers and self-employed could defer payment of social security contributions without penalties, off budget</t>
  </si>
  <si>
    <t>Tax-free “consumption voucher” (up to EUR 300) — announced June 2020; circular 22.10.2020
Employer-provided voucher to support HORECA/culture/sport; exempt from PIT and SSC under conditions. (This was a widely used 2020 fiscal incentive and ties directly to HORECA.)</t>
  </si>
  <si>
    <t xml:space="preserve">Temporary moratorium on bankruptcies &amp; creditor enforcement (Royal Decree No. 15) — 24.04.2020 → 17.06.2020
Automatic stay on bankruptcies/enforcement and protection against termination for non-payment; later extended to 17 June. </t>
  </si>
  <si>
    <t>Banks have agreed to allow loan repayments to be postponed until September 2020 for non-financial companies without penalties.</t>
  </si>
  <si>
    <t>Temporary measures to allow VAT-free gifts of medical equipment to specified healthcare institutions (no VAT liability; no impact on right for donor to recover associated input VAT). Payment period for excise and VAT on the import of medical alcohol has been extended from 1 to 4 weeks.</t>
  </si>
  <si>
    <t>Increase of the tax benefit related to the advance tax payments to be made for the third (6,75% instead of 6 %) and fourth (5,25 % instead of 4,5%) quarters of assessment year 2021 for companies facing cash problems.</t>
  </si>
  <si>
    <t>Write-downs on doubtful trade receivables are exempted under certain conditions. Circular 2020/C/45 confirmed COVID-19 qualifies as an “exceptional circumstance,” allowing tax-deductible write-downs on properly identified trade receivables when collectability is jeopardised by the crisis.</t>
  </si>
  <si>
    <t>Stamp-duty/registration-fee reliefs (notarial &amp; court acts; mortgage mandate conversions)
Date announced: May 29, 2020 (Federal Law of 29 May 2020 on urgent fiscal measures)
Description: Temporary federal exemptions from (i) the dispatch fee on the sending of court judgments, (ii) registration/writing duties on certain notarial powers of attorney, and (iii) 1% mortgage registration duty when converting a mortgage mandate dated before March 16, 2020 into a full mortgage (relief covering acts passed March 16–June 30, 2020).</t>
  </si>
  <si>
    <t>One-off exemption from the December advance VAT payment for 2020; VAT due for December/Q4 payable by January 20, 2021 instead. (This obligation was later abolished permanently from 2021.)</t>
  </si>
  <si>
    <t>Various support measures for SMEs and self-employed persons in Wallonia, include study-work training and several lump sum subsidies. About 0.2% of GDP</t>
  </si>
  <si>
    <t>On March 17 2021, FSMA announces prohibition of short selling and similar transactions on the regulated market of Euronext Brussels, pursuant to Article 20 of the Regulation (EU) no. 236/2012 of the European Parliament (SSR)</t>
  </si>
  <si>
    <t>Expand the range of eligible assets under the corporate sector purchase programme (CSPP) to non-financial commercial paper, making all commercial papers of sufficient credit quality eligible for purchase under CSPP</t>
  </si>
  <si>
    <t>As summarized by Bruegel, the Flemish Government on March 18, 2020, announced a serious of measures. Direct spending includes (1) €925 million : Companies that have fully shut down are given a one-time compensation of €4000.  (2) €990 million: Companies that do not have to fully shut down but that have a turnover between 14 March and 30 April which is less than 60% of what it was at the same period in 2019 receive a one-off compensation of €3000.</t>
  </si>
  <si>
    <t xml:space="preserve">As summarized by Bruegel, the Flemish Government on March 18, 2020, €160 million: Measures to support partial unemployment are extended. </t>
  </si>
  <si>
    <t xml:space="preserve"> As summarized by Bruegel, the Flemish Government on March 18, 2020, €200 million: Creation of an emergency fund to support subsidized sectors (culture, youth, media, sports, school trips, etc…) and specific sectors (horticulture, parts of the tourism industry, mobility and public works). </t>
  </si>
  <si>
    <t xml:space="preserve"> As summarized by Bruegel, the Flemish Government on March 18, 2020, €160 million: Government will pay for 100 000 employee’s utility fees. others, 79 million. </t>
  </si>
  <si>
    <t xml:space="preserve">As summarized by Bruegel, the Flemish Government on March 18, 2020 also announced a property tax deferral till September. The amount was estimated to be 1 billion. </t>
  </si>
  <si>
    <t>On March 18. the Walloon government announced 350 million in grants: € 233 million in support for SMEs and self-employed people in sectors affected by the crisis</t>
  </si>
  <si>
    <t>For natural persons in the temporary unemployment scheme because of the Covid-19 virus:
- Extension of insurances under group insurance (contracted by employers)
- Deferral of payments of premiums on mortgage protection insurance
The payment of premiums due by employers in this context is deferred until 30 September 2020.
For companies hit by the Covid-19 crisis:
- Possibility to obtain a payment deferral for all premiums falling due between 30/03/2020 and 30/09/2020.</t>
  </si>
  <si>
    <t>Banks (and insurance companies) will defer business loan payments up to and including 31 October 2020, without charge:
- For non-financial corporations, SMEs and self-employed persons who either did not have payment arrears as of 1 February 2020 or had arrears of less than 30 days as of 29 February 2020,  are not currently subject to a credit restructuring, and face payment issues as a result of the coronavirus crisis.</t>
  </si>
  <si>
    <t>Banks (and insurance companies) will defer mortgage payments up to and including 31 October 2020, without charge:
- For mortgage borrowers facing payment issues as a result of the coronavirus crisis. This covers capital and interest payments.
- Banks will not, for the duration of the guarantee scheme, convert private individuals’ mortgage mandates into mortgage registrations.</t>
  </si>
  <si>
    <t>Credit institutions and (mixed) financial holding companies that are under the direct supervision of the NBB should comply with the ECB Recommendation (ECB/2020/19) of 27 March 2020.</t>
  </si>
  <si>
    <t>All Belgian insurance / reinsurance groups: temporarily suspend all of their dividend distributions and discretionary share buybacks.</t>
  </si>
  <si>
    <t xml:space="preserve">On March 18. the Walloon government announced € 115 million in support measures for the health and social sectors; and € 2 million for municipalities. </t>
  </si>
  <si>
    <t xml:space="preserve">On April 7, the Brussels-region announced compensation for various companies affected by the closure, which amounted to 207 million. </t>
  </si>
  <si>
    <t xml:space="preserve">Federal government: State guarantee on most new additional credits and credit lines with a maximum maturity of 12 months granted by banks, with the exception of refinancing loans.
Distribution of losses at portfolio level:
- For losses up to 3% of the value of the guaranteed portfolio: 100% for the bank
- Losses between 3% and 5% of the value of the guaranteed portfolio: 50% for the bank and 50% for the government
- Losses above 5% of the value of the guaranteed portfolio: 80% for the government and 20% for the bank
Suppose that the loss rate is 20%, the effective coverage ratio would be 93%. </t>
  </si>
  <si>
    <t>On April 15 2021, FSMA announces a renewal of the prohibition of short selling and similar transactions on the regulated market of Euronext Brussels, pursuant to Article 20 of the Regulation (EU) no. 236/2012 of the European Parliament (SSR)
On May 18 2021, The European Securities and Markets Authority (ESMA), the EU’s securities markets regulator, notes the non-renewal of the emergency restrictions on short selling and similar transactions by the following national competent authorities (NCAs): Finanzmarktaufsicht (FMA) of Austria; Financial Securities and Markets Authority (FSMA) of Belgium; Autorité des Marchés Financiers (AMF) of France; Hellenic Capital Market Commission (HCMC) of Greece; and Comisión Nacional del Mercado de Valores (CNMV) of Spain.</t>
  </si>
  <si>
    <t xml:space="preserve">On April 22. the Walloon government further announced 285 million in grants to firms (flat-rate compensation of € 5,000 and additional flat-rate compensation of € 2,500 for some companies). This brought the flat-rate compensation to 518 million. </t>
  </si>
  <si>
    <t>Tax shelter (audiovisual/types of stage) – COVID adjustments 2020: including extended expenditure deadlines and temporary relief; legal basis including Loi du 15.07.2020 (Corona III) + accompanying Circular.</t>
  </si>
  <si>
    <t>On April 22. the Walloon government created the ricochet loan to the self-employed who need cash to pass the course. Loan of max. € 45,000 at a favorable rate and for a max. of 5 years. This loan will be supported 2/3 by the banks and 1/3 by SOWALFIN. This will guarantee 75% of the refund.</t>
  </si>
  <si>
    <t>Temporary moratorium on bankruptcy filings for corporates in financial distress due to coronacrisis. Protection of these corporates against foreclosure.</t>
  </si>
  <si>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</si>
  <si>
    <t xml:space="preserve">On May 17, Belgium extended replacement income for the self-employed. </t>
  </si>
  <si>
    <t>3-months moratoria on consumer loans, renewable once (i.e., can be extended to 3+3=6 months).</t>
  </si>
  <si>
    <t>Refund of advance payments and a tax exemption on part of the pre-crisis profits, equivalent to projected losses during 2020.</t>
  </si>
  <si>
    <t>Favorable tax treatment of future profits used to restore the company's pre-crisis solvency position</t>
  </si>
  <si>
    <t>Financial compensation for companies in sectors that continue to be affected by sanitary measures (one-off lump sum)</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</si>
  <si>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Belgium consists of: (1) Recovery and Resilience Facility (grant component): 5.9 billion; (2) Recovery and Resilience Facility (loan component, up to 6.8% of 2019 GNI, converted to 2020 prices using a 2% inflation rate): 33.5 billion; (3) REACT-EU (often loans, though other instruments are also used): 260.0 million; (4) European Agricultural Fund for Rural Development (often loans, though other instruments are also used): 48.2 million;  and (5) Just Transition Fund (primarily grants): 100.8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</si>
  <si>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guarantee scheme can be used for all new additional loans and credit lines (except for certain loans such as refinancing loans)  to small or medium-sized non-financial enterprises with a term of 12 to 36 months granted by the bank between the date of entry into force of the Law and 31 December 2020, including the credits which have been repaid before 31 December 2020, are (optionally) eligible for the second guarantee scheme (until the bank’s share in the total € 10 billion envelope is reached). The guarantee applies to individual loans, for which 80% of the losses will be borne by the State. The remaining 20% of the loss will continue to be borne by the lender concerned. Later extended until the end of 2021</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</si>
  <si>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The notification date was August 20 2020. </t>
  </si>
  <si>
    <t>Announced on September 28, 2020 and summarized by Bruegel. Flemish: €240 million of equity injections through the PMV ‘Welvaartsfonds’. PMV’s guarantee capacity is boosted by €400 million</t>
  </si>
  <si>
    <t xml:space="preserve">As estimated by Bruegel, the Flemish Government on September 28, 2020, announced one-off investments in various priority areas amounting to €1.66 billion. </t>
  </si>
  <si>
    <t xml:space="preserve">As summarized by Bruegel, on September 30, 2020, the federal government announced fiscal stimulus amounting to €1 billion (the budgetary impact), including an extension of existing measures, a ‘transformation fund for investments’ and a VAT reduction for the renovation of houses. </t>
  </si>
  <si>
    <t>Temporary moratorium on bankruptcy filings for corporates in financial distress due to coronacrisis (only for companies undergoing new activity restriction measures under the ministerial decree of November 1, 2020). Protection of these corporates against foreclosure. Measures are applicable until January 31 2021.</t>
  </si>
  <si>
    <t>Belgian (mixed) financial holding companies and credit institutions which are not subject to direct supervision by the European Central Bank should apply Recommendation (ECB/2020/62) on dividend distributions during the COVID-19 pandemic and repealing Recommendation ECB/2020/35</t>
  </si>
  <si>
    <t>The Bank of Canada on March 4 2020 lowered its target for the overnight rate by 50 basis points to 1 ¼ percent. The Bank Rate is correspondingly 1 ½ percent and the deposit rate is 1 percent.</t>
  </si>
  <si>
    <t xml:space="preserve">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Note that more subsequent announcements were announced on March 16, thus we only record 500 million as the amount of this measure. Also there was no noticeable increase in CB balance sheet from March 12 to March 16. </t>
  </si>
  <si>
    <t xml:space="preserve">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From the Bank's website, the usage of this facility from March 17 to April 15 (the next substantial expansion) was 127.324 billion. </t>
  </si>
  <si>
    <t>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t>
  </si>
  <si>
    <t>The Bank of Canada on March 13, 2020,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</si>
  <si>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 xml:space="preserve">On March 13, 2020, the government announced the establishment of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On March 27, Prime Minister announced that the BCAP would provide up to $25 billion to eligible financial institutions so they can provide interest-free loans to small businesses. These loans – guaranteed at 80% and funded by the Government of Canada – will ensure that small businesses have access to the capital they need, at a zero per cent interest rate, so they can pay for rent and other important costs over the next number of months. Note that the 25 billion was also a rough estimate rather than a hard cap, and the estimated amount was soon revised up to 41.25 billion in April in the Third report on Canada’s COVID-19 Emergency Response. Here I use the 41.25 billion estimate. </t>
  </si>
  <si>
    <t xml:space="preserve">The Bank of Canada (Bank) is announcing its intention to launch the Bankers’ Acceptance Purchase Facility (BAPF). Starting the week of Monday, 23 March 2020 the Bank will conduct secondary market purchases of 1-month Bankers’ Acceptances issued and guaranteed by any Canadian bank and of sufficiently high quality, broadly equivalent to a minimum short-term credit rating of R-1 (low). According to the CB website, the maximum amount was 38.766 billion (peaked in April). It went down to 0 in July. </t>
  </si>
  <si>
    <t>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March 16.1 The new pricing and maturity offerings will remain in place as long as appropriate to support the smooth functioning of U.S. dollar funding markets.</t>
  </si>
  <si>
    <t xml:space="preserve">On March 16, 2020, Canada Mortgage and Housing Corporation’s (CMHC) launched a $50 billion Insured Mortgage Purchase Program (IMPP). The Insured Mortgage Purchase Program was an emergency measure put in place to provide financial institutions with funding so that they could continue to serve Canadian consumers and business owners who needed access to credit during the COVID-19 pandemic. The maximum used amount is 8 billion according to the CEPR book. </t>
  </si>
  <si>
    <t xml:space="preserve">The Bank is announcing that it will broaden eligible collateral for its term repo facility to include the full range of collateral eligible under the Standing Liquidity Facility, with the exception of the non-mortgage loan portfolio. Note that this facility was not activated until March 30. </t>
  </si>
  <si>
    <t xml:space="preserve">To give institutions greater flexibility in managing their collateral, effective immediately, the Bank of Canada will allow Large Value Transfer System (LVTS) participants to temporarily assign 100 per cent of their non-mortgage loan portfolio (NMLP) as pledged collateral for the SLF. For LVTS participants who do not use their NMLP, effective immediately, these participants will be able to hold up to 100 per cent of their pledged collateral for the SLF in securities that are currently subject to concentration limits. In addition to this exceptional liquidity initiative, effective March 19, 2020, the Bank of Canada is increasing the target for the minimum daily level of settlement balances to $2 billion, from its current level of $1 billion. Note that this facility was not activated until March 30. </t>
  </si>
  <si>
    <t xml:space="preserve">The Bank of Canada (the Bank) is announcing the launch of its new liquidity facility, the Standing Term Liquidity Facility (STLF), effective March 30, 2020. Information on the Bank’s lending policy and terms and conditions for STLF advances can be found on the Bank’s website as part of the Framework for Market Operations and Liquidity Provision. In a previous market notice, released November 13, 2019, the Bank announced its intention to introduce the STLF. According to the CEPR book as wel as CB website, the maximum amount was 9.9 billion on April 15. </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</si>
  <si>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</si>
  <si>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 xml:space="preserve">The Bank is increasing the frequency of its Term Repo operations to at least twice a week starting Tuesday March 24, 2020. 
For the actual amount, note that this is too close to the March 12 announcement so we allocate all changes in this period to the March 12 announcement, and the amount of this announcement is set as 0. 
</t>
  </si>
  <si>
    <t xml:space="preserve">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The CTRF offers Canadian dollar funding for a 1-month term to eligible counterparties on a standing, bilateral basis against securities issued or guaranteed by the Government of Canada or a provincial government. The maximum holdings of CTRF were 270 million. </t>
  </si>
  <si>
    <t>Reflecting the scale of liquidity operations the Bank is undertaking and the associated increases in settlement balances, the operating band will be narrowed to 25 basis points compared to 50 basis points previously. Effective Monday, March 23rd, the deposit rate will be set to the current target for the overnight rate.</t>
  </si>
  <si>
    <t xml:space="preserve">On March 24, the Bank of Canada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The maximum usage is 7.629 billion according to the CB website (on July 1). </t>
  </si>
  <si>
    <t xml:space="preserve">On March 26, 2020, Canada Mortgage and Housing Corporation’s (CMHC) tripled its $50 billion Insured Mortgage Purchase Program (IMPP) to 150 billion. Note that the actual usage has never exceeded the previous cap according to the CB website,, so the implied actual usage should be de minimis. </t>
  </si>
  <si>
    <t xml:space="preserve">On March 27, the BOC announced a program by which BOC purchases Government of Canada securities in the secondary market. BOC committed to minimum CAD 5 billion per week across the yield curve. It announces operational details ahead of each week's operations. The maximum increase from March 25 2020 to March 31 2021 was 275,595 million. </t>
  </si>
  <si>
    <t xml:space="preserve">The Office of the Superintendent of Financial Institutions (OSFI) is today announcing a comprehensive package. Loss provision related: 
- Loans subject to payment deferrals will not be considered past due: In situations where mortgage payment deferrals are granted by DTIs, these loans will continue to be treated as performing loans under the Capital Adequacy Requirements (CAR) Guideline. This temporary capital treatment will remain in place for the duration of the payment deferral, up to a maximum of 6 months. 
- Applying IFRS 9 standars in extraordinary circumstances: OSFI is providing guidance on three specific aspects of the accounting for Expected Credit Losses (ECLs) due to the exceptional circumstances arising from COVID-19. </t>
  </si>
  <si>
    <t>On March 27, 2020, the Bank of Canada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</si>
  <si>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On March 27, Prime Minister announced the launch of the new Small and Medium-sized Enterprise Loan and Guarantee program that will enable up to $40 billion in lending. The new Small and Medium-sized Enterprise Loan and Guarantee program will operate as follows:
(1) Small and medium-sized businesses can get support through a new Co-Lending Program that will bring the BDC together with financial institutions to co-lend term loans to these businesses for their operational cash flow requirements. Eligible businesses may obtain incremental credit amounts up to $6.25 million, 80 per cent of which would be provided by BDC, with the remaining 20% by a financial institution.
(2) EDC will also provide funding to financial institutions so that they can issue new operating credit and cash flow term loans of up to $6.25 million to small and medium-sized businesses, as a result of a new domestic mandate enhancing EDC’s role in supporting Canadian businesses through COVID-19 crisis. These loans will be 80 per cent guaranteed by EDC, to be repaid within one year.
(3) Eligible companies could obtain up to $12.5 million through these two lending streams.</t>
  </si>
  <si>
    <t>OSFI is today announcing a comprehensive package of adjustments to existing capital and liquidity requirements. Capital-related measures include: 
- CET1 capital related: Transitional arrangements for capital treatment of expected loss provisioning. In line with other jurisdictions, OSFI will introduce transitional arrangements for expected credit loss provisioning that are available under the Basel Framework. This will result in a portion of allowances that would otherwise be included in Tier 2 capital to instead be included in Common Equity Tier 1 (CET1) capital.
- Implementation of Basel III reforms is delayed. This includes revisions to the Standardized Approach and Internal Ratings Based Approach to credit risk, the operational risk framework, and the leverage ratio framework, as well as the introduction of a more risk sensitive capital floor.
- OSFI’s Proportionality Initiative for Small and Medium Sized Banks is deferred. OSFI is delaying the timing for the implementation of the Small and Medium Sized Banks (SMSB) Capital and Liquidity framework to the beginning of Q1 2023 in line with the above noted delay in the domestic implementation of Basel III. OSFI will also delay the consultation work on Pillar 2 and Pillar 3 capital and liquidity requirements for SMSBs.</t>
  </si>
  <si>
    <t xml:space="preserve">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The program will begin on April 2, 2020 and will operate for 12 months, and the maximum amount is 3000 million (April 29) according to the CB website. </t>
  </si>
  <si>
    <t xml:space="preserve">COVID-19 Economic Response Plan: Direct Support Measures - Canada Emergency Wage Subsidy. On March 27, 2020, the federal government announced that the new Canada Emergency Wage Subsidy would deliver a 75 per cent wage subsidy (up to a maximum benefit of $847 per week) to eligible employers for up to 12 weeks from March 15 to June 6, 2020. </t>
  </si>
  <si>
    <t>COVID-19 Economic Response Plan: Direct Support Measures - Canada Emergency Response Benefit. The cost is estimated to be 24 billion. The Canada Emergency Response Benefit (CERB) provided financial support to employed and self-employed Canadians who were directly affected by COVID-19. If you were eligible, you could have received $2,000 for a 4-week period (the same as $500 a week).</t>
  </si>
  <si>
    <t xml:space="preserve">COVID-19 Economic Response Plan: Direct Support Measures - Enhanced GST Credit. The cost is estimated to be 5.5 billion. Individuals who were entitled to the GST/HST credit (goods and services tax/harmonized sales tax) for the period from July 2019 to June 2020 automatically received the one-time additional GST/HST credit payment in April 2020. </t>
  </si>
  <si>
    <t>COVID-19 Economic Response Plan: Direct Support Measures - Others. The estimated total cost for all other measures is 4.5 billion. For individuals without paid sick leave who are sick, quarantined or forced to stay home to care for children, the one-week waiting period to claim the Employment Insurance (EI) sickness benefits is waived. In addition, introduction of the Emergency Care Benefit providing up to CAD 900 bi-weekly for up to 15 weeks. The benefit would be available to workers, self-employed and parents with children under certain conditions (e.g. no entitlement to EI sickness benefits) from April 2020. It would be administered through the CRA.</t>
  </si>
  <si>
    <t>COVID-19 Economic Response Plan: CRA/CBSA liquidity support (tax deferrals), 85 billion. It includes (1) Income Tax Payment Deferral until September (55 billion), (2) Sales Tax Remittance and Customs Duty Payments Deferral (30 billion)</t>
  </si>
  <si>
    <t>OSFI is today announcing a comprehensive package of adjustments to existing capital and liquidity requirements. Other measures include: 
- Adjustments to OSFI’s liquidity requirements</t>
  </si>
  <si>
    <t>OSFI is today announcing a comprehensive package of adjustments to existing capital and liquidity requirements. Other measures include: 
- DTIs are encouraged to use Leverage Ratio buffers</t>
  </si>
  <si>
    <t>OSFI is today announcing a comprehensive package of adjustments to existing capital and liquidity requirements. Other measures include: 
- Covered bond limit temporarily increased to enable greater access to Bank of Canada facilities</t>
  </si>
  <si>
    <t>OSFI announces capital treatment for exposures acquired through new Government of Canada programs to support SMEs. The treatment is is summarized as follows:
Canada Emergency Business Account:
&gt; DTIs taking on these loans can exclude them from their risk-based capital and leverage ratios.
New Export Development Canada (EDC) loan guarantee for small and medium enterprises
&gt; DTIs taking on these loans would treat the portion of the loan backed by the Government as a sovereign exposure, with the remaining portion treated as a loan to the borrower. The entire amount of the loan would be included in its leverage ratio calculation.
New Business Development Bank of Canada (BDC) co-lending program for small and medium enterprises
&gt; DTIs taking on these loans would need to account for the portion of the loan that they hold in their risk-based capital and leverage ratios.
The loans and guarantees offered through these temporary measures fall within OSFI’s existing capital framework. Participating lenders remain responsible for their underwriting practices.</t>
  </si>
  <si>
    <t xml:space="preserve">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temporary exclusions to the leverage ratio requirements so that banks are able to support lending.
&gt;Lowering the capital floor for banks using the Internal Ratings Based approach to credit risk to preserve the risk sensitivity of the framework and support lending. </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</si>
  <si>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insurers the key measures are:
&gt;Determining that under the Life Insurance Capital Adequacy Test (LICAT), life insurers granting payment deferrals due to COVID-19 will not be subject to increased capital requirements for related mortgages, loans and leases.
&gt;Determining that life, property &amp; casualty, and mortgage insurers that approve premium payment deferrals to policyholders will not be subject to increased capital requirements related to those deferred premiums.
&gt;Introducing a smoothing technique to LICAT interest rate risk requirements to reduce increased and unwarranted volatility in required capital.</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</si>
  <si>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clarity on the application of the April 3 release by the Basel Committee on Banking Supervision to ensure the items noted are fit for purpose in the Canadian context.
&gt;Providing additional details on the expected credit loss capital treatment and the associated regulatory reporting, as outlined in OSFI’s March 27 news release.</t>
  </si>
  <si>
    <t xml:space="preserve">On April 15, Bank of Canada announced new Corporate Bond Purchase Program, in which the Bank will acquire up to a total of $10 billion in investment grade corporate bonds in the secondary market. The maximum amount is 218 million (March 24 2021) according to the CB website. </t>
  </si>
  <si>
    <t>The Bank of Canada today announced its intention to introduce a Provincial Bond Purchase Program (PBPP) up to $50 billion to further support the liquidity and efficiency of provincial government funding markets. The maximum used amount up till 2021Q1 was 18.552 billion (peaked on March 31 2021), according to the CB website,</t>
  </si>
  <si>
    <t xml:space="preserve">Incremental government of Canada t-bills purchases: The Bank of Canada announced today that, to support continued liquidity and efficient functioning of the federal government’s treasury bill program, it is temporarily increasing the amount of treasury bills it acquires at auctions to up to 40 per cent, effective immediately. Prior to this change, purchases at treasury bill auctions were generally limited to a maximum of 25 per cent. The 40 percent limit will be in effect until further notice, although the Bank may adjust it in either direction as market conditions warrant. According to the CB website, the holdings peaked in July at 140 billion (up from 25 billion before the announcement). The end-of-year amount was 53 billion, and the 2021Q1 amount was 42.5 billion. </t>
  </si>
  <si>
    <t xml:space="preserve">The Bank is further enhancing its term repo facility to permit funding for up to 24 months. From the Bank's website, the usage of this facility from April 15 to June 10 (the peak before the partial rollback on June 16) was 68.324 billion.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</si>
  <si>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According to the Ministry of Finance, the estimated amount, first appeared in the Fifth report on Canada’s COVID-19 Emergency Response (May 27), was 2.974 billion. On the other hand, the Office of the Parliamentary Budget Officer gave an estimate of 520 million. For the purpose of this measure we chose the minimum amount, to avoid overestimation.
- As described, this measure is 50% subsidy and 25% moratorium. This line records the subsidy portion. </t>
  </si>
  <si>
    <t xml:space="preserve">Following the launch of the Bank of Canada’s new Standing Term Liquidity Facility (STLF), the terms and conditions have been revised to include term of up to ninety (90) days. For the actual amount, note that the usage of this facility soon decreased after April 15, so the implied amount of this announcement should be close to zero.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</si>
  <si>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 As described, this measure is 50% subsidy and 25% moratorium. This line records the moratorium portion. </t>
  </si>
  <si>
    <t xml:space="preserve">On May 15, 2020 Finance Minister Bill Morneau announced that the Government of Canada would extend the CEWS by an additional 12 weeks to August 29, 2020. The estimate made in the Fifth Report on Canada’s COVID-19 Emergency Response was not revised up based on observed take-up (it is indeed revised down from 73 billion to 45 billion). To avoid applying future information backward, we keep the initial estimate of 73 billion and record the amount of this extension as NA. </t>
  </si>
  <si>
    <t>As previously announced, the Bank of Canada (the Bank) launched a program to purchase Government of Canada securities in the secondary market: the Government of Canada Bond Purchase Program (GBPP). As part of this program, the Bank is announcing further details about the operation to purchase Real Return Bonds (RRBs) in the secondary market. The Bank intends on purchasing RRBs in the secondary market once per quarter. The holdings reached 4.251 billion on Feb 17, 2021, which is the maximum amount up to 2021Q1, according to the CB website,</t>
  </si>
  <si>
    <t xml:space="preserve">Effective June 16, 2020, the Bank will reduce the frequency of its Term Repo operations from twice to once per week. </t>
  </si>
  <si>
    <t>Effective July 6, 2020, the Bank will reduce the frequency of its BAPF operations from weekly to bi-weekly.</t>
  </si>
  <si>
    <t xml:space="preserve">The Prime Minister, Justin Trudeau, today announced that the government is extending the Canada Emergency Response Benefit (CERB) by eight weeks, to ensure Canadians have the help they need as they transition back to work. This extension will make the benefit available to eligible workers for up to a total of 24 weeks. The amount estimate of the Canada Emergency Response Benefit was revised upward by 56 billion to 80 billion on June 25 (see the Seventh Report on Canada’s COVID-19 Emergency Response), compared with the initial estimate of 24 billion in the first report on April 1.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</si>
  <si>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</si>
  <si>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subsidy portion.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</si>
  <si>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moratorium portion. </t>
  </si>
  <si>
    <t xml:space="preserve">On July 16, 2020, Prime Minister Trudeau announced a federal investment of more than $19 billion that will provide support to Canadians through the Safe Restart Agreement. This investment will help address the key priorities, agreed to by Canada’s First Ministers, for the safe restart of Canada’s economy over the next six to eight months. Priorities include: Testing, contact tracing, and data management; Health care system capacity; Vulnerable populations; Municipalities; Personal protective equipment for health and non-health workers; Child care for returning workers; Pan-Canadian sick leave
</t>
  </si>
  <si>
    <t xml:space="preserve">Today the Finance Minister, Bill Morneau, announced proposed changes to the CEWS, incluidng: Allow the extension of the CEWS until December 19, 2020 later until June 2021, including redesigned program details until November 21, 2020. The estimated cost of the Emergency Wage Subsidy was revised up to 83.6 billion in the Ninth Report on Canada’s COVID-19 Emergency Response, compared with 73 billion in the first report. </t>
  </si>
  <si>
    <t>The Bank of Canada is announcing the introduction of securities repo operations (SROs). The SROs will provide a temporary source of Government of Canada nominal bonds and treasury bills to primary dealers to support liquidity in the securities financing market. The Bank’s SROs will make a portion of its holdings of these securities available on an overnight basis through repurchase operations.</t>
  </si>
  <si>
    <t>Effective July 27, 2020, the Bank will purchase up to 20% (previously up to 40%) of each accepted offering of directly issued provincial money market securities with terms to maturity of 12-months or less. The 20 percent limit may be adjusted if market conditions warrant.</t>
  </si>
  <si>
    <t>Effective July 27, 2020, the Bank will reduce the amount of Government of Canada Treasury Bills it purchases at auction from 40 percent to 20 percent of tendered amounts, which is in line with average levels prior to the onset of the COVID-19 pandemic. The Bank may adjust its purchase percentage if market conditions warrant.</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</si>
  <si>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The amount of this extension estimated by the Office of the Parliamentary Budget Officer was 411 million. 
- As described in the first announcement, this measure is 50% subsidy and 25% moratorium. This line records the subsidy portion. </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</si>
  <si>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 As described in the first announcement, this measure is 50% subsidy and 25% moratorium. This line records the moratorium portion. </t>
  </si>
  <si>
    <t>Given the continued improvement in short-term funding conditions, the Bank of Canada (Bank) is announcing that the Bank’s temporary measure of allowing Large Value Transfer System (LVTS) participants to pledge 100 per cent of their total collateral using their non-mortgage loan portfolio (NMLP) for the LVTS and Standing Liquidity Facility (SLF) will be gradually reduced back to the regular level of 20 per cent of each participant's total pledged collateral. As a result, a new limit of 80 per cent of total collateral pledged will come into effect as of August 24, 2020. It will then be reduced to 50 per cent as of September 7, 2020, and to 20 per cent as of September 21, 2020. Concurrently, for LVTS participants who do not use their NMLP, as of September 7, 2020 these participants will be able to hold up to 70 per cent of their total pledged collateral in securities that are subject to concentration limits and this will be reduced to 40 per cent (limit pre-temporary measures) as of September 21, 2020.</t>
  </si>
  <si>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</si>
  <si>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The amount of this extension estimated by the Office of the Parliamentary Budget Officer was 585 million. 
- As described in the first announcement, this measure is 50% subsidy and 25% moratorium. This line records the subsidy portion. </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</si>
  <si>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 As described in the first announcement, this measure is 50% subsidy and 25% moratorium. This line records the moratorium portion. </t>
  </si>
  <si>
    <t xml:space="preserve">Effective September 21, 2020, the Bank will reduce the amount it purchases in the PMMP program from up to 20% to up to 10% of each accepted offering of directly issued provincial money market securities with terms to maturity of 12-months or less. The 10 percent limit may be adjusted if market conditions warrant.  </t>
  </si>
  <si>
    <t>Effective September 21, 2020, the Bank will reduce the amount it purchases at auction OF Government of Canada Treasury Bills from 20 percent to 10 percent of tendered amounts. The Bank may adjust its purchase percentage further if market conditions warrant.</t>
  </si>
  <si>
    <t xml:space="preserve">Bill C-4 waspassed in the House of Commons on Sep 30 and in Senate on Oct 2. The legislation is comprised of three new COVID-19 benefits which are designed to replace the now-defunct Canadian Emergency Response Benefit (CERB): (1) the Canadian Recovery Benefit (CRB); (2) the Canada Recovery Sickness Benefit (CRSB); and (3) the Canada Recovery Caregiving Benefit (CRCB). Meanwhile, CERB would transition onto an employment insurance program, which leads to an increase in the cost of EI. The Office of the Parliamentary Budget Officer gave the following estimates upon announcement: (1) CRB: 12.853 bn in 2020-2021 and 5.087 in 2021-2022 = 17.94 bn. (2) CRSB: 599 mn in 2020-2021 and 550 mn in 2021-2022 = 1.149 bn; (3) CRCB: 1188 mn in 2020-2021 and 214 mn in 2021-2022 = 1.402 bn; (3) EI: 7.704 bn in 2020-2021 and 5.807 bn in 2021-2022 = 13.51 bn. Altogether, 34 billion in two years. </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</si>
  <si>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</si>
  <si>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 xml:space="preserve">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The amount estimated by the Office of the Parliamentary Budget Officer on December 16 was 3.94 billion. </t>
  </si>
  <si>
    <t xml:space="preserve">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 The fiscal cost fo CEBA was revised upward from 9.335 billion to 20.263 billion. Based on their estimation method (roughly 33.3% forgiveness rate plus small foregone interests), it suggests that their estimated loan amount is about 60 billion, which is 20 billion higher than the pre-expansion estimate. Thus, I use the 20 billion as the estimated loan amount. </t>
  </si>
  <si>
    <t>Effective on October 21, 2020 the Bank will reduce the frequency of its Term Repo operations from weekly to bi-weekly. In addition, effective immediately,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t>
  </si>
  <si>
    <t xml:space="preserve">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 </t>
  </si>
  <si>
    <t xml:space="preserve">The Office of the Superintendent of Financial Institutions (OSFI) announced an eight-month extension for DTIs to continue to exclude central bank reserves and sovereign-issued securities from their leverage ratio exposure measures. Accordingly, these exposures will be exempted from the leverage ratio until December 31, 2021. </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</si>
  <si>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</si>
  <si>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 xml:space="preserve">The Bank announced on November 9 that, effective November 16, 2020, the Bank will discontinue the PMMP program, with the last operation scheduled for November 13, 2020. Also, effective November 24, 2020, the size of the Bank’s purchases at Government of Canada treasury bill auctions will range from 0 percent to 10 percent, revised from a constant 10 percent currently. </t>
  </si>
  <si>
    <t>Extending the terms of the REPOs of 30 and 90 days currently in force, incorporating operations in the terms of 7 and 180 days. In both cases, 180-day operations will be offered until the first week of July this year. These measures will be implemented from next Monday, March 16 to Thursday, January 9, 2021</t>
  </si>
  <si>
    <t>Extend the terms of the FX Swap of 30 days currently in force, incorporating operations in the terms of 90 and 180 days. In both cases, 180-day operations will be offered until the first week of July this year. These measures will be implemented from next Monday, March 16 to Thursday, January 9, 2021.</t>
  </si>
  <si>
    <t xml:space="preserve">A banking bond purchase program was established for Open Market Operations System (SOMA system) participants, for an amount in the UF equivalent of up to 4 billion US dollars. The first purchase was on March 20, 2020 for 500 million USD. </t>
  </si>
  <si>
    <t xml:space="preserve">Policy lowers the Monetary Policy Rate (interest rate) by 75 basis points (-.75) to 1%. </t>
  </si>
  <si>
    <t>Corporate bonds will be included as eligible collateral for all the effective liquidity operations in pesos, including the conditional funding facility (FCIC)</t>
  </si>
  <si>
    <t>On March 16, a fund for health resources of  Chilean pesos is created.</t>
  </si>
  <si>
    <t xml:space="preserve">A conditional funding facility (FCIC) will be opened to banks, as detailed below: • Validity: six months. • Maturities of the loans granted via the FCIC: up to four years. • Initial loan amount: 3% of commercial and consumer loan portfolio as reported by the Financial Market Commission for 29 February 2020 (benchmark portfolio). • Additional loan amount: the additional resources channeled through the FCIC will be proportional to the increase of each institution’s loans with respect to their benchmark portfolio. The total amount of this program, together with the LCL program later announced on March 23, was USD 4.8 billion, though there was no separate amounts for the two credit lines. </t>
  </si>
  <si>
    <t xml:space="preserve">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 </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</si>
  <si>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</si>
  <si>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 xml:space="preserve">March 19 Package: Measures to support family income. 
a.           A Labor Income Support Voucher, equivalent to the Family Subsidy Voucher, benefiting 2 million people without formal jobs. This measure will have a total cost of US$ 130 million.
</t>
  </si>
  <si>
    <t>March 19 Package: 
b. Creation of a solidarity fund of US$ 100 million to address social emergencies resulting from the drop in sales of local micro commerce, funds that will be channeled through the municipalities.</t>
  </si>
  <si>
    <t xml:space="preserve">March 19 Package: Additional health spending: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</si>
  <si>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March 19 Package: Employment and labor income protection measures, section (a). 
a.           Law for the Protection of Labor Income: When the worker in the framework of this emergency must remain at home without the possibility of performing his work remotely (teleworking), the temporary suspension of his functions in the company will be allowed, as well as the payment of his remunerations by his employer. 
In these cases, the contractual relationship and all labor rights will be maintained, but the worker will receive income from the unemployment insurance according to the rules of use in force. On the other hand, the employer will maintain the obligation to pay the employee's social security and health contributions.
To guarantee the sustainability of the solidarity unemployment fund, the Treasury will provide, as required, up to US$2,000 million. Total value is in the line of 02.04.2020</t>
  </si>
  <si>
    <t>March 19 Package: Liquidity measures for the productive system - Tax measures. Tax relief measures:  
a.           Suspension of monthly provisional payments (PPM) of corporate income tax for the next 3 months. This measure will inject liquidity to 700 thousand companies for up to US$ 2.4 billion in the next 3 months.</t>
  </si>
  <si>
    <t xml:space="preserve"> March 19 Package: Transitory reduction of the stamp tax to 0% for all credit operations during the next 6 months. This will reduce the cost of financing for families and companies. This measure has a fiscal cost of up to US$ 420 million.</t>
  </si>
  <si>
    <t xml:space="preserve">March 19 Package: Liquidity measures for the productive system - Tax measures. Tax deferral measures:  
b.           Postponement of the payment of VAT for the next 3 months for all companies with sales of less than UF 350,000, making it possible to pay in 6 or 12 monthly installments at zero real interest rate, depending on their size. This will inject liquidity of up to US$1.5 billion to 240,000 companies during the second quarter.
</t>
  </si>
  <si>
    <t>March 19 Package: Tax deferral for firms: 
a) Anticipation of the income tax refund for SMEs: SMEs will receive their refund in April. This will provide more liquidity to more than 500,000 SMEs (sales up to UF 75,000 per year) for US$770 million.
b) Postponement until July 2020 of the payment of income tax for SMEs according to what they declare in next April's income tax operation. This will free up cash resources of US$ 600 million for 140,000 SMEs.
c) Postponement of April tax payments for companies with sales of less than 350,000 UF and for individuals with properties with a tax appraisal of less than $133 million. The deferred contribution will be paid in three installments, together with the following three installments of contribution, applying a real interest rate of 0%. This involves mobilizing resources of US$ 670 million. The Treasury will compensate for the lower transitory municipal revenues.</t>
  </si>
  <si>
    <t>March 19 Package: Liquidity measures for the productive system - Tax measures. Other measures:  
- All expenses incurred by companies to face the sanitary contingency will be accepted as a tax expense.</t>
  </si>
  <si>
    <t>March 19 Package: Liquidity measures for the productive system - Tax measures. Other measures:  
- Relief measures for the treatment of tax debts with the General Treasury of the Republic focused on SMEs and lower income individuals: flexibility will be granted to enter into agreements for the payment of tax debts with the General Treasury of the Republic, without interest or fines.
- Greater flexibility will be granted in the deadlines for filing tax returns associated with this year's income tax operation.</t>
  </si>
  <si>
    <t xml:space="preserve">March 19 Package: Other liquidity measures for SMEs, section (b)
b.1 The equity part. New capitalization of Banco Estado for US$ 500 million: These resources will be used mainly to grant financing to individuals and SMEs. This measure will increase Banco Estado's credit capacity by approximately US$ 4.4 billion. </t>
  </si>
  <si>
    <t xml:space="preserve">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  </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</si>
  <si>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</si>
  <si>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 xml:space="preserve">The Liquidity Credit Line (LCL) in national currency will also be activated (Chapter 4.1 of the CMNF), whose limit corresponds to the Average Reserve Requirement in pesos of each Bank. The access and use of the LCL will be subject to the same conditions associated with the increase in the placements established for the Credit Facility Conditional on Increased Loans (FCIC). The amount is included in the announcement on March 16. </t>
  </si>
  <si>
    <t>One of 6 measures from the Financial Market Commission (CMF) - coinciding with the 11.75 billion USD package.  Possibility of using surplus mortgage collaterals to guarantee loans to SMEs: the Comission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</si>
  <si>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One of 6 measures from the Financial Market Commission (CMF) -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</si>
  <si>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</si>
  <si>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 xml:space="preserve">One of 6 measures from the Financial Market Commission (CMF) - coinciding with the 11.75 billion USD package. Under this measure, regulations allow the possibility of postponing up to three installments in the payment of mortgage loans. </t>
  </si>
  <si>
    <t>One of 6 measures from the Financial Market Commission (CMF) -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</si>
  <si>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The limit for of total assets that can be pledged by a DTI for covered bonds (currently 5.5%) is temporarily increased to 10% of the issuer’s on-balance sheet assets. The Commission ordered an amendment to the treatment of the amount in cash that banks must provide as collateral for the margin of variation of derivative operations cleared bilaterally.</t>
  </si>
  <si>
    <t>One of 6 measures from the Financial Market Commission (CMF) - coinciding with the 11.75 billion USD package. Related to the postponement of mortgage payments,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</si>
  <si>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 xml:space="preserve">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  </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</si>
  <si>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</si>
  <si>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 xml:space="preserve">On March 27, 2020, the Chilean President mandates public utility services to provide benefits and payment facilities to their users who belong to 40% of the most vulnerable households, according to the Social Registry of Homes. (1) Electricity service cuts will be suspended for late payment of accounts. Unpaid balances arising during the period of the State of Catastrophe will be prorated on subsequent accounts for a period of 12 months from the end of the State of Catastrophe, without penalties or interest. (2) Telecommunications: A "Solidarity Connectivity Plan" will be implemented free of charge for 60 days for current customers belonging to the 40% most vulnerable households. (3) Sanitary: Household customers belonging to the 40% of the most vulnerable households, and who have a monthly consumption of less than 10 cubic meters, will be able to defer payment of their drinking water and sewerage bills for the duration of the State of Catastrophe. Additionally, the Government will continue to subsidize a part of the monthly payment of the water and sewage bill, up to a maximum consumption of 15 cubic meters per month. </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</si>
  <si>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risk weighting assets were postponed.</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</si>
  <si>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capital charges for systemically important banks were postponed.</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</si>
  <si>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</si>
  <si>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The Bank decided to extend the current program for the purchase of bank bonds by US $ 4,000 million and eliminate the term restriction on eligible instruments. With this, the remaining purchase balance of said program has been increased to US $ 5.5 billion (US $ 3.5 billion have been already purchased).</t>
  </si>
  <si>
    <t xml:space="preserve">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The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  </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</si>
  <si>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</si>
  <si>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[non-bank] 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</si>
  <si>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equity part. </t>
  </si>
  <si>
    <t xml:space="preserve">The Chilean government announced the creation of a $2 billion fund to distribute more resources and create more employment in low-income sectors. The program is expected to benefit 2.6 million workers in the informal sector. </t>
  </si>
  <si>
    <t xml:space="preserve">Activated the additional component of the conditional financing facility (FCIC). This additional facility can amount up to 15% of the commercial and consumer portfolio. In order to make the additional line more effective, it was determined to include the commercial loans of the individual portfolio of high credit quality –classification A1 to A3– within the eligible collateral to access this facility. The additional line had room to expand the initial lines of credit by up to four times, equivalent to 19.2 billion USD, which would bring the total to approximately 24 billion USD (4.8+19.2 billion USD). </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</si>
  <si>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guarantee part. The coverage is between 60-85%. </t>
  </si>
  <si>
    <t xml:space="preserve">The Emergency Family Income program was announced on April 20 and implemented on May 23.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t>
  </si>
  <si>
    <t>The CMF decided to reduce the risk weight in credit risk capital requirement of banks' loans that are guaranteed by the Chilean Government or Government entities (CORFO, FOGAPE).</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</si>
  <si>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</si>
  <si>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 xml:space="preserve">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 </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</si>
  <si>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</si>
  <si>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</si>
  <si>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</si>
  <si>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 xml:space="preserve">1. US$150 million equity injection to make public loans, loan amount unknown.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 This line records the equity part. </t>
  </si>
  <si>
    <t xml:space="preserve">2. US$1 billion guarantee for a sort of private growth fund
"President Sebastián Piñera recently announced that the government is structuring the growth fund Fondo Crece through Corfo, mainly for small- and medium-sized companies. It expects to raise close to US$1 billion from contributors such as banks, insurance companies, investment funds, and pension funds, and it will be backed by state guarantees." </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</si>
  <si>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</si>
  <si>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</si>
  <si>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The insurance premium is unclear, though. </t>
  </si>
  <si>
    <t>This one of two fiscal measures under the National Tourism Plan.  Under this measure, the Technical Cooperation Service (SERCOTEC) will provide 7 billion CLP (Chilean pesos) to SMEs within the tourism industry, which has adversely been affected by COVID-19.</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</si>
  <si>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</si>
  <si>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</si>
  <si>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 xml:space="preserve">On June 14, the authorities announced an additional fiscal package in the total amount of US$12 billion. These measures include:
- Thinking of families: The new Emergency Family Income increases the benefit from 65,000 to up to 100,000 Chilean pesos (an increase of 53.8%) per person. The previous budget was USD830 million, so an increase of 53.8% would be USD447 million. </t>
  </si>
  <si>
    <t>On June 14, the authorities announced an additional fiscal package in the total amount of US$12 billion. These measures include:
- Thinking of neighbors and communities: This agreement allocates additional funds of US $ 120 million for municipalities and US $ 20 million for Civil Society Organizations, so that they can help their neighbors and beneficiaries most affected and in need.</t>
  </si>
  <si>
    <t>On June 14, the authorities announced an additional fiscal package in the total amount of US$12 billion. These measures include:
- Thinking of heads of household: This agreement strengthens Employment Protection, increases coverage and improves Unemployment Insurance benefits. It also supports independent workers with a fee ticket and creates a Reconversion and Training Fund for workers most affected by the crisis.
- Thinking, with special affection, of children: This plan protects the income of formal working mothers and fathers with children of preschool age, who will be able to benefit from the employment protection law.</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</si>
  <si>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</si>
  <si>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</si>
  <si>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 xml:space="preserve">The Chilean President presented a bill that extends financial benefits for parents or caregivers of preschool children.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For the estimated amount, we take the product of 300,000 and 850,000. </t>
  </si>
  <si>
    <t xml:space="preserve">On June 24, the Central Bank of Chile announced that it obtained access to the Temporary Foreign and International Monetary Authorities (FIMA) Repo Facility. </t>
  </si>
  <si>
    <t>"To contain the liquidity pressure on the pension funds, the Bank implemented the CCVP scheme to give the institutional investors temporary resources, through the simultaneous spot purchase and forward sale of instruments that the CBC had the legal authority to purchase, and thus to facilitate a moderate portfolio rebalancing."</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</si>
  <si>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grant part. </t>
  </si>
  <si>
    <t xml:space="preserve">Announced on July 5 and updated on on July 14, 2020 by the Ministry of Finance to support middle-class families. According to the IMF tracker, this is part of the USD12-billion package announced on June 14. Measures include: 
2. Postponement of the payment of dividends on mortgage loans. The Government will facilitate the postponement of the payment of dividends on the mortgage loans of middle class families, under certain criteria, for a period of up to 6 months, through a state guarantee. For the implementation of this measure, a Bill will be entered shortly in Congress, which will cover all those postponements made since July 1. The program will be in force until September 30 next.
Here we classify this as a moratorium. </t>
  </si>
  <si>
    <t xml:space="preserve">Announced on July 5 and updated on on July 14, 2020 by the Ministry of Finance to support middle-class families. According to the IMF tracker, this is part of the USD12-billion package announced on June 14. Measures include: 
3. Expansion of the rental subsidy program for the middle class. The July 14 version says that the Government will deliver 100,000 subsidies for an amount of up to $ 250,000 per month for a period of three months for leases of up to $ 600,000 per month, financing a maximum of 70% of the value of the lease. For the amount, we multiply the amount per subsidy (250,000 peros * 3 months) and the number of beneficiaries (100,000). </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</si>
  <si>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loan part. </t>
  </si>
  <si>
    <t>Ministry of Economy announces delivery of subsidies for $ 20 billion for tourism SMEs. Through the "Reactívate Turismo" program, an amount of up to $ 3,000,000 per SME will be delivered to finance working capital and implement sanitary protocols for a reopening when the sanitary situation allows it. Around 6,500 tourism SMEs will benefit.</t>
  </si>
  <si>
    <t>The Central Bank of Chile (BCCh) informed that it successfully concluded the talks with the Central Bank of the People's Republic of China (PBoC) to increase the amount of the line included in the Bilateral Agreement on Swap of currencies renminbi / peso (RMB / CLP) , signed in May 2015 and renewed in 2018 for three years. As a result of the efforts carried out in recent months, the Central Bank and the PBoC agreed to increase the amount of the line from RMB 22,000 million to RMB 50,000 million, equivalent to approximately US $ 7.1 billion.</t>
  </si>
  <si>
    <t>CBC purchased bank bonds and time deposits in the secondary market, at discount prices, to help reduce their price volatility and conserve favorable funding conditions. The total amount is USD 8bn</t>
  </si>
  <si>
    <t>Spot purchase and forward sale of bank bonds for liquidity purposes. Total amount USD 10 bn</t>
  </si>
  <si>
    <t>The CMF reclassified gurantees issued by the state (including the treasury and other state financial insitutions) from category 5, which have a 100% credit risk weighting, to category 2, which have a 10% credit risk weighting. This aims to increase the effective capital of banks.</t>
  </si>
  <si>
    <t xml:space="preserve">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  </t>
  </si>
  <si>
    <t xml:space="preserve">Opened the Reactivation Support Program (PAR), an instrument that will allocate a fund of $ 1,085,000,000 in different regions to boost the economy focused on entrepreneurs and SMEs led by women. </t>
  </si>
  <si>
    <t>In an effort of the National Government through the Ministry of Health and Social Protection and the Administrator of Resources of the General System of Social Security in Health (ADRES), the first disbursement of resources was made to the 38 companies that provide medical services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</si>
  <si>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 xml:space="preserve">Special deadlines were established for the declaration and the payment of the private settlement of the parafiscal contribution, for the promotion of tourism, of all taxpayers in the first quarter of 2020 , leaving the payment obligation for the month of July, instead of the month of April of this year. 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 </t>
  </si>
  <si>
    <t>This is part of the package announced by the Central Bank on March 12, 2020. These measures seek to strengthen the liquidity of the payments system in the context of global economic volatility. 
1) Allow the use of rated private debt instruments subject to the admissibility conditions established for transitory expansion facilities.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3) As of tomorrow, expand the total allotment of liquidity auctions from 9 trillion to COP $17 trillion (t), of which COP $12 t correspond to public debt repos and COP $5 t to private debt.</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</si>
  <si>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</si>
  <si>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 xml:space="preserve">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 </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</si>
  <si>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</si>
  <si>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</si>
  <si>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provisionging rule part. </t>
  </si>
  <si>
    <t xml:space="preserve">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  </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</si>
  <si>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</si>
  <si>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 xml:space="preserve">Postponement of the deadlines for the delivery of the resolution plans of institutions classified as systemic until April 30, 2021 (guidelines document) and the final resolution plan until April 29, 2022. </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</si>
  <si>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moratorium part. </t>
  </si>
  <si>
    <t xml:space="preserve">March 18 measures to ensure liquidity - Dollar liquidity.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</si>
  <si>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regards to pensioners, he added: "Pensioners over 70 who do not have access to the financial system, the entity promised to give them a card at home so they can make their transactions." Amount is estimated taking the total beneficiaries of the program (1.7 million) times the total transfer, during the 3 months ($80k) = 1.7*80,000*3= 408,000</t>
  </si>
  <si>
    <t xml:space="preserve">March 18 measures to ensure liquidity - Peso liquidity. 
3. Extend access to funds managed through trust companies, brokerage firms, and investment management companies to repo auctions and to the public debt securities window (in addition to repo auctions with private debt). </t>
  </si>
  <si>
    <t>March 18 measures to ensure liquidity - Peso liquidity. 
1. Under this measure, the set of entities that have access to auctions and the liquidity window with public debt of the Central Bank is expanded, by including pension and severance companies and their managed funds.</t>
  </si>
  <si>
    <t xml:space="preserve">March 18 measures to ensure liquidity - Peso liquidity. 
2. Under this measure, the Central Bank authorizes insurance companies to participate in repos auctions with public debt securities (and at the window) and with private debt. </t>
  </si>
  <si>
    <t xml:space="preserve">March 18 measures to ensure liquidity - Peso liquidity.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 </t>
  </si>
  <si>
    <t xml:space="preserve">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 </t>
  </si>
  <si>
    <t>March 18 measures to ensure liquidity - Peso liquidity. 
5. The total quota of liquidity operations (REPOS) with public and private debt securities is increased from $ 20 trillion to $ 23.5 trillion. To date, there are $ 12.3 trillion placed through these modalities.</t>
  </si>
  <si>
    <t xml:space="preserve">Payment of surcharge financial entities  The deadline for Large Taxpayers financial entities to pay the first installment of the surcharge was extended by two weeks. Sales Tax, VAT, National Consumption Tax: The deadline for taxpayers in certain industries was extended by 1 month. </t>
  </si>
  <si>
    <t xml:space="preserve">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 </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</si>
  <si>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</si>
  <si>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trillion. The total amount of purchases of these titles would be approximately $ 10 trillion.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trillion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</si>
  <si>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 xml:space="preserve">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 </t>
  </si>
  <si>
    <t>In addition to the suspension of utility bills,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</si>
  <si>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The estimated amount is 145,000 * (2.3+2.66) million = 720 billion</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</si>
  <si>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</si>
  <si>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</si>
  <si>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In order to facilitate payments of the economy and the normal operation of public and private debt markets in the extraordinary situation that the country is experiencing, the Board of Directors authorized access to severance funds (through their managers) to the auction for the purchases of private instruments and to repo auctions with private debt instruments. It also authorized access to the Fondo Nacional del Ahorro to participate in repo auctions with public and private debt instruments.</t>
  </si>
  <si>
    <t>The mechanism for exchange-rate hedging will be widened by means of a new auction of Non-Delivery Forwards (NDF) for US $1,000 million at 30 days. This new auction will take place on 30 March 2020. The amounts not allotted on a given day will be auctioned on the following day until the allotment is fulfilled, or until the remaining amount is less than US $25 million. Similarly, the amount of Financial Compliance Forwards maturing before 25 April 2020 will be added to the daily allotment of the NDF auction. These measures expand the supply for hedging against the risk of depreciation in an environment characterized by great uncertainty and high volatility of the exchange market.</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</si>
  <si>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</si>
  <si>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Occupational Risk Managers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</si>
  <si>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To boost support for companies affected by COVID-19, the Government and Bancóldex add $ 350 billion for the creation of the new credit quota Colombia Responde para Todos, in addition to the $ 250,000 initially disposed of the first Colombia Responde Line .</t>
  </si>
  <si>
    <t>One of the National Government's strategies is to guarantee the flow of current resources to the health system for the health care of Colombians, during the health emergency of COVID-19, independently of volatilities economic. That is why this week the EPS (companies that provide medical services), public and private IPS and other health service providers received transfers of 2.71 trillion pesos, corresponding to resources planned in 2020.</t>
  </si>
  <si>
    <t>The National Government, committed to permanent support for MSMEs in Colombia, announced the creation of a new guarantee program for $ 12 trillion,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trillion, which will be increased with the use of guarantees, until reaching a total of $ 12 trillion in guaranteed loans. for Colombian companies. The aforementioned program will have a coverage of 60% of the value of the credit. These loans will have a grace period of four months and a term of between 12 and 36 months.</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</si>
  <si>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</si>
  <si>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 xml:space="preserve">On 6 April 2020, development bank Findeter launched a COP 713 billion credit line to underpin private companies and municipal and state governments affected by COVID-19. Beneficiaries were given access to these loans through financial intermediaries whose interest rates were capped at 2% above Findeter’s interest rates. </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</si>
  <si>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 Estimated amount calculated as $160,000 times 3 million = $480,000 million pesos.</t>
  </si>
  <si>
    <t>Reduction of three percentage points of the reserve requirement over the requirements whose current required reserve percentage is 11% (checking accounts, savings accounts, etc.). In other words, the reserve requirement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</si>
  <si>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 xml:space="preserve">Decrease of one percentage point of the reserve requirement on the requirements whose current required reserve percentage is 4.5% (CDT of less than 18 months). In other words, the reserve requirement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 Note that Colombia has multiple reserve ratios, and we already record a 3% decrease in the main tool. To avoid double counting, we record the magnitude of this measure as NA. </t>
  </si>
  <si>
    <t>The Board of Directors authorized the purchase of TES in the secondary market for up to COP $2 trillion in the remaining days of April. This measure aims to strengthen the liquidity of the public debt market and increase the liquidity supply. At the same time, the Board of Directors authorized the Central Bank to intervene in the forward TES with financial compliance market. This is intended to offer hedging against the risk of strong value losses to TES market participants and to contribute to the stability of the market. Banco de la República will announce further interventions in this area and will publish the applicable regulations in a timely manner.</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</si>
  <si>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</si>
  <si>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 xml:space="preserve">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  </t>
  </si>
  <si>
    <t>Banco de la República (the Central Bank of Colombia) hereby informs that as of today (16 April 2020) solidarity bonds will be included as eligible instruments in its repo operations. And -Banco de la República (the Central Bank of Colombia) hereby informs that as of today (16 April 2020) solidarity bonds will be included as eligible instruments in its liquidity operations.</t>
  </si>
  <si>
    <t>In April, Colombia obtained access to the FIMA Repo facility. Banco de la República would make use of this facility only in the event that, having decided to sell US dollars in the spot market, the market for the purchase and sale of US Treasury securities were to exhibit a very low liquidity.</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</si>
  <si>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</si>
  <si>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Development Bank Findeter announced the launch of a credit line called Compromiso Territorios that will benefit territorial entities so that they can alleviate working capital needs. This rediscount line has $ 500 billion with terms of up to three years and a one-year grace period for capital.</t>
  </si>
  <si>
    <t xml:space="preserve">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 </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</si>
  <si>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</si>
  <si>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 xml:space="preserve">The Board of Directors of the Central Bank of Colombia (BDBR) unanimously reduced its benchmark interest rate by half a percentage point to 3.25%. In this way, it continues with the countercyclical monetary policy stance. </t>
  </si>
  <si>
    <t>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</si>
  <si>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To increase the amount of foreign exchange hedging by performing a new auction for the sale of US dollars through NDFs for up to USD 1 billion. To renew the NDFs that are due before 30 May 2020.</t>
  </si>
  <si>
    <t>To continue with FX swaps auctions for up to USD $400 million.</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</si>
  <si>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 Estimated amount calculated as $160,000*3 million = 480,000 million</t>
  </si>
  <si>
    <t xml:space="preserve">The Government declared the second economic emergency in order to continue mitigating the effects of the pandemic. In order to protect employment and the cash flow of companies, the equivalent of 40% of a minimum wage from their payroll will be subsidized, as long as they have had a 20% reduction in their billing. The subsidy will cost approximately $ 2 billion per month, that is, about $ 6 billion for the three months that the measure will apply. It is expected that the financial system will begin to receive the documentation from May 18 so that the transfer is arriving at the end of the month. </t>
  </si>
  <si>
    <t>The entity's general director,  Susana Correa, announced a new extraordinary incentive for Families and Young People in Action  within the framework of the emergency, starting on May 8. There were 296,222 Youth in Action participants, and each will receive an average of 637,000 pesos . The total investment will be in the order of 199,986 million pesos.
A new payment for VAT compensation will also be made to the 700,000 poorest households of Familias en Acción.. Each household will receive 75,000 pesos. The total investment amounts to 52,500 million pesos.</t>
  </si>
  <si>
    <t xml:space="preserve">With the purpose of reinforcing the adequate supply of liquidity to the economy and supporting the provision of credit required by companies and households, in its session today the Board of Directors authorized the Banco de la República to carry out temporary expansion operations (Repos) with portfolio securities for an amount of up to 6.3 billion. These repos will have a term of 6 months and can be accessed by credit establishments. </t>
  </si>
  <si>
    <t>With the aim of increasing international reserves and taking into account the monetizations of dollars provided by the National Government, the Banco de la República bought USD 2,000 million through the General Directorate of Public Credit and National Treasury of the Ministry of Finance and Public Credit on May 4, 2020 to the TRM in force that day.</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</si>
  <si>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</si>
  <si>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</si>
  <si>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</si>
  <si>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</si>
  <si>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</si>
  <si>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 Workers of private companies that earn a legal minimum wage in force, will receive a contribution from the Government that will be part of the premium corresponding to the month of June. Applies to employers with financial difficulties, whose income has decreased by at least 20%. The measure will benefit about 4 million workers who are in formality. The amount of this is estimated as 4.2 million * $220,000 - Likewise, workers who are suspended from their employment contract or on unpaid leave will benefit from a solidarity income during the months of April, May and June. This was announced by the President of the Republic, Iván Duque Márquez and the Minister of Labor, Ángel Custodio Cabrera, as a new alternative to protect employment in Colombia. He specified that this income, which will be $ 160 thousand pesos a month, and will constitute support for families who, due to these circumstances caused by Covid-19, are entering vulnerability. About 600 thousand people have suspended contracts and will receive a solidarity income. The amount corresponding to the solidarity income for employers with suspended contracts is estimated as $160,000 (income) *600,000 (beneficiaries) *3 (months) = 288,000 million</t>
  </si>
  <si>
    <t>The Board of Directors of Banco de la República, by majority, reduced its interest rate by half a percentage point to 2.75%. In this way, the countercyclical impulse of monetary policy continues.</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</si>
  <si>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</si>
  <si>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Beneficiaries of the Colombia Mayor program who, to date, received $ 80,000 per month, will receive an additional transfer for another $ 80,000, for a total of $ 160,000 in the period corresponding to the month of June. This measure covers more than 1,700,000 older adults in vulnerable conditions who benefit from the program. Amount estimated as $160,000*1.7 million = $272,000 million</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</si>
  <si>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 Amount estimate: 220,000*4.2 million = 924 billion</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</si>
  <si>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</si>
  <si>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</si>
  <si>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</si>
  <si>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The Ministry of Transportation and Bancóldex created a credit line for $ 95,000 million aimed at covering working capital needs such as payroll, rent, operating costs and / or operating expenses of land and river transport entrepreneurs.</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</si>
  <si>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</si>
  <si>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Starting this Friday, the third draft of the Solidarity Income for $ 160,000 will be delivered to 2.4 million beneficiaries. Amount estimated taking the 2.4 million beneficiaries times $160,000</t>
  </si>
  <si>
    <t>-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 Likewise, the Jóvenes en Acción program will make extraordinary payments to 296,194 participants in 326 municipalities, of which 202,796 will also be receiving the monetary transfers of the ordinary cycle for enrollment of the first semester of 2020 corresponding to 60 Higher Education Institutions (IES ) and permanence and excellence in the second semester of 2019 for 10 HEIs that presented delays in their academic calendars.The investment is greater than 201,000 million pesos.</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</si>
  <si>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</si>
  <si>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The Board ordered that repos with public debt for one year and nine months will be carried out, every two weeks, in the weeks in which repos with portfolio securities are not auctioned. The first one-year auction will be on Thursday, July 2, for one trillion pesos. The unawarded amount will be offered on July 3 for a term of nine months. These long-term auctions will also be offered for as long as it is deemed necessary.</t>
  </si>
  <si>
    <t xml:space="preserve">Considering that external liquidity has improved and that FX-swaps auctions were not in demand, the BDBR decided not to continue with these USD auctions. </t>
  </si>
  <si>
    <t>The Ministry of Health and Social Protection has received from the National Government additional resources to those approved by the Budget Law for the current validity in the order of $ 929.950 billion, "of which $ 20 billion for insurance, $ 31 billion in strengthening public health, $ 864.950 billion for the expansion of the supply of health services and for institutional strengthening of the Ministry $ 14 billion, "he said.</t>
  </si>
  <si>
    <t>Bancóldex and the Bogotá Mayor's Office, through the Ministry of Economic Development, expand the credit quotas for two lines of business support "Crea, Bogotá, Crece" and "Bogotá Responde", which had been meeting the demand of MSMEs in the capital under the situation of Covid-19 and that now, thanks to this new injection for more than $ 65,000 million, will have additional resources for companies in the same business segment that require support to face the current difficulties.</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</si>
  <si>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</si>
  <si>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</si>
  <si>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 xml:space="preserve">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 </t>
  </si>
  <si>
    <t>The national Government, through the National Guarantee Fund (FNG), created two new lines of guarantees, framed in the special program "United for Colombia", which have a quota that amounts to $ 6 trillion and are available to companies large companies in the country, affected by the COVID-19 contingency. The first line of guarantee is "Large Company", it has a total quota of $ 5 trillion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second line called "Sectors Most Affected Large Companies" has a quota of $ 1 trillion and may be accessed by large companies that, due to the pandemic, have not yet been able to reactivate their activities, such as restaurants, accommodation and the sector of entertainment.</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</si>
  <si>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which represents a reduction of 60 to 70% of the monthly payment. "But in the vast majority it will cover up to 100%," he said.</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</si>
  <si>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
  </si>
  <si>
    <t>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Amount estimated as $160,000*1.7 million = $272,000 million</t>
  </si>
  <si>
    <t>The Board of Directors of the Banco de la República -unanimously- reduced its interest rate by a quarter of a percentage point to 2.25%.</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</si>
  <si>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</si>
  <si>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</si>
  <si>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</si>
  <si>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 From this August 28, the monetary transfer of 80 thousand pesos corresponding to the subsidy for the month of August and 80 thousand additional pesos will be available for more than 1 million 600 thousand beneficiaries of the Colombia Mayor program, as help in the framework of the emergency caused by the Covid-19.The 160 thousand pesos destined for each beneficiary this month will be available until Friday, September 11. The total value of this payroll exceeds 277,000 million pesos.</t>
  </si>
  <si>
    <t xml:space="preserve">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 </t>
  </si>
  <si>
    <t>The Board of Directors of the Banco de la República unanimously lowered its interest rate by a quarter of a percentage point to 2%.</t>
  </si>
  <si>
    <t>The delivery of the fifth draft of Solidarity Income will be made between September 1 and the last day of the month, as confirmed by the director of Social Prosperity, Susana Correa Borrero, in the daily program of President Iván Duque: 'Prevention and Action' . As confirmed by Correa, in this ninth month the goal of beneficiaries of the Solidarity Income will be completed, which is 3 million people, with an investment of 480,000 million pesos.</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</si>
  <si>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</si>
  <si>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</si>
  <si>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The Ministry of Commerce, Industry and Tourism, in association with iNNpulsa Colombia, Fontur and Bancóldex, approved resources for about $ 60,000 million pesos to leverage the financing of MSMEs in the tourism sector, one of the most affected by the economic crisis due to Covid -19, announced the Minister of Commerce, Industry and Tourism, José Manuel Restrepo. This special financing boost is given through the addition of additional resources to the credit line ´Colombia Emprende e Innova´, with the creation of a special sub-quota that complements the quotas available for ICT companies and those led by women</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</si>
  <si>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</si>
  <si>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 Amount of fourth payment estimated as 700,000*75,000</t>
  </si>
  <si>
    <t>Colombia Productiva, Bancóldex and the Ministry of Commerce, Industry and Tourism injected new resources for $ 7,000 million to the Reactívate credit line, for a total quota of approximately $ 14,500 million. With this addition, support will continue to MSMEs that need resources to reopen their businesses and implement biosafety protocols.</t>
  </si>
  <si>
    <t>The Board of Directors of the Banco de la República, with a vote of 4 to 3, reduced its interest rate by a quarter of a percentage point, taking it to 1.75%.</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</si>
  <si>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</si>
  <si>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The fourth installment of the ordinary and extraordinary transfers of Familias en Acción will benefit 2,635,893 households benefited with resources in the order of 757,410 million pesos. Regarding Youth in Action, he explained that 361,195 participants benefit from this fourth installment of incentives, which amounts to 210,979 million pesos.</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</si>
  <si>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</si>
  <si>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</si>
  <si>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 xml:space="preserve">Fernando Ruiz Gómez, Minister of Health and Social Protection, affirmed that the National Government has delivered $ 128,118 million to 340 hospitals in the country, under the charge of availability for the payment of intensive care units of according to Decree 800 of 2020.  </t>
  </si>
  <si>
    <t>Part 1 -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first is developed with Bancóldex and consists of establishing a credit quota for $ 94,000 million, destined to the delivery of soft loans, with favorable rates, with terms of up to three years and grace periods of up to six months. Through financial intermediaries (commercial banks, among others), microenterprises will be able to access a maximum amount of  $ 50 million, small businesses of $ 400 million and medium-sized ones of $ 700 million</t>
  </si>
  <si>
    <t>Part 2 -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second consists of a special guarantee program, under the United for Colombia program administered by the National Guarantee Fund, which allows for a quota to complement the single advance commission of the guarantees by an additional 20%, for a value of $ 95,418 million, so that MSMEs can support their credits and access resources more easily.</t>
  </si>
  <si>
    <t>Sixth and seventh payment of Ingreso Solidario will end in October. With Solidarity Income, six payments have been made to benefit 3 million households, with a cumulative average of 960,000 pesos per household. Amount estimated multiplying 3 million beneficiaries times $160,000, times 2, since this is accumulating sixth and seven payment.</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</si>
  <si>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</si>
  <si>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From October 16, 300 thousand seniors prioritized from the Colombia Mayor program will receive the fourth payment of the VAT Compensation for a value of 75,000 for each holder. Payments will be made gradually to avoid crowds. Estimated amount as 300,000*$75,000</t>
  </si>
  <si>
    <t>- 160,000 pesos will be received by the beneficiaries of the Colombia Mayor program from October 29 to November 12.
The value of the payroll corresponding to October exceeds 278,000 million pesos.</t>
  </si>
  <si>
    <t>The general director of Social Prosperity, Susana Correa Borrero, announced that from this Wednesday, November 4, the fifth installment of ordinary and extraordinary incentives of Familias en Acción will be carried out gradually and staggered. This payment includes the retroactive corresponding to the annual adjustment of the Consumer Price Index (CPI).
“The fifth round goes to 2,580,000 households. The average investment of resources is 765,000 million pesos, which correspond to the ordinary period June-July and the extraordinary payment authorized for families in eligible, beneficiary and suspended status, ”explained Correa Borrero.</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</si>
  <si>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</si>
  <si>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 xml:space="preserve">More than 676,000 households that are part of the Families in Action for Social Prosperity program have available from this Wednesday (November 18) the bimonthly transfer of 75,000 pesos corresponding to the fifth round of VAT Compensation.  The resources to cover this line of business exceed 57,000 million pesos. This transfer is made in a staggered manner and will be available until December 21. </t>
  </si>
  <si>
    <t>3 million households will receive the financial transfer of 160,000 pesos corresponding to the eighth payment of Ingreso Solidario. 480,000 million pesos were available for this payment, ”said Susana Correa, director of Social Prosperity.</t>
  </si>
  <si>
    <t>- 160,000 pesos will be received by the beneficiaries of the Colombia Mayor program from November 27 to December 11, 2020.
The value of the payroll for November exceeds 264,000 million pes</t>
  </si>
  <si>
    <t>3 million households will receive the last economic transfer of $ 160,000 corresponding to the ninth payment of Ingreso Solidario. The amount is estimated multiplying 3 million times $160,000</t>
  </si>
  <si>
    <t>From this Thursday, December 24, Prosperidad Social will be dispersing the 6th and last ordinary installment for 2.2 million Families in Action and 312 thousand Young People in Action throughout the national territory, in a gradual and staggered manner. This last payment cycle of the year has an investment of more than $ 503 billion pesos.</t>
  </si>
  <si>
    <t>- 1.7 million beneficiaries of Colombia Mayor will receive from this Monday, December 28, the subsidy of 160,000 pesos.
The value of the payroll corresponding to December exceeds 288,000 million pesos.</t>
  </si>
  <si>
    <t>On January 30th the Banco Central de Costa Rica (BCCR, the central bank) reduced its main monetary policy interest rate from 2.75% to 2.25%.</t>
  </si>
  <si>
    <t xml:space="preserve">Monetary measures announced on March 16: 
(1) the Board of Directors of the Central Bank reduces the Monetary Policy Rate (MPR) by 100 basis points, effective on March 17, 2020; </t>
  </si>
  <si>
    <t>Macroprudential regulation measures announced on March 16: 
1) The National Council for the Supervision of the Financial System approved extending to June 30, 2021, the measure that allows renegotiation of conditions up to two times in a 24-month period agreed on the credits, without these being considered a special operation, and therefore these adjustments having negative effects on the risk rating of debtors at the Credit Information Center (CIC). 
2) The previous measure was expanded to cover credits of more than 100 million colones. 
3) The General Superintendency of Financial Entities (SUGEF) adjusted the minimum accumulation of countercyclical estimates (the “M” factor) to place it at 0%, thus financial entities will be able to transfer to credits, the resources that they would dedicate to these estimates.</t>
  </si>
  <si>
    <t>Bill N°21855, Special Law for suspension of payment of mortgage and pledge loans due to COVID-19 national emergency.
- Suspends or extends for a single time, for up to 4 months, the payment of mortgages and/or pledges of individuals or legal entities affected by COVID-19 as of the declaration of national emergency. This applies to creditors that give these credits within the National Banking System, supervised or not by SUGEF. The collection of installments is transferred to the end of the term initially foreseen in the operation.</t>
  </si>
  <si>
    <t xml:space="preserve">On March 16, the National Council for the Supervision of the Financial System (Conassif) approves a measure that allows renegotiating up to two times in a period of 24 months the agreed conditions of the credits, without these being considered a special operation, and therefore, without these adjustments have negative effects on the risk rating of debtors. </t>
  </si>
  <si>
    <t>Temporarily reduced the counter cyclical capital buffer from 2.5% to 0%</t>
  </si>
  <si>
    <t>Monetary measures announced on March 16: 
(2) reduce the interest rate of one-day term deposits (DON) to 0% and the interest rate of term deposits (DON) to 0.01% as of March 17, 2020;  
(3) reduce the interest rate of the Standing Credit Facility from to 2.00% to 0.01%;</t>
  </si>
  <si>
    <t xml:space="preserve">Monetary measures announced on March 16: 
(4) The National Council for Supervision of the Financial System (Conassif) approved, till June 30, 2021, that loan renegotiations up to two times in 24 months would not be considered a special operation, and therefore without adjustments which would have negative effects on the risk rating of debtors at the Credit Information Center (CIC). </t>
  </si>
  <si>
    <t xml:space="preserve">Amend the control of the Minimum Legal Reserve from 97.5% to a minimum of 90%: “during each and every day of the reserve control period, the balance at the end of the day of deposits in the Central Bank shall not be less than 90% of the minimum legal reserve requirement two previous natural fortnights”. This measure aims to free up the daily liquidity in the country's commercial banks; however, it is important to note that the required percentages of the Minimum Legal Reserve have not changed (15% in dollars and 12% in colones). </t>
  </si>
  <si>
    <t>Financial Measures for state-owned Banks. Announcement of the approval of a set of rules created to urge state-owned banks to value measures such as the following: 
1) Decrease in interest rates according to the conditions of each loan. 
2) Extension of the term of the credits.
3) Extension in the payment of the principal and / or interest for the time that is necessary. 
4) Extraordinary payments to the principal amount without penalty. 
This measure covers loans of more than ₡ 100 million and those equal to or less than this amount that already have two readjustments within the last 24 months.</t>
  </si>
  <si>
    <t>Facilities to pay social security contribution fees for employers and independent workers. These measures include:(1) readjustments of payment agreements more flexible until 3th of June, (2) lower interest rates for payment arrangements until 31’st of August, (3) Postpone the payment collection procedures for employers and independent workers until 30th of June. The maximum amount of the plan is ₡ 33 billion and will be executed based on the analysis of priorities of the sectors most affected by COVID-19.</t>
  </si>
  <si>
    <t>An interest-free 3-month moratorium on the payment of value-added taxes, business income taxes, and customs duties. Can be extended by the president until July.</t>
  </si>
  <si>
    <t>The Rural Development Institute (Inder, public entity) declares a moratorium on the payment of interest and principal for all beneficiaries of loans obtained by the Rural Credit Program, for a period of four months from the month of March 2020 and until the month of June. These payments would be free of interest once payed in the upcoming months.</t>
  </si>
  <si>
    <t>Electricity Payment transitory relief: commercial and industrial clients of electrical company (ICE), with a consumption equal to or greater than 2,000 kilowatt hours per month, may request the benefit of paying half of their energy consumption during March, April and May. The collection of the remaining 50% must be paid in equal sections from July to December 2020.</t>
  </si>
  <si>
    <t>Moratoria in credits of state-owned institutions: Banco Nacional announced a credit deferral in housing loans, credit cards, personal loans and vehicles for non-salaried people and pensioners, loans for micro, small, medium-sized companies, as well as entrepreneurs with corporate loans. They may waive their payment of the installments up to 9 months depending the type of agent (either if it is a small or big firm, etc).</t>
  </si>
  <si>
    <t>4-month moratoria for companies in payment of tourism taxes</t>
  </si>
  <si>
    <t>Implemented by the Costa Rican Fisheries and Aquaculture Institute was to postponed the collection of annual fees for commercial fishing licenses, aquaculture authorizations and transport and marketing of fishery products, which must be made between March 16 and June 16, 2020</t>
  </si>
  <si>
    <t>Extension in health insurance payment moratoria: The INS extended, up to four months, the grace periods in the commercial insurances subscribed and those that are subscribed in the next four months.</t>
  </si>
  <si>
    <t>Unemployment insurance for firms under cultural sector</t>
  </si>
  <si>
    <t xml:space="preserve"> A monthly subsidy of up to ¢125,000 (≈US$205) for three months to workers affected by the COVID crisis with a monthly income of less than CRC 750,000 (≈US$1,230) prior to COVID-19. The Government intends to allocate ₡ 296 billion for this program. With this amount, it is expected to help 612 thousand people, as well as 68 thousand households in poverty, for a total of approximately 680 thousand beneficiaries.</t>
  </si>
  <si>
    <t>April 15, 2020, BCCR Board of Directors authorizes the purchase of Treasury securities in the secondary market in situations of systemic liquidity stress. The amount is up to ₡250 billion</t>
  </si>
  <si>
    <t>Injection of resources for working capital: The financial system, especially the state bank, has ₡ 900 billion for guarantees and guarantees of productive loans, with preferential rates. The resources can be used for seed capital, purchase of inputs, or for payroll payment</t>
  </si>
  <si>
    <t>Decree lowers jet fuel prices to reactivate tourism, by eliminating the subsidy that airlines had to pay on liquefied petroleum gas, bunker, asphalt and asphalt emulsion through the sale price of jet fuel</t>
  </si>
  <si>
    <t xml:space="preserve">Costa Rica's central bank cut its policy rate for the third time this year from 1.25 to 0.75. </t>
  </si>
  <si>
    <t>Tax base reduction of social security contributions: Until July 31, maintain the 75% reduction of the minimum tax base for employers and reduce the minimum tax base by 25% of the value that was in February 2020 for independent workers. For the application of these measures, the State will pay the CCSS ¢ 8,187 million.</t>
  </si>
  <si>
    <t>Extentions and additional measures for social contribution payments: (1) Extend until December 31, 2020, the eight transitory measures to the Regulation that deals with the formalization of debt payment agreements of employers and independent workers. (3) Extend until September 30, 2020, the suspension of collection efforts, only for debts that originate during the months of February to September 2020.</t>
  </si>
  <si>
    <t>Development Bank measures: Banco Nacional provides new facilities and support measures for clients that show an impact on their income level due to the effects of the pandemic, and that meet the risk profiles defined by the Institution, including credit operations that present a delay of less than or equal to 90 days. The measures consist of: •	Extension of credit terms of all kinds. 
•	Temporary adjustment of interest rates.
•	Granting of grace periods for principal or principal and interest for up to 9 months.
•	Combination of these support options</t>
  </si>
  <si>
    <t xml:space="preserve">Deductions to high pensions: Deduction for solidarity social contribution will be made to pensions greater than ¢ 2,296,000. It will generate savings to the Public Treasury of approximately ¢ 900 million per month, that is, a sum greater than 10 billion colones a year that all taxpayers of public finances will be saving. </t>
  </si>
  <si>
    <t>Extension of the period for starting the collection of 13% of the value added tax on cross-border services until October 1, 2020</t>
  </si>
  <si>
    <t>A deferral of the roll-out of the VAT on construction and tourism services</t>
  </si>
  <si>
    <t xml:space="preserve">On September 3, 2020, BCCR's Board of Directors approves a special medium-term credit facility for financial intermediaries for ₡700 billion </t>
  </si>
  <si>
    <t>On October 26th , the Central Bank made secondary market purchases of two different series of the Ministry of Finance for a cumulative amount of ₡1,678 million (21% of the total amount traded) with maturities between 9 and 10 years. With this action, BCCR sought to prevent certain pressures that were beginning to emerge in the secondary market.</t>
  </si>
  <si>
    <t>The Central Bank increased the sale of dollars in the foreign exchange market to mitigate the rise in the price of the currency and activated, this week, the purchase of government bonds to alleviate the fall in the price of these securities.</t>
  </si>
  <si>
    <t>The BCCR intervenes in the FX market with a sales stabilization operation, after ten days of relative stability during the month.</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</si>
  <si>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repo rate. The Lombard rate is recorded separately. </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</si>
  <si>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Lombard rate. The repo rate is recorded separately. </t>
  </si>
  <si>
    <t>Covid I: a 5bln CZK program of interest-free public loans primarily to SMEs</t>
  </si>
  <si>
    <t xml:space="preserve">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t>
  </si>
  <si>
    <t xml:space="preserve">Partial wage compensations to firms ("Kurzarbeit"). The amount of compensation to employers is derived from the average super-gross wage, including compulsory contributions, and depends on the reasons for the obstacle to work. </t>
  </si>
  <si>
    <t xml:space="preserve">Due to high uncertainty regarding further economic developments, the CNB expects in the current situation that banks will, with immediate effect and until both acute and longer-term consequences of the new coronavirus epidemic fade away, refrain from any dividend payouts or any other steps that might jeopardise individual banks' resilience. </t>
  </si>
  <si>
    <t>clarification on the supervisory approach to banks' potential postponement of clients' loan instalments. "Where a client's loss of income is only temporary due to the coronavirus infection or the related preventive measures, the postponement of instalments is an appropriate way to ensure the repayment of the entire receivable in the future. Such a postponement may not lead to reclassifying a bank's liability as a classified, or non-performing, receivable under the applicable rules."
https://www.cnb.cz/en/cnb-news/press-releases/CNB-adopts-stabilising-measures-in-connection-with-coronavirus-epidemic/</t>
  </si>
  <si>
    <t xml:space="preserve">Although the CNB currently perceives no shortage of liquidity in the banking sector, the Bank Board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 </t>
  </si>
  <si>
    <t xml:space="preserve">The Bank Board of the Czech National Bank lowered the two-week repo rate by 50 basis points to 1.75%. At the same time, it lowered the Lombard rate to 2.75% and the discount rate to 0.75%.
- This line records the repo rate. The Lombard rate is recorded separately. </t>
  </si>
  <si>
    <t xml:space="preserve">The Bank Board of the Czech National Bank lowered the two-week repo rate by 50 basis points to 1.75%. At the same time, it lowered the Lombard rate to 2.75% and the discount rate to 0.75%.
- This line records the Lombard rate. The repo rate is recorded separately. </t>
  </si>
  <si>
    <t>The CNB has called on insurance companies and pension management companies to withhold dividend payments or refrain from other steps which might jeopardise their capital resilience.</t>
  </si>
  <si>
    <t>Covid II state guarantees to bank loans provided to businesses and self-employed totalling 20bln CZK, up to 80% of principal amount, maximum loan amount 15mln CZK, subsidized interest up to 1mln CZK</t>
  </si>
  <si>
    <t>new legislation temporary broadens the range of counterparties (incl. to pension funds, insurance companies and investment funds) and maximum instrument maturity for CNB's operations on secondary markets</t>
  </si>
  <si>
    <t>Deferral of payment of income taxes until 18 August 2020</t>
  </si>
  <si>
    <t>For preventive reasons, the CNB has prepared a liquidity-providing instrument for some non-bank entities (insurance companies, pension management companies, management companies) licensed by the CNB as from 18 May 2020. These institutions will now be able</t>
  </si>
  <si>
    <t>Relief of pension contributions by self-employed for 6 months (March-August 2020)</t>
  </si>
  <si>
    <t>2W repo rate lowered  by 75 bps to 1.00%</t>
  </si>
  <si>
    <t>CCyB  lowered from 1.75% to 1.00% with effect from 1 April 2020</t>
  </si>
  <si>
    <t>Lombard rate lowered to 2.00%</t>
  </si>
  <si>
    <t>Discount rate lowered to 0.05%</t>
  </si>
  <si>
    <t>The CNB Bank Board has relaxed its recommendation for the assessment of new mortgages.
- The limit on the LTV ratio (the size of the loan relative to the value of the pledged property) has been increased to 90% (from 80%). A 5% exemption to mortgages with higher LTVs applies. The previous option to provide a maximum of 15% of the total volume of mortgages with an LTV between 80% and 90% has been abolished. The changes to the LTV ratio do not apply to "investment" mortgages.
- The limit on the DSTI ratio (total debt service relative to net monthly income) has been increased to 50% (from 45%). A 5% exemption to mortgages with higher DSTI applies.
- The current limit on the DTI ratio (debt relative to net income) has been cancelled.</t>
  </si>
  <si>
    <t>The CNB allowed banks to postpone loan instalments where clients temporarily lose their income due to the coronavirus epidemic or preventive measures. The Czech government approved the moratorium plan, for consumer, company and mortgage loan payments at banks and lenders for up to six months if borrowers opt in to the scheme, the Finance Ministry said on Wednesday.</t>
  </si>
  <si>
    <t>Deferment of repayments of loans to non-financial sector of clients negatively affected by the current situation either until July 31 or until October 31 2020</t>
  </si>
  <si>
    <t>Limits on fees related to late payments of loans to self-employed. In the case of loans for self-employed persons, the amount of the contractual penalty in the event of a delay of more than 90 days may not exceed the limit of 0.1% per day of the amount due. The total limit of all contractual penalties may not exceed half of the total principal amount. Interest on arrears on loans to self-employed persons may not, after 90 days of arrears, exceed the statutory amount at the level of the repo rate increased by 8 percentage points. The amount of contractual interest is also limited.</t>
  </si>
  <si>
    <t>EGAP for guarantees for large companies. Covid plus state guarantees to bank loans provided to businesses, up to 80% of principal amount, maximum loan amount 2bln CZK, duration of the guarantee up to 5 years. COVID Plus Program of state guarantees provided by Export Guarantee and Insurance Corporation in the amount of CZK 330bn.</t>
  </si>
  <si>
    <t>The government agreed to pay off the debt of state-run hospitals, releasing CZK 6.6 billion in reserves.</t>
  </si>
  <si>
    <t>2W repo rate lowered  by 75 bps to 0.25%</t>
  </si>
  <si>
    <t>Lombard rate lowered to 1.00%</t>
  </si>
  <si>
    <t>The CNB has broadened the range of eligible collateral for monetary policy operations used to provide liquidity to banks by including mortgage bonds. Liquidity-providing operations with three-month maturity were also introduced for credit institutions.</t>
  </si>
  <si>
    <t>For preventive reasons, the CNB has prepared a liquidity-providing instrument for some non-bank entities (insurance companies, pension management companies, management companies) licensed by the CNB as from 18 May 2020. These institutions will now be able to obtain liquidity in the form of short-term (2W) credit from the CNB 2x a week, bids to be fully satisfied at the 2W repo rate + 20 bp. Such loans will be secured on the part of these financial institutions by the same securities that are used as standard collateral by credit institutions in liquidity-providing CNB repo operations, i.e. above all Czech government bonds.</t>
  </si>
  <si>
    <t>Covid III state guarantees to bank loans provided to businesses and self-employed. The maximum amount of the guaranteed loan is CZK 50 million. Companies with up to 250 employees get a guarantee of up to 90% and companies with 250 - 500 employees get up to 80%. Through the COVID III Guarantee Program, commercial banks and savings cooperatives can provide entrepreneurs with loans totaling up to CZK 500 billion. As of October 25, 2020, more than 2,300 entrepreneurs in the amount of CZK 14.4 billion have used the support, while another 2,600 applications for support in the amount of CZK 15 billion are in the process of being approved.</t>
  </si>
  <si>
    <t>Program Antivirus C: relief of social contributions paid by small employers for 3 months (June-August 2020)</t>
  </si>
  <si>
    <t>Covid sport. The COVID-Sport subsidy program, which is intended to provide financial assistance to organizers of sports events, operators of sports facilities and sports organizations that have to pay rent for the use of sports facilities, has been approved. Total of CZK 1 billion is set aside for the program, which was initiated mainly due to the fact, that the above-mentioned are mainly non-profit organizations, who weren’t able to apply for financial assistance from any of the already launched governmental programs.
https://www.vlada.cz/en/media-centrum/aktualne/measures-adopted-by-the-czech-government-against-coronavirus-180545/</t>
  </si>
  <si>
    <t>CCyB  lowered from 1.00% to 0.50% with effect from 1 July 2020</t>
  </si>
  <si>
    <t>The CNB Bank Board has relaxed its recommendation for the assessment of new mortgages. The limit on the DSTI ratio (total debt service relative to net monthly income) has been cancelled.</t>
  </si>
  <si>
    <t>Loss carryback: possibility to utilize a tax loss as a deductible item for two preceding tax bases</t>
  </si>
  <si>
    <t>Covid rents:  state subsidy of 50% of the rent paid by entrepreneurs, which had to be closed due to the state of emergency, provided that the tenant and the landlord agreed on a 30% rent discount.</t>
  </si>
  <si>
    <t>Spa vouchers: 4000 CZK vouchers for spa visits for at least six nights</t>
  </si>
  <si>
    <t>Reduction of the road tax rate</t>
  </si>
  <si>
    <t>VAT reduction on accommodation, cultural and sports services (from 15% to 10%)</t>
  </si>
  <si>
    <t>Subsidies to accommodation facilities - compensations due to closures during emergency state (March - May 2020)</t>
  </si>
  <si>
    <t>Covid culture. Support from the COVID – Culture program can be requested by organisers of cultural events who had to cancel or reschedule an event between 10 March and 31 August. Fifty percent of eligible expenditure will be paid out, up to a maximum of CZK 5 million. A total of CZK 900 million has been set aside. 
https://www.vlada.cz/en/media-centrum/aktualne/measures-adopted-by-the-czech-government-against-coronavirus-180545/
https://www.culturalpolicies.net/covid-19/country-reports/cz/</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</si>
  <si>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Czechia consists of: (1) Recovery and Resilience Facility (grant component): 7.1 billion; (2) Recovery and Resilience Facility (loan component, up to 6.8% of 2019 GNI, converted to 2020 prices using a 2% inflation rate): 14.7 billion; (3) REACT-EU (often loans, though other instruments are also used): 838.0 million; (4) European Agricultural Fund for Rural Development (often loans, though other instruments are also used): 185.5 million;  and (5) Just Transition Fund (primarily grants): 905.2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</si>
  <si>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Pay a one-off pension contribution of CZK 5,000 for all pensioners. The aim of the proposal is primarily intergenerational solidarity and the assistance of one of the most vulnerable groups of the population. </t>
  </si>
  <si>
    <t>COVID Bus. The new Covid – Bus programme supports businesses in irregular bus transportation. Transporters who provide, for example, tours or transport children to camps and school trips lost a considerable part of their orders in the first half of the year due to the pandemic and the government-ordered ban on events and other restrictions. The amount of support will depend on how environmentally-friendly the vehicles are and their number of seats. One billion crowns will be earmarked for the programme. 
https://www.vlada.cz/en/media-centrum/aktualne/measures-adopted-by-the-czech-government-against-coronavirus-180545/</t>
  </si>
  <si>
    <t>COVID culture II. The feature of Covid-Culture Programme 2 was that the subsidy could be allocated to the professionals in arts and arts technology (the self-employed) and also to the business entities in this area. The self-employed were able to receive a lump payment of 60 thousand CZK. Business entities could be reimbursed up to 10 million CZK. In the case of business entities, the programme provided the subsidy to recover the costs that were linked to the cancelled or postponed events and continuous activities in culture.
https://www.culturalpolicies.net/covid-19/country-reports/cz/
https://www.mpo.cz/cz/rozcestnik/ministerstvo/aplikace-zakona-c-106-1999-sb/informace-zverejnovane-podle-paragrafu-5-odstavec-3-zakona/program-_covid-kultura_---vyzva-2--258240/</t>
  </si>
  <si>
    <t>COVID rents II: state subsidy of 50% of the rent paid by entrepreneurs. There will be 1.2 billion crowns available in the second call and the right to the payment of rent will apply to all businesses operating retail business activities and providers of services to customers in business establishments that are under a lease and who have been banned or significantly limited in the providing of services to customers and the sale of goods in these business establishments on the basis of passed crisis measures.
https://www.vlada.cz/en/media-centrum/aktualne/measures-adopted-by-the-czech-government-against-coronavirus-180545/</t>
  </si>
  <si>
    <t>COVID sport II. A half a billion crowns will go to the Covid – Sport II subsidy programme and the amount of a specific subsidy will depend on the sport, the size of the club and the operating expenses. Clubs from the highest football and hockey leagues will be able to ask for the highest amount, 12.5 million crowns. Organisers of sporting events will be paid at most fifty per cent of the eligible expenses to a maximum amount of 10 million crowns.</t>
  </si>
  <si>
    <t>AGRICOVID Food industry. Agricovid – Food industry subsidy programme is there to help the food and agriculture industries that have been affected by the closing of restaurants and other public eating establishments. There will be up to three billion crowns available here.</t>
  </si>
  <si>
    <t>COVID - Tourism support. Covid – Tourism subsidy programme is to help travel agencies, tour operators and tourist guides, who have lost customers and orders as a result of the coronavirus pandemic. There is up to 425 milion to divide.</t>
  </si>
  <si>
    <t>Lex COVID Justice II: Corporate debtors having temporary problems caused by Covid-19 crisis that did not go into bankruptcy before 5 October 2020 can apply for a special moratorium until 30 June 2021. During a special moratorium, it is not possible to issue an adjudgment of bankruptcy and distrain upon a debtor</t>
  </si>
  <si>
    <t>The government announced the COVID-Tourism Promotion program, which allows tour operators to apply for subsidies as well as recieve 2.75% of their planned revenue for 2020. Travel agencies and tour guides will be able to apply for CZK 500 for each tour cancelled due to the pandemic. The government has set aside CZK 500 million for this program</t>
  </si>
  <si>
    <t xml:space="preserve">Care Allowance to self-employed persons (CZK 434 per day in March 2020, CZK 500 per day since April), who cannot work because they need to care for children up to 13 years. During the other waves of COVID for parents with children up to 10 years, CZK 400 per day (CZK 3.1bn)
</t>
  </si>
  <si>
    <t>Tax package II: New measures to support the Czech economy will bring extraordinary depreciation for tangible assets acquired in 2020 and 2021, a reduction in the rate of excise duty on diesel by CZK 1 per liter or a significant reduction in the tax burden on employees due to the abolition of the so-called super-gross wage. The personal income tax will remain at 15%, but from January next year it will be calculated only on the gross wage. The second increased rate of 23% will in fact replace the current solidarity surcharge. The ESRB tracker gives an amount estimate of 116.6 billion</t>
  </si>
  <si>
    <t>COVID Gastro: Support for closed establishments will be provided in the form of a subsidy for operating costs, retrospectively for the period from 14 October 2020 to 10 January 2021, with the proviso that the deadline may be extended. It will be CZK 400 for each employee and day, the maximum subsidy can be up to 800 thousand euros</t>
  </si>
  <si>
    <t>COVID rents III: Possibility for entrepreneurs in retail and services with rented establishments affected by anti-idiotic measures to request payment of 50 percent of the total rent for the period October to December 2020. Coverage: Maximum of 50 percent of the total rent for the period October to December 2020</t>
  </si>
  <si>
    <t>COVID accomadation II: Compensation for entrepreneurs in the hotel and other accommodation sector in the form of compensation for part of the lost profits for the period October to December. From 100 CZK to 330 CZK per day, depending on the category and class of the accommodation facility</t>
  </si>
  <si>
    <t>COVID culture III: The program is intended to help entrepreneurs in the cultural sector, such as organizers of cultural events, service and technical companies, agencies, but also individual artists or artistic bodies, overcome the crisis period, when the government is still losing earnings due to anti-epidemic measures. The ministry will therefore issue a third call in this program in January. Maximum of 10 million CZK</t>
  </si>
  <si>
    <t>VAT exemption for vaccines and tests. In the period from 16 December 2020 to 31 December 2022, the Minister of Finance waives value added tax on the supply of the listed goods defined in the Decision on remission of value added tax due to an extraordinary event published in the Financial Bulletin 35/2020 on 16. December 2020. The tax is waived for 'in vitro' diagnostic medical devices for testing for COVID-19 and COVID-19 vaccines that meet European Union legislation.</t>
  </si>
  <si>
    <t>COVID sport III the ski resorts. Compensation program for ski resorts, which takes into account their specific operation, ie. they can only be open a few weeks / months a year. The support will be provided as a subsidy for operating costs such as energy costs, rents and others.</t>
  </si>
  <si>
    <t>Compensation of self-employed and freelancers income (up to 90 per cent) if they experience a drop in income by 30 per cent.</t>
  </si>
  <si>
    <t xml:space="preserve">New emergency legislation supports corporate liquidity by temporarily postponing payment deadlines for VAT, AM contributions and A-tax. The expected amount, according to a separate announcement on March 15, was 125 billion kroner. </t>
  </si>
  <si>
    <t>Government interest-free loan schemes (2020–2021): let firms take 0% loans equal to reported VAT/lønsumsafgift (2020) and later A-tax/AM-bidrag (2021); several extension laws followed.</t>
  </si>
  <si>
    <t>SAS recapitalisation (2020): the Danish state participated (hybrid notes + equity). Danish MoF press release confirming participation (30/06/2020); Folketing Aktstykke nr. 300 (15/06/2021) states Denmark’s total 2020 contribution = SEK 5.27 bn ≈ DKK 3.76 bn. EC approval of the state-aid recapitalisation (16/08/2020).</t>
  </si>
  <si>
    <t>SAS guarantee (2020) for loans about DKK 1 Mrd.</t>
  </si>
  <si>
    <t>Salary compensations for employees on sick leave related to Corona-virus quarantine.</t>
  </si>
  <si>
    <t>Release of the countercyclical buffer from 1,0% to 0,0%, and cancellation of already announced increases to 2,0 %</t>
  </si>
  <si>
    <t xml:space="preserve">Danmarks Nationalbank Press Releases on March 12, 2020. An extraordinary lending facility will make it possible for monetary policy counterparts to take 1-week loans against collateral with an interest rate of -0.50 per cent. The new lending facility will ensure the banking sectors access to liquidity at favorable terms, should the effects of the spread of Coronavirus have an impact on the liquidity situation in the Danish banking sector. The facility will be available for the first time Friday 20th March 2020. </t>
  </si>
  <si>
    <t>Government compensates employers for between 75 and 90 pct of monthly salary.</t>
  </si>
  <si>
    <t>Payment of VAT and income tax has been postponed for all businesses (DKK 40 billion in total). The proposal is expected to improve liquidity for small businesses by approx. 15 billion DKK and approx. 20 billion DKK for medium-sized companies. In addition, the government proposes to postpone the deadline for payment of B-tax. It particularly benefits the self-employed and is expected to increase liquidity by DKK 5 billion. kr. Small companies will thus not have to pay VAT until 1 March 2021, while medium-sized companies will not have to pay until 1 September this year.</t>
  </si>
  <si>
    <t>The DFSA will require insurance companies to report SCR on a weekly basis</t>
  </si>
  <si>
    <t xml:space="preserve">The Danish Financial Stability Authority (DFSA) announced a case by case relaxation of regulation on the LCR requirement. </t>
  </si>
  <si>
    <t>Government compensates fixed costs (between 25 and 80 per cent of costs) covering companies with a big drop in turnover as result of Covid-19. Fixed costs for companies enforced to temporarily close are fully covered.</t>
  </si>
  <si>
    <t xml:space="preserve">Increase in government guaranteed loan schemes: For large corporates, guarantee scheme is expanded to 25 bn DKK; for small and medium sized companies, guarantee scheme is expanded to another 17,5 bn DKK. The guarantee scheme for larger companies covers 70 per cent. For SME guarantees, the loss limit is approx. 5 billion DKK, which will facilitate lending of up to in the order of 25 billion DKK (i.e. about 80% coverage). </t>
  </si>
  <si>
    <t xml:space="preserve">On 19 March, the government and all parliamentary parties entered into an agreement on comprehensive aid packages for Danish employees and companies, which includes increased access to unemployment benefits. </t>
  </si>
  <si>
    <t>Trade credit insurance reinsurance scheme (administered by EKF) — DKK 30 bn state-backed guarantee to stabilise the domestic trade-credit insurance market.</t>
  </si>
  <si>
    <t xml:space="preserve">Increase in guarantees through the Travel guarantee fund. </t>
  </si>
  <si>
    <t>On 19 March, the government and all parliamentary parties entered into an agreement on comprehensive aid packages for Danish employees and companies, which includes: An extension of extended SU loan options for pupils and students by two months.</t>
  </si>
  <si>
    <t>The DFSA will allow banks to dispense from usual lending procedures, when providing reasonable additional liquidity for a short temporary period to households and corporations with sound credit standings. For vunerable and week customers banks will have to perform case-by-case assessments as usual.</t>
  </si>
  <si>
    <t>Bilateral swap agreement between the Federal Reserve and Danmarks Nationalbank amounts to 30 billion dollar</t>
  </si>
  <si>
    <t xml:space="preserve">Danmarks Nationalbank has decided to expand the extraordinary lending facility with 3-month variable interest rate loans against collateral. The expanded facility will temporarily increase the access of monetary policy counterparts to longer-term funding. The new 3-month loan facility will be available for the first time March 27 2020 and weekly thereafter. For the actual amount, I use the "Extraordinary monetary-policy lending 3 Months (March 2020) " item on the central bank balance sheet. The maximum increase occurred in April 2020 at 4.15 billion. </t>
  </si>
  <si>
    <t xml:space="preserve">Liquidity guarantee for Denmark's Export Credit (EKF) of up to DKK 1.25 billion in loans. EKF will cover a portion of losses (up to 90%) on new loans from banks to small and medium sized (SME) Danish export companies. Reduces bank risk to help Danish export companies receive liquidity. </t>
  </si>
  <si>
    <t>The Danish Financial Stability Authority (DFSA) announced a case by case relaxation of regulation on the LCR requirement.</t>
  </si>
  <si>
    <t>Effective from 20 March 2020, Danmarks Nationalbank's interest rate on certificates of deposit is increased by 0.15 percentage point. The monetary policy spread to the euro area is thereby narrowed from -0.25 to -0.10 percentage points, remaining lower than the rate in the euro area. 
The other policy rates remain unchanged, with the lending rate at 0.05 per cent, the current-account rate at 0.00 and the discount rate at 0.00 per cent.</t>
  </si>
  <si>
    <t>EUR Swap line with ECB reactivated; Size of swap line was increased from €12 billion to €24 billion.</t>
  </si>
  <si>
    <t>EKF guarantees for larger exporters — DKK 5 bn framework.</t>
  </si>
  <si>
    <t>Payout of already paid VAT for second half or fourth quarter of 2019 for small and medium sized enterprises in the form of a loan with interest rate = 0.</t>
  </si>
  <si>
    <t>Support companies through direct equity praticipation or via funds</t>
  </si>
  <si>
    <t>Match financing guarantees through Vækstfonden of up to 80 per cent of a loan (1:3); other financing in the form of private investors or private equity is still required</t>
  </si>
  <si>
    <t>Vækstfonden recapitalisation for SMEs/smaller mid-caps — “Genstartsfonden”: solvency-strengthening equity/quasi-equity for otherwise viable firms hit by COVID-19.</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</si>
  <si>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Denmark consists of: (1) Recovery and Resilience Facility (grant component): 1.6 billion; (2) Recovery and Resilience Facility (loan component, up to 6.8% of 2019 GNI, converted to 2020 prices using a 2% inflation rate): 22.1 billion; (3) REACT-EU (often loans, though other instruments are also used): 178.0 million; (4) European Agricultural Fund for Rural Development (often loans, though other instruments are also used): 54.3 million;  and (5) Just Transition Fund (primarily grants): 48.8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</si>
  <si>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Easing of access to supplementary unemployment benefits. Employees can split full-time positions while recieving supplementary unemployement benefits at favourable terms.</t>
  </si>
  <si>
    <t>In order to alleviate the financial situation of companies, the Estonian Tax and Customs Board (ETCB) suspends the calculation of interests on their tax arrears for the period of emergency with retroactive effect as from 1 March to 1 May. However, all tax returns must be submitted on time and taxes must be paid whenever it is possible.</t>
  </si>
  <si>
    <t>Wage compensation for employees up to 70% from previous monthly gross wage, but not more than 1000 EUR monthly per employee for a period of two months.</t>
  </si>
  <si>
    <t>Eesti Pank is reducing the systemic risk buffer for the commercial banks from 1% to 0%. This will free up 110 million euros for the banks, which they can use to cover possible loan losses or to make new loans. The systemic risk buffer requirement is expected to be cut to zero from 1 May. The buffer requirement has applied to the banks since 2014.</t>
  </si>
  <si>
    <t>Letter addressed to banks and credit providers, stressing the need to apply responsible lending requirements as well as pointing to flexibility in treatment of credit exposures.</t>
  </si>
  <si>
    <t>Loan guarantees for already issued bank loans to NFCs. If the bank relaxes the repayment schedule for an existing bank loan not backed by KredEx, or is willing to issue a new loan to the undertaking, KredEx will give its guarantee to that loan. Up to 35-50% of the loan and lease to be secured.</t>
  </si>
  <si>
    <t xml:space="preserve">Operating loans by state foundation KredEx to NFCs. Guarantees for new loans taken by enterprises. The rate of guarantee is up to 90% of the secured loan. </t>
  </si>
  <si>
    <t>Investment loans by state foundation KredEx to NFCs.</t>
  </si>
  <si>
    <t xml:space="preserve">Loan guarantees for rural and agricultural businesses. The coverage ratio can be either (1) 35% of the principal amount of the loan guaranteed, or (2) Up to 100% of the guaranteed principal amount of the loan, but not more than 1.8 million euros for most companies. </t>
  </si>
  <si>
    <t>Compensation for the direct costs of cultural and sporting events and other activities cancelled due to coronavirus in March-April.</t>
  </si>
  <si>
    <t>Extraordinary loans for projects of national importance.</t>
  </si>
  <si>
    <t>Loans and land capital financing for rural and agricultural sectors.</t>
  </si>
  <si>
    <t>Supplementary budget - revenue side. Tax reliefs include: 1) Tax deduction on forest revenue; 2) Value added tax on electronic publications; 3) Measures for the minimum social tax rate; 4) Tax debt relief for entrepreneurs; 5) Lowering of excise duties. 
The negative impact of the crisis mitigation measures [mostly tax cuts] approved by the government on the general government nominal budget position will be €1.15 billion, or 4.4 per cent of Estonia’s GDP in 2020.</t>
  </si>
  <si>
    <t>The government today approved a regulation allocating 105 million euros to the construction sector to alleviate the consequences of the emergency. The money will go to support for the reconstruction of apartment buildings, and today the conditions for applying for this support were established.
• 73 million euros for the reconstruction of apartment buildings and small houses
• 22 million euros for the regional loan for the reconstruction of apartment buildings
• 5 million euros for demolition
• 5 million euros to provide housing surety.</t>
  </si>
  <si>
    <t>The aim is to support telecommunications companies in building a sustainable communications network. The measure also provides support for the end user for high-speed internet access.
Target group: support is given to a company that builds and later operates an access network to be built in an area that currently has no high-speed internet and would otherwise not have high-speed internet in the next three years. End-user support is provided to companies or people who join the new infrastructure.</t>
  </si>
  <si>
    <t xml:space="preserve">Finantsinspektsioon's guideline to offer temporary relief in relation to covid-19 impact. - The guideline includes measures such as 
- Allowing banks to breach LCR requirement and taking sufficient time to recover LCR; 
- Allowing the use of combined buffer requirement; </t>
  </si>
  <si>
    <t>Issuance of EBA GL on payment morataria as Finantsinspektsioon's guideline. "These guidelines clarify which legislative and non-legislative moratoria do not to trigger forbearance classification, while in all other cases the assessment must be done on a case-by case basis. Furthermore, these guidelines supplement the EBA Guidelines on the application of the definition of default as regards the treatment of distressed restructuring. In particular, these guidelines clarify that the payment moratoria do not trigger forbearance classification and the assessment of distressed restructuring if they are based on the applicable national law or on an industry- or sector-wide private initiative agreed and applied broadly by relevant credit institutions."</t>
  </si>
  <si>
    <t>Finantsinspektsioon's guideline to offer temporary relief in relation to covid-19 impact. The guideline includes measures such as 
- allowing not to classify exposure as NPL in case of underlying state guarantee; 
- allowing banks to put larger weight to long term part of the macroeconomic forecast in IFRS9; 
- allowing to limit the exposures that show significant increase in credit risk under collective assessment in IFRS9.</t>
  </si>
  <si>
    <t xml:space="preserve">Finantsinspektsioon's guideline to offer temporary relief in relation to covid-19 impact. The guideline includes measures such as 
- encouraging the banks to use IFRS9 transitional rules 
Note: The core principle of the transition rules is that if a bank suffers a decrease in its CET1 capital due to IFRS 9, it can eliminate this decline. </t>
  </si>
  <si>
    <t>State imbursement of sick days for workers from the first to the third day of sickness insurance (ordinarily without pay).</t>
  </si>
  <si>
    <t xml:space="preserve">Agreement between the credit institutions on harmonised terms and conditions for deferral period for households and non-financial enterprises. Mortgage loans can have a grace period of 12 months, and consumer loans 6 months. </t>
  </si>
  <si>
    <t>SUPPORT FOR LOCAL GOVERNMENTS
- Support for stabilisation of the income base of local governments: The aim is to compensate local governments for the revenue lost as a result of the crisis and to reimburse extraordinary expenses. For example, the income of local governments from income tax has decreased, as well as the payment of place fees for kindergartens, and so on. At the same time, the costs of purchasing disinfectants and personal protective equipment have increased, as well as social costs. The amount of the support is 30 million euros.
- Investment support for local governments: The aim is to stimulate recession through investment. The local government may use the support funds for new investments, repair costs, demolition costs, and related costs. Amount of the support: 70 million euros.
- Local road maintenance support: The aim is to mitigate the effects of the recession and repair local roads. Amount of the support: 30 million euros.
https://www.valitsus.ee/en/news/members-government-approved-crisis-measures-related-covid-19-supplementary-budget</t>
  </si>
  <si>
    <t>Tourism grants (Enterprise Estonia opened grants on 11 May 2020). Suggested size: €25m</t>
  </si>
  <si>
    <t>Wage compensation for employees up to 50% from previous monthly gross wage, but not more than EUR euros per employee.</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</si>
  <si>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Estonia consists of: (1) Recovery and Resilience Facility (grant component): 1.0 billion; (2) Recovery and Resilience Facility (loan component, up to 6.8% of 2019 GNI, converted to 2020 prices using a 2% inflation rate): 1.9 billion; (3) REACT-EU (often loans, though other instruments are also used): 178.0 million; (4) European Agricultural Fund for Rural Development (often loans, though other instruments are also used): 63.0 million;  and (5) Just Transition Fund (primarily grants): 195.3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</si>
  <si>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line with a recommendation by ESRB, a guideline to credit institutions, insurance providers and investment firms to refrain from paying dividend, buying back shares or pay variable pay to employees.</t>
  </si>
  <si>
    <t>Additional reporting requirement to credit institutions in relation to their risk exposures which are subject to covid-19 measures.</t>
  </si>
  <si>
    <t>Grants for the regular cruise line operators which were affected by COVID-19.</t>
  </si>
  <si>
    <t xml:space="preserve">A package of €5 million was approved on December 17 to support businesses in Ida-Viru county and more generally culture, sports, and education all over Estonia. </t>
  </si>
  <si>
    <t>On December 30, the government approved a €30-million package to further support businesses in Harju and Ida-Viru counties, which were under the most stringent restrictions.</t>
  </si>
  <si>
    <t>Bank of Finland restarted to invest in the domestic corporate paper market. The initial size of the program was 500 million EUR, but in the board meeting on 19.3.2020 the board of Bank of Finland decided to double the size to 1 billion EUR.</t>
  </si>
  <si>
    <t>Abolishment of Systemic Risk Buffer</t>
  </si>
  <si>
    <t>First supplementary budget: Finnvera guarantee. Extending state guarantees to the SME-lending from 2 billion to 12 billion EUR by Finnvera (state-owned entity) or by banks with the Finnvera guarantee. The default guarantee share is 80% but in some cases 90% guarantee can be granted. This includes several small programs: Business Finland’s financing services; Finnish Industry Investment’s additional financing for investee companies; ELY Centres’ development projects; Wellbeing &amp; financial guidance services for business owners; Easier TyEL reborrowing for businesses; etc. They are not counted separately to avoid double counting</t>
  </si>
  <si>
    <t>First supplementary budget: Other. State Pension Fund buying commercial papers 1 bn</t>
  </si>
  <si>
    <t>First supplementary budget: Deferral of tax payments and TyEL contributions €3–4.5 bn</t>
  </si>
  <si>
    <t>First supplementary budget: Pension insurance contributions lowered €910 mill.</t>
  </si>
  <si>
    <t>First supplementary budget: Business grants. Business Finland and Centre for Economic Development, transport and the Environment, direct assistance +€200 mill for SME and midcap companies.</t>
  </si>
  <si>
    <t>At its meeting on 19 March 2020, the Ministerial Committee on Economic Policy provisionally agreed that the Government would grant a State guarantee of up to EUR 600 million to support Finnair’s financing needs. The guarantee arrangement requires the consent of Parliament.</t>
  </si>
  <si>
    <t>Finnair carried out a fully underwritten rights issue of €500m to repair its balance sheet after COVID-19; Finland (55.8% owner) participated pro-rata. The European Commission approved the State’s participation (€286m)</t>
  </si>
  <si>
    <t>First supplementary budget: Business grants. Amending the decision made on March 20: Business Finland and Centre for Economic Development, transport and the Environment, direct assistance raised from 200 millions to 1 billion euros for SME and midcap companies.</t>
  </si>
  <si>
    <t xml:space="preserve">Second supplementary budget: health related. The Government proposes an additional appropriation of EUR 600 million for their procurement through the National Emergency Supply Agency. </t>
  </si>
  <si>
    <t>Second supplementary budget: Business supports. 
1. Business development support for small and medium-sized enterprises for combating the effects of the coronavirus crisis will be increased by EUR 200 million in relation to previous decisions. Similarly, Business Finland’s grant authorisations will be raised by EUR 100 million to support companies.
2. The Government proposes that EUR 30 million be allocated to companies engaged in business activities in rural areas and EUR 10 million to companies engaged in fisheries as temporary aid for combating the negative effects of the coronavirus epidemic and for controlled adaptation to the crisis.</t>
  </si>
  <si>
    <t xml:space="preserve">Second supplementary budget: Business supports. An increase of EUR 300 million is also proposed in Business Finland’s authority to grant loans.
</t>
  </si>
  <si>
    <t xml:space="preserve">Second supplementary budget: Guarantees. The Government proposes guarantees of up to EUR 600 million for shipping companies to operate and maintain cargo transport essential to the security of supply during the coronavirus crisis.
</t>
  </si>
  <si>
    <t>Second supplementary budget: wage subsidies.
1. An increase of approximately EUR 1.1 billion is proposed in total for the central government’s share of the earnings-related component of unemployment benefit and job alternation compensation, and of the basic security component of unemployment benefit. 
2. In the supplementary budget proposal, the Government is making approximately EUR 272 million available for these changes in unemployment security, including mechanisms to safeguard the livelihoods of self-employed people.
3. An increase of EUR 169 million is proposed for the financing of basic social assistance and an increase of EUR 177 million for housing allowance expenditure due to the deteriorating employment outlook.</t>
  </si>
  <si>
    <t xml:space="preserve">Second supplementary budget: other expenses.
1. Increased operating expenses in various public entities: ELY Centres (7.5m); Business Finland (10m); Employment and Economic Development Offices (20m); </t>
  </si>
  <si>
    <t>Second supplementary budget: other expenses. +. pension-related expenditure (30m); 2. Social Insurance Institution (41m)</t>
  </si>
  <si>
    <t xml:space="preserve">Second supplementary budget: Supporting culture, sport and youth work. The culture, sport and youth work sectors have been hit hard by the effects of the coronavirus epidemic. The Government has decided to respond to the difficult situation with a support package amounting to more than EUR 60 million.
</t>
  </si>
  <si>
    <t xml:space="preserve">Second supplementary budget: Tax deferrals. 
1. In the government proposal, in regard to the Act on Surtax and Penal Interest, the arrangements are expected to mean that EUR 766 million in central government tax revenue will be deferred until next year.
</t>
  </si>
  <si>
    <t xml:space="preserve">Second supplementary budget: Tax deferrals. 
2. VAT: Some EUR 571 million of this constitutes tax payments deferred until 2021, based on the related government proposal. </t>
  </si>
  <si>
    <t xml:space="preserve">Second supplementary budget: Equity injection.
1. Capital funding of EUR 150 million is proposed for Tesi (Finnish Industry Investment Ltd) to set up a new stabilisation programme to help in easing the liquidity difficulties caused by the virus crisis. </t>
  </si>
  <si>
    <t xml:space="preserve">Third supplementary budget: Health. The supplementary budget includes some EUR 590 million in increased expenditure that is directly due to the coronavirus. An increase of EUR 233.5 million is proposed for procuring Covid-19 vaccines. 
</t>
  </si>
  <si>
    <t xml:space="preserve">Third supplementary budget: Investments to support children and young adults, and to close the learning gap. The supplementary budget proposal includes an appropriation totalling EUR 111 million to alleviate the adverse impacts of the coronavirus on children and young adults.
</t>
  </si>
  <si>
    <t>Third supplementary budget: Investment financing to be brought forward - expenditure part.  €120m Border Guard patrol ships; €50m ICT costs for the SOTE reform</t>
  </si>
  <si>
    <t>Third supplementary budget: Investment financing to be brought forward - expenditure part. €37.9m Helsinki Olympic Stadium final costs; €23.15m support to cargo/passenger shipping operations;</t>
  </si>
  <si>
    <t>Third supplementary budget: Investment financing to be brought forward - expenditure part. €22.8m public transport purchases; €11m passenger rail purchases</t>
  </si>
  <si>
    <t>Third supplementary budget: Investment financing to be brought forward - expenditure part. €50m basic road maintenance advanced to 2021; alongside authorisations like €268m for new transport projects).</t>
  </si>
  <si>
    <t xml:space="preserve">Fourth supplementary budget: Ecological reconstruction. The previously agreed national climate fund will be capitalised by EUR 300 million. </t>
  </si>
  <si>
    <t xml:space="preserve">Fourth supplementary budget: Continuing the urgent measures to combat the crisis. Equity: 
1. Further capital funding of EUR 250 million is proposed for Tesi (Finnish Industry Investment Ltd), to increase equity financing for companies. Capital funding of EUR 150 million is proposed for strengthening the balance sheet of Finnish Minerals Group, and budget authority of EUR 300 million for developing the battery cluster. 
2. EUR 70 million is proposed for the additional capitalisation of the Development Fund of Agriculture and Forestry to ensure continued investment in agriculture. </t>
  </si>
  <si>
    <t xml:space="preserve">Fourth supplementary budget: Helping people cope and recover. 
1. An total increase of EUR 812 million is proposed for central government’s share of unemployment security. 
</t>
  </si>
  <si>
    <t>Fourth supplementary budget: Investment in skills and growth. 
3. A total of EUR 124 million is proposed for a one-off increase in student intake in higher education institutions; An additional investment of EUR 10 million is proposed for open higher education studies to support an increase in open learning. 
4. RDI Roadmap: 101 million altogether
5. All others: 126 millions</t>
  </si>
  <si>
    <t>Fourth supplementary budget: Ecological reconstruction. Various grants/expenses: 249.1 million</t>
  </si>
  <si>
    <t xml:space="preserve">Fourth supplementary budget: Continuing the urgent measures to combat the crisis. Grants/expenses: 
1. The proposed package includes new financial support for business costs, amounting to a proposed EUR 300 million, to be introduced in the business sector. 
2. The package of business support also includes an addition of EUR 20 million to support sustainable growth in the regions and budget authority of EUR 20.75 million for innovation support for shipbuilding.
</t>
  </si>
  <si>
    <t xml:space="preserve">
Fourth supplementary budget: Continuing the urgent measures to combat the crisis. Grants/expenses: 
3. EUR 9.6 million will be provided in grants to organisers of cultural events, enabling them to continue their activities despite losses and to prepare for organising 2021 events.</t>
  </si>
  <si>
    <t>Fourth supplementary budget: Continuing the urgent measures to combat the crisis. Tax (largely deferrals): 
For the adjusted tax payment arrangement, interest on late payments has already been temporarily reduced from the original 7 per cent. These business support measures, included in the government proposal of 20 May 2020 (74/2020 vp), will reduce the central government’s tax revenue by an estimated EUR 753 million in 2020. Of this, about EUR 678 million would be entered as central government revenue next year.</t>
  </si>
  <si>
    <t>Direct assistance 123 million euros to restaurants. Two parts: 1st for loss coverage due to lockdown and 2nd part for re-employing</t>
  </si>
  <si>
    <t>Lowering LTC limit from 85% to 90%- The limit for first time buyers is still 95%.</t>
  </si>
  <si>
    <t>The Board of the Financial Supervisory Authority (FIN-FSA) raised the loan cap for residential mortgage loans other than first-home loans from 85% to the standard level of 90%.</t>
  </si>
  <si>
    <t>On July 9, the government adopted an amendment that allows Business Finland to grant temporary financing to companies with financial difficulties that ordinarily fail to meet eligibility requirements for support from the Decree on Funding for Research, Development, and Innovation Activities.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</si>
  <si>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Finland consists of: (1) Recovery and Resilience Facility (grant component): 2.1 billion; (2) Recovery and Resilience Facility (loan component, up to 6.8% of 2019 GNI, converted to 2020 prices using a 2% inflation rate): 16.7 billion; (3) REACT-EU (often loans, though other instruments are also used): 135.0 million; (4) European Agricultural Fund for Rural Development (often loans, though other instruments are also used): 209.3 million;  and (5) Just Transition Fund (primarily grants): 256.8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</si>
  <si>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Fifth supplementary budget. An appropriation of EUR 60 million is proposed in temporary compensation to help mitigate the effects of the epidemic. The compensation would be used to support the most economically disadvantaged people and families in society in situations where the restrictive measures imposed due to the COVID-19 epidemic have generated additional costs. The aid would cover persons who have received basic social assistance during the period of restrictions, if they continue to receive basic social assistance during the payment period in autumn 2020.</t>
  </si>
  <si>
    <t>On September 24, the government submitted to parliament a sixth supplementary budget proposal for 2020 which included €200 million to support the rapid increase in cross-border testing capacity and analysis as part of the hybrid strategy for cross-border traffic and travel.</t>
  </si>
  <si>
    <t>Seventh  supplementary budget. Other changes included in the seventh supplementary budget proposal for 2020. Equity: Based on a contribution from the Finnish Innovation Fund Sitra, the state will use EUR 33 million in 2020 to capitalise universities. The capitalisation will be based on the effectiveness of university research.</t>
  </si>
  <si>
    <t xml:space="preserve">Seventh  supplementary budget. Support for businesses, arts and culture, and public transport. Grants/expenses: 
1. An additional appropriation of EUR 410 million is proposed for introducing a second application round for the Government’s fixed-term support for business costs. 
</t>
  </si>
  <si>
    <t xml:space="preserve">Seventh  supplementary budget. Support for businesses, arts and culture, and public transport. Grants/expenses: 
2. A total of EUR 111 million is proposed for securing the level of service in public transport as the virus situation becomes more prolonged. </t>
  </si>
  <si>
    <t xml:space="preserve">Seventh  supplementary budget. Support for businesses, arts and culture, and public transport. Grants/expenses: 
3. In the arts and culture sector, EUR 23 million is proposed in compensation for loss of income due to COVID-19, and EUR 7 million for the Arts Promotion Centre. </t>
  </si>
  <si>
    <t>Seventh  supplementary budget. Appropriation increases due to COVID-19 
1. An additional appropriation of EUR 90 million is proposed for the acquisition of COVID-19 vaccines. 
2. Others: about 37 million</t>
  </si>
  <si>
    <t xml:space="preserve">Seventh  supplementary budget. Support for local government finances. 
1. To compensate municipalities for the costs of coronavirus testing and tracing, a one-off increase of EUR 350 million in central government transfers for basic public services is proposed. A total of EUR 5 million is proposed for the corresponding costs in the Province of Åland.
2. In addition, one-off increases of EUR 400 million in central government transfers to local government for basic public services and EUR 200 million for hospital districts are proposed in order to compensate for other costs arising from COVID-19 and loss of revenue. </t>
  </si>
  <si>
    <t>Seventh  supplementary budget. Other changes included in the seventh supplementary budget proposal for 2020. Grants/expenses: About 300 million</t>
  </si>
  <si>
    <t>State to provide EUR 18.5 million in capital to FinnHEMS Oy</t>
  </si>
  <si>
    <t>On Nov 4, 2020, following an agreement between the European Commission, the Finnish Ministry of Economic Affairs and Employment, the European Investment Bank and the European Investment Fund, an additional €350 million in SME financing at preferential terms will be made available to small Finnish businesses. The intermediaries who will make the financing available to Finnish businesses are Aktia Bank, Savings Bank Union Coop, Oma Savings Bank, OP Cooperative, and POP Bank Centre Coop.</t>
  </si>
  <si>
    <t>New round for cost support grants. Both the applicability requirements and the period of support are modified. Support is intended to cover the costs of businesses that have experienced a marked decrease in turnover due to the coronavirus and have costs that are difficult to adjust. According to the bill, the aim of the support for business costs is to reduce the number of companies facing bankruptcy by ensuring the continuity of business activities and maintaining the financial production capacity.</t>
  </si>
  <si>
    <t>Mandatory stay measures – the Legal Protection Period starts on 12 March 2020 and ends at the end of a 1-month period after the end of the Emergency Period (i.e. as of today 24 June 2020). The Emergency Period extends until 24 May 2020 but may be shortened or extended. See above as to when penalty, acceleration or termination clauses the effects of which have been suspended during the Legal Protection Period shall take effect once again.</t>
  </si>
  <si>
    <t xml:space="preserve">State loan guarantee : €300 bn maximum total volume planned. "PGE Saison" was launched to help some specific sectors (where activity is very seasonal). The only difference with a "classic" PGE loan is that the total amount of loan available to the borrower is capped at the best 3 months of activity (instead of the average three months allowed in a "classic" PGE). The coverage ranges from 70% to 90%, depending on sizes and losses. </t>
  </si>
  <si>
    <t>Mostly tax payment deferrals of around €52bn for business (self-employed/SME)</t>
  </si>
  <si>
    <t>Advanced returns of tax credits (CIT/VAT) €17.5bn (self-employed/SME)</t>
  </si>
  <si>
    <t>Extended short-time work scheme: around 84% of net salary directly compensated by the state during lockdown, reduced since June. The STW scheme runs until end-October : it will be replaced by an ordinary short-term work scheme, the “Activité partielle de droit commun”, that firms can use to face temporary shocks over a three-month renewable period (six months overall). Since 1 July 2020, a Long-term job retention scheme ("Activité partielle de longue durée") has also been implemented for firms facing a lasting shock. Maximum total volume planned of €30,8bn</t>
  </si>
  <si>
    <t>Direct subsidies to SMEs and self-employed : €8,9bn maximum total volume planned</t>
  </si>
  <si>
    <t>Postponement of loan repayments for businesses for up to six months. The moratorium changes only the schedule of payments : suspension, postponment or reduction of the payment within a limited period in time. Other conditions of the loan are not affected.</t>
  </si>
  <si>
    <t>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</si>
  <si>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Release of the CCyB buffer rate at 0%. It was previously set at 0.25% and set to be at 0,5% as of 2nd of April 2020. It will remain at 0% for the necessary period of time.</t>
  </si>
  <si>
    <t>Bpifrance Export Insurance will be able to cover the credit institutions up to 90% of issued and declared guarantee commitments (export guarantee insurance) or pre-financing set up (pre-financing guarantee) - compared to 80% previously - for SMEs. For other companies, the insured may be covered up to 70%, compared to 50% previously.  Companies applying for an export pre-financing guarantee will now have six months (as opposed to four months previously) to set up the underlying pre-financing credit.</t>
  </si>
  <si>
    <t>ADB - (ii) 25 March 2020, EUR80 million in loans for startups; and some other tiny loans</t>
  </si>
  <si>
    <t>In accordance with AEAPP recommandations (20 March), the ACPR decided to allow insurances to flexibilize reporting obligations (several weeks or several months, depending on the documents involved).</t>
  </si>
  <si>
    <t>The ACPR published a recommandation on March, 30th of 2020 concerning dividend distribution: it states that banks should not temporarily distribute dividends considering the current economic situation. This recommendation was extended by a recommendation published on July, 28th. (extension in FR-007B)</t>
  </si>
  <si>
    <t>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</si>
  <si>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In accordance with EBA recommandations (31 March), the ACPR decided to relax reporting obligations for its supervised credit institutions (one to two months extension, depending on the documents involved).</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</si>
  <si>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(1) the partial unemployment sheme support increased by 11,7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</si>
  <si>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(2) a solidarity aid fund for SMEs increased by 5.5 billion, 
</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</si>
  <si>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(3) other social spending 880 million. The press release also mentions 8 billion health spending. </t>
  </si>
  <si>
    <t>The Loi de Finances of 25 April also introduces a new scheme which aims at supporting strategic companies facing difficulties by offering injections of capital up to 20 GEUR.</t>
  </si>
  <si>
    <t>[April extension] 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</si>
  <si>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The ACPR published a communication calling for insurers to prudently manage their regulatory capital in light of the uncertain but signficant negative impact the current crisis will have on the valuation of their assets and capital instruments. The ACPR reminded insurance companies that instruments aimed at mitigating the economic shock for their clients cannot be used to cover events explicitly excluded of their contracts.</t>
  </si>
  <si>
    <t xml:space="preserve">€6.5 billion of State-guaranteed “seasonal” loans to the tourism sector, with more favourable conditions than regular State-guaranteed loans. </t>
  </si>
  <si>
    <t>The government announced a plan to support the automobile industry (total EUR 8 billion). 
- Creation of the Automotive Future Fund (1475 million injection into the fund): In detail, 525 million euros of equity investments, 800 million for the modernization and decarbonisation of the productive tool. 150 million euros in aid for R&amp;D and innovation in the sector.</t>
  </si>
  <si>
    <t>The government announced a plan to support the automobile industry (total EUR 8 billion). 
- 535+800=1335 million in electric vehicle purchase bonus</t>
  </si>
  <si>
    <t xml:space="preserve">The government announced a plan to support the automobile industry (total EUR 8 billion). 
- 5 billion guarantee to Renault. The coverage ratio is 90%.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</si>
  <si>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France consists of: (1) Recovery and Resilience Facility (grant component): 39.4 billion; (2) Recovery and Resilience Facility (loan component, up to 6.8% of 2019 GNI, converted to 2020 prices using a 2% inflation rate): 171.7 billion; (3) REACT-EU (often loans, though other instruments are also used): 3,105.0 million; (4) European Agricultural Fund for Rural Development (often loans, though other instruments are also used): 866.8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</si>
  <si>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[this is the July extension] 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</si>
  <si>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[this is the July extension] The ACPR published a recommandation on March, 30th of 2020 concerning dividend distribution: it states that banks should not temporarily distribute dividends considering the current economic situation. This recommendation was extended by a recommendation published on July, 28th.</t>
  </si>
  <si>
    <t>The €100 billion France Relance package was announced on September 3 2020. However, a substantial part would be spent in 2022 and beyond. Bruegel's estimates show that new discretionary spending (with respect to our dataset) from ‘France Relance’ amounts to €5.3 billion in 2020, €39.7 billion in 2021 (incl. 10bn tax cut), €35.0 billion in 2022 (incl. 10bn tax cut), and €1.3 billion in 2023, with some measures lasting beyond that. For our purposes, to get the grant spending, we take (1) the 5.3 bn in 2020
-This line captures the 2020 sonstige grant-artige France-Relance-Ausgaben 2020</t>
  </si>
  <si>
    <t>The €100 billion France Relance package was announced on September 3 2020. However, a substantial part would be spent in 2022 and beyond. Bruegel's estimates show that new discretionary spending (with respect to our dataset) from ‘France Relance’ :
MaPrimeRénov’ (energy-efficiency grants for housing) – ≈ €570 m actually paid in 2020.</t>
  </si>
  <si>
    <t>The €100 billion France Relance package was announced on September 3 2020. However, a substantial part would be spent in 2022 and beyond. Bruegel's estimates show that new discretionary spending (with respect to our dataset) from ‘France Relance’: Industry modernisation grants (Competitiveness pillar, Programme 134) – CP 2020 insgesamt ≈ €279 m unter dem Plan-de-relance-Block im Wirtschaftsministerium (u. a. Calls for projects “modernisation des filières automobile/aéronautique”, “industrie du futur”, Relokalisation).</t>
  </si>
  <si>
    <t>For the Reconfinement package announced on 29 October 2020, In total, €20 billion will be written into the revised budget for 2020 as a precautionary measure . In specific, €14 billion per month of confinement: €6 billion will go to a reactivated and strengthened Solidarity Fund for small firms, €1 bn to relieving social contributions</t>
  </si>
  <si>
    <t xml:space="preserve">For the Reconfinement package announced on 29 October 2020, In total, €20 billion will be written into the revised budget for 2020 as a precautionary measure .  A further €7 billion to partial unemployment (activité partielle). </t>
  </si>
  <si>
    <t>The government announced that leasors that agree to waive at least one month's rent for a company with less than 250 employees will be given a tax credit worth 30% of forgone rent. This is estimated to result in around EUR 1 billion in forgone revenue.</t>
  </si>
  <si>
    <t>The government announced SSC exonerations for affected sectors, and CIT carry-back. (forgone-revenue)</t>
  </si>
  <si>
    <t>This measure aims at giving confidence to viable firms, in order to incentivize them to maintain their objectives and development speed. In practice, the French government intends to support the provision of quasi-equity in the form of loans, by guaranteeing investments funds which would invest in such loans: banks will provide the loans to firms which can prove they are viable to allow them to invest and develop. Banks will then transfer these loans to investments funds in which institutional investors will invest. In order to align all interests, a minimum share of each loan (10%) will not be transferred to investment funds and will be kept on the bank balance sheet. This measure will also apply to subordinated bonds, in order to mobilize private equity funds for the financing of our recovery.</t>
  </si>
  <si>
    <t>On its website BaFin clarified its position on the necessity of on-site inspections during annual audits such as according to § 89 WpHG.</t>
  </si>
  <si>
    <t>KfW-Special programme 2020, which had 100 bn funding authorized by the Economic Stabilization Fund and its total amount is capped at 150 bn euros. It includes several guarantee programs and loan programs. Under the KfW Special Programme, small and medium-sized companies applying for a loan will be relieved of 90% of the financial risk; and large companies of 80% of the financial risk. The KfW also assumes part of the risk in loan programs, the guarantee part is listed later.</t>
  </si>
  <si>
    <t>The large guarantee programme (parallel guarantees from the Federation and the Länder (50 % to 50 %)), which was previously limited to companies in structurally weak regions (upwards of €20 million), will be opened up to companies in other regions, as well. In this programme, the Federation covers operating and investment loans and with a surety requirement upwards of €50 million and a guarantee rate of up to 90%. Only a widening to more sectors. No extra fiscal size.</t>
  </si>
  <si>
    <t>Taxpayers shall be granted an eased reduction in prepayments for energy tax on natural gas and electricity tax</t>
  </si>
  <si>
    <t>The Federal Financial Supervisory Authority (BaFin) - which is the competent authority for setting the countercyclical capital buffer (CCyB) - announced that the CCyB rate for exposures in Germany would be set to 0% from April 2020 (instead of 0,25% which would have been effective from July 2020 onward).</t>
  </si>
  <si>
    <t xml:space="preserve">Suspension of enforcement measures w.r.t. corporate/personal income tax if the debtor is directly and not insignificantly affected by COVID-19. The amount is estimated in the ESRB tracker. </t>
  </si>
  <si>
    <t xml:space="preserve">Deferrals of personal income tax without interest. Taxpayers who are demonstrably directly and not insignificantly affected can submit applications for tax deferrals. The amount is estimated in the ESRB tracker. </t>
  </si>
  <si>
    <t xml:space="preserve">Deferrals of corporate income tax without interest. Taxpayers who are demonstrably directly and not insignificantly affected can submit applications for tax deferrals. The amount is estimated in the ESRB tracker. </t>
  </si>
  <si>
    <t xml:space="preserve">Facilitation of tax deferrals. As soon as it becomes clear that a taxpayer’s income in the current year is expected to be lower than in the previous year, tax prepayments will be reduced in a swift and straightforward manner. </t>
  </si>
  <si>
    <t>(Temporary) refraining from enforcement measures including a remission of late-payment penalties.  Enforcement measures (e.g. attachment of bank accounts) and late-payment penalties will be waived until 31 December 2020 if the debtor of a pending tax payment is directly affected by the coronavirus.</t>
  </si>
  <si>
    <t>BaFin continuously monitors the development of short selling positions. Due to great uncertainties, BaFin also published a notice on 20.03. to clarify the scope of short selling bans imposed by other EU member states (as to instruments relating to certain indices), which can be found under the given link.</t>
  </si>
  <si>
    <t>Reduction of the special VAT prepayment for the permanent extension of time</t>
  </si>
  <si>
    <t>In order to provide some operational relief, existing flexibility in the supervisory framework has been used. I. e. some general supervisory reporting requirements were eased.  </t>
  </si>
  <si>
    <t>BaFin announced in its FAQs for less significant institutions that 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t>
  </si>
  <si>
    <t>Suspension of inspection requirement for mortgaged real estate property prior to registration of corresponding mortgages to Pfandbrief cover pool:
- for small loans (up to 400k Euro incl. prior liens) subject to haircut of at least 10% on mortgage lending value
- for other loans subject to haircut of at least 20% (omitted internal and external inspection) or 15% (omitted internal inspection only) on mortgage lending value
- alternatively, valuers may refer to online visual assessments (e.g. via mobile phone); in such cases, the haircuts may be reduced by 5%-points or, in case of small loans, be omitted entirely</t>
  </si>
  <si>
    <t>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 Restoration of LCR-buffers should not start before we could observe a significant recovery of the economy.</t>
  </si>
  <si>
    <t>Corona emergency support for small businesses and self-employed people: eligible are businesses with up to ten employees. Depending on size, the programme offers grants of up to € 9.000 (for up to five employees) or € 15.000 (for up to ten employees) for a period of three months to cover recurring businesses expenses such as rents. Applicants have to ascertain that their business was not in financial trouble before the pandemic and that it is now severely affected</t>
  </si>
  <si>
    <t>Extension and simplification of access to Kurzarbeitergeld (short-time working allowances). In addition, the scheme allows full reimbursements of social security contributions by the Federal Labour Office. The measures is being extended to 24 month until 31.12.2020 if short-time work was started before March 31 2021, and full reimbursements of social security contributions until 30.06.2021. From July 1 2021 to December 31 2021, 50 percent of the social security contributions will be reimbursed if short-time work was started before June 30, 2021.</t>
  </si>
  <si>
    <t>The first supplemental budget allocated over 3 billion euros to the ministry of health</t>
  </si>
  <si>
    <t>The first supplemental budget allocated 3.5 billion euros to combat the coronavirus</t>
  </si>
  <si>
    <t>The supplemental budget alllocates 50 billion euros to an immediate assistance program for the self-employed and small businesses with less than 10 employees. Under this program, self-employed workers and businesses with up to 5 employees will receive a one-time grant of up to 9,000 euros and businesses with up to 10 employees will receive a one-time grant of up to 15,000 euros. Add on to the 20.03.2020 package.</t>
  </si>
  <si>
    <t xml:space="preserve">The COVID-19 Insolvency Suspension Act (COVInsAG). The suspension of the obligation to file for insolvency was first introduced until 30 September 2020, to give over-indebted or illiquid companies additional time to obtain state aid, further financing, or restructuring. </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</si>
  <si>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The fund's instruments are organised in three pillars: 
- €400bn. in guarantees to help companies attract funding in capital markets and via bank loans 
- This programm was later suplemented with an add up of around €426bn reaching the sum to €826bn. As it is a guarantee scheme, I add here the full amount
This column refers to the guarantee pillar.</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</si>
  <si>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         €100bn. in loans to provide funding to promotional bank KfW’s special programmes (the fiscal size is already reported in the KfW Special Programme row</t>
  </si>
  <si>
    <t>Temporarily eased access to basic income support for job-seekers. For the duration of the measure, applicants will no longer be required to disclose their income or assets, and will not need to use their own assets to cover living expenses before becoming eligible for basic income support. They will also be allowed to stay in their current homes; there will be no requirement to move to cheaper accommodation. These exceptions will apply for six months. The measure was extended to 30.09.2020, again to 30.12.2020 and again until 31.03.2021.</t>
  </si>
  <si>
    <t>Consumers whose subsistence is threatened by income-losses due to Covid-19 can suspend interest and repayment on their consumer-credits for three months under a public moratorium. The measure is limited to claims that are due by 30 June. The measure was not extended.</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</si>
  <si>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EUR 50 Mln., balance sheet volume exceeding EUR 46 Mln. or employees exceeding 249) and to be declared as significant for our economy, national security or if they are active in specified sectors. The fund's instruments are organised in three pillars: 
·         EUR100bn. in equity instruments to stabilise corporations if and when the need arises
This column refers to the equity pillar.</t>
  </si>
  <si>
    <t>In line with a decision of the European Commission, federal export credit guarantees may be granted for transactions with short-term payment conditions (up to 24 months) within the EU and with certain OECD countries.</t>
  </si>
  <si>
    <t>BaFin will not raise any objections to a temporary passive exceedance of the proportion of real estate held through investment funds under section 3 (5) of the AnlV. For as long as this proportion is exceeded, however, no new investments of this type will be permitted.</t>
  </si>
  <si>
    <t>Following the steps made by the ECB for SIs, the BaFin strongly urged German LSIs  to postpone paying out dividends or distributing profits and payment of variable remuneration. In its statement from 4th August 2020, BaFin recommends that dividends are distributed only on a very restrictive basis, i.e. if revenue forecasts are sustainably positive and capital buffers are sufficient to overcome a prolonged stress period.</t>
  </si>
  <si>
    <t>On March 30 2020, IDW issued Effects of the coronavirus pandemic on impairment of financial instruments according to IFRS 9 in the quarterly financial statements of banks as of 31 March 2020 (Technical Note). In line with the note regarding quarterly financial statements for the period ended 31 March 2020, BaFin and the Deutsche Bundesbank still share the view of the IDW that the current situation need not lead to an undifferentiated, automatic transfer of financial instruments from Stage 1 to Stage 2 or even Stage 3. At the same time, it would also not be appropriate to leave these financial instruments in Stage 1 without a differentiated assessment. Credit institutions that use IFRS 9 are not required to deduct increased stage 1 and 2 expected loss provisions in full from Common Equity Tier 1 capital. Instead they can make use of the transitional provision under Article 473a of the CRR in order to mitigate the impact on the CET1 ratio.</t>
  </si>
  <si>
    <t>Due to COVID-19 outbreak, BaFin and Bundesbank are postponing the planned stress test for 2021-22 for less significant institutions. The provisional schedule, including the trial-run planned for Autumn 2020, will be postponed by one year. BaFin and Bundesbank will approach the Less Significant Institutions stress test committee with a new schedule as soon as they can better assess the consequences of COVID-19 crisis. BaFin also published a list of frequently asked questions on reporting and supervisory issues, in light of the COVID-19 situation.</t>
  </si>
  <si>
    <t>In coordination with other European countries, the federal government grants a so-called “Debt Holiday” to cruise lines and airlines if the financing of their orders is backed by a federal export credit guarantee: Upon request, these companies are allowed to suspend the payment of due instalments for up to one year.</t>
  </si>
  <si>
    <t>The federal government will guarantee up to €30bn in compensation payments of credit insurers.</t>
  </si>
  <si>
    <t>BaFin made clarification about loan postponements and moratoria [Amended on 22 April 2020]:
o Postponement of instalments apart from moratoria will be evaluated in subsequent inspections in the light of the overall situation caused by the pandemic.
o Clarification of BaFin‘s administrative practice concerning the application of debt moratoria (including the implementation of the EBA Guideline on moratoria)
o BaFin clarified that a loan postponement as part of a general payment moratorium does not represent forbearance and by itself does not automatically mean that the obliger is considered defaulted according to Art 178 CRR.</t>
  </si>
  <si>
    <t>In its continuously updated FAQ regarding supervisory and regulatory schemes as a reaction to the COVID-19 pandemic, BaFin has made clear that it is possible for institutions to use the capital contained in the capital buffers build up in the past years, especially for the purposes of granting loans in the current situation. The following description is from ESRB: 
1) BaFin clarified that if an institution fails to meet the combined buffer requirement in the current general crisis situation of Covid-19, this does not represent a breach of supervisory minimum capital requirements but rather an appropriate use of available equity. There are therefore no grounds for the competent supervisory authorities to object to this appropriate usage of the capital bound by the buffer requirement. This is all the more true given the fact that the statutory provisions provide for institutions to rebuild this capital buffer over an extended period of time after the crisis. At the same time BaFin points out that institutions must nevertheless observe the legal consequences (cf. Sec. 10i of the German Banking Act (KWG): restrictions on distributions and obligation to submit a capital conservation plan).
2) BaFin stressed that also the P2G is intended to function as a buffer for times of stress, such as the present situation. Currently, it is accepted that the institutions merely inform BaFin of the fact that they do not comply with Pillar 2 Capital Guidance; BaFin will discuss further steps with the relevant institutions in due time.</t>
  </si>
  <si>
    <t>Start-up financing programme in cooperation with private and public funding partners (e.g. venture capital funds). The programme has a volume of €2bn.</t>
  </si>
  <si>
    <t>The June COVID recovery package includes a one-time grant of 300 euros per child to parents.</t>
  </si>
  <si>
    <t>The June COVID recovery package increased the single-parent tax allowance to 4,000 euros per year. Only top-up, fiscal size is covered by the initial measure</t>
  </si>
  <si>
    <t>The government announced that they will reduce surcharges for renewable energy in 2021 and 2022.</t>
  </si>
  <si>
    <t>The June recovery package includes a 25 billion euro short-term aid program for small and medium-sized businesses to make up for covid-related revenue losses. These grants are mostly targetted towards hard-hit industries (such as logistics, tourism, and entertainment), but are open for all businesses to apply for.</t>
  </si>
  <si>
    <t>Trade tax shortfalls in municipalities will be covered 50-50 by the federal government and state governments. Further, the federal government will help municipal governments cover housing costs for unemployed workers. The estimated cost for the federal government is 10 billion euros.</t>
  </si>
  <si>
    <t>The government will provide subsidies for local public transit.</t>
  </si>
  <si>
    <t>The federal government allocated 3 billion euros for schools and day-cares.</t>
  </si>
  <si>
    <t>the government announced 1.9 billion in aid for cultural and non-profit organizations</t>
  </si>
  <si>
    <t>For personal income taxes, loss carrybacks will be increased to a maximum of €5 million (or €10 million in the case of joint assessments)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</si>
  <si>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For corporate income taxes, loss carrybacks will be increased to a maximum of €5 million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</si>
  <si>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Reduction of the VAT rate for meals (not drinks) in restaurants from 19 to the reduced rate of 7 %</t>
  </si>
  <si>
    <t>The standard VAT rate will be cut from 19% to 16%, and the reduced VAT rate will be cut from 7% to 5%.</t>
  </si>
  <si>
    <t>The deadline for paying import VAT will be pushed back from the 16th to the 26th of the following month.</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</si>
  <si>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Germany consists of: (1) Recovery and Resilience Facility (grant component): 25.6 billion; (2) Recovery and Resilience Facility (loan component, up to 6.8% of 2019 GNI, converted to 2020 prices using a 2% inflation rate): 245.7 billion; (3) REACT-EU (often loans, though other instruments are also used): 1,894.0 million; (4) European Agricultural Fund for Rural Development (often loans, though other instruments are also used): 709.6 million;  and (5) Just Transition Fund (primarily grants): 1,366.8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</si>
  <si>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insurance supervision, BaFin heightens the focus on the ORSA-process (including stress tests) to assess the long-term solvency under Corona conditions.</t>
  </si>
  <si>
    <t>In September, the COVID-19 Insolvency Suspension Act was extended until end-December (and only for over-indebted, as opposed to illiquid companies).</t>
  </si>
  <si>
    <t xml:space="preserve">Corona support for small and medium sized businesses as well as self-employed people: eligible are businesses that suffered a significant revenue drop. The programme offers grants of up to EUR 50,000 per month for a period of four months (September - December 2020) to cover recurring businesses expenses. It is financed by unused funds of the predecessor programme [CovidID-30145]. </t>
  </si>
  <si>
    <t>Temporary relief in the calculation of the leverage ratio in accordance with Article 500b of the Capital Requirements Regulation. Under certain conditions certain exposures to central banks may be exempted from the calculation of the leverage ratio until 27 June 2021. This is in line with the provision foreseen by the European legislator and in analogy to the respective measure taken by the ECB.</t>
  </si>
  <si>
    <t>Grant of up to 75% of an entity's November 2019 turnover. This applies to businessed closed by administrative order or at least 80% of revenue with formally closed busineses</t>
  </si>
  <si>
    <t xml:space="preserve">The COVID-19 Insolvency Suspension Act was extended until end-January, but only for companies that have applied for financial aid (or for a valid reason were unable to do so and wanted to apply). </t>
  </si>
  <si>
    <t>In agreement with the highest tax authorities of the federal states, the Federal Ministry of Finance has issued an extension of the regulations that provide tax relief for taxpayers affected by the consequences of the Corona crisis. Of particular importance is the option to continue to defer tax claims without interest. Requests possible till 31.03.2021 for suspension of enforcement measures til 30.06.2021; suspension of enforcement measures till 31.12.2021 only in the case of an installment agreement</t>
  </si>
  <si>
    <t>The Greek Government has decided to suspend VAT payments and the collection of outstanding tax debts for businesses affected by the COVID-19 health crisis. The businesses eligible for this measure are identified based on their businesses activity code (either closed based on government order or materially affected by the crisis). The tax payments initially due from 11/03/2020 until 30/06/2020 are deferred until 30/04/2021, without imposing any interest or surcharge. This measure applies only to businesses which will retain the overall size of their workforce.</t>
  </si>
  <si>
    <t>The Greek Government has decided to suspend social security contributions of February, March and April 2020, for businesses affected by the COVID-19 health crisis. These contributions which were initially due on 31/03/2020, 30/04/2020 and 31/05/2020 are extending and therefore could be paid until 30/09/2020, 31/10/2020 and 30/11/2020 respectively, without imposing any interest or surcharge. Other payment arrangements for social security contributions payable by 31/03/2020 and 30/04/2020 will be extended by three months, as well as the deadlines for all subsequent monthly installments. This measure applies only to businesses which will retain the overall size of their workforce.</t>
  </si>
  <si>
    <t>A special work leave is provided to one of the two employed parents of children up to 15 years of age in the context of the decision of the Government to close down all schools in Greece. For every four days of paid leave taken, 1 day will be subtracted from regular leave, while the other 3 days will be regarded as special work leave and will be subsidized partially from the State. Specifically, the State will cover the 1/3 of the cost of the special purpose leave.</t>
  </si>
  <si>
    <t>Greek credit institutions provide the option of payment moratoria for legal entities financially affected by the health crisis. The payment moratoria concern the suspension of installments (both the amortization part and the contractual interest) which are due from 17/03/2020 until 31/12/2020, provided that these loans were performing as of 31/12/2019.</t>
  </si>
  <si>
    <t>The Board of Directors of the Hellenic Capital Market Commission (HCM) decided to prohibit short sales and transactions other than short sales, which create or increase the net short positions in shares admitted to trading on the regulated market of the Athens Stock Exchange, irrespective of the venue where the transaction is executed. The prudential measure also includes sales of shares covered by subsequent intraday purchases and all related instruments relevant for the calculation of the net short position.
It is clarified that the aforementioned prohibition shall not apply to market makers performing market making activities and specifically to: (a) Market Makers performing transactions on the above shares, (b) Market Makers performing transactions on the stock derivatives of the above shares, (c) Market Makers performing transactions on warrants of the above shares. (d) Market Makers performing transactions on ETFs and Index derivatives of which the above shares are part of their composition. All the above exemptions referred to market making activities permitted only when the short selling transactions are conducted for hedging purposes.
The measure was in force from 18/03/2020 until 18/05/2020.</t>
  </si>
  <si>
    <t>Greek credit institutions provide the option of payment moratoria for natural persons (employees, freelancers and sole proprietors) financially affected by the health crisis. The payment moratoria concern the suspension of installments (both the amortization part and the contractual interest) until 31/12/2020, but only for performing loans as of 31/12/2019.</t>
  </si>
  <si>
    <t>Unemployment allowance which expired or would expire within the first four months of 2020 will be extended for 2 months and up to 30 June 2020.</t>
  </si>
  <si>
    <t>The payment of outstanding tax debts, initially due from 11/03/2020 until 30/04/2020, may be deferred until 30/04/2021, without imposing any interest or surcharge. Eligible for this measure are freelancers and sole proprietors affected financially by the COVID-19 health crisis, identified by their business activity code (either closed based on government order or materially affected by the crisis).</t>
  </si>
  <si>
    <t>Commercial rent leases will be reduced by 40% for the payments of March to June 2020, for businesses lock-downed by the government. For businesses affected financially by the COVID-19 health crisis, the same measure applies for the leases of April to September 2020 (businesses are identified by their business activity code, either closed based on government order or materially affected by the crisis).</t>
  </si>
  <si>
    <t>Leases of main residences will be reduced by 40% for employees under suspension of their employment contracts, for the months from March to September 2020.  The same discount is also valid for the leases of student residences, if the parents are under suspension of their employment contracts, for the months from April to September 2020 (businesses are identified by their business activity code, either closed based on government order or materially affected by the crisis).</t>
  </si>
  <si>
    <t xml:space="preserve">The EU Commission approved a Greek credit guarantee program of €2 billion to support businesses affected by coronavirus, which was based on Legislative Act March 20th (Official Gazette A’ 68).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covers 80% of the losses incurred on the individual working capital loans to eligible companies with an additional cap of 40% on the losses incurred in the reference portfolio.  Guarantees can only be granted on new loans. The level of guarantee premiums are in line with the ones defined under point 25(a) of the Temporary Framework. </t>
  </si>
  <si>
    <t>The payment of outstanding tax debts, which were initially due from 11.03.2020 until 30.06.2020, may be deferred until 30.04.2021, without imposing any interest or surcharge. Eligible for this measure are employees working at businesses affected financially by the COVID-19 health crisis, identified by their business activity code (either closed based on government order or materially affected by the crisis). Only widening of the recipients.</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</si>
  <si>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extended and therefore could be paid in four equal monthly installments. The first installment should be paid until 30/09/2020 for the contributions of February and March and until 31/10/2020 for the contributions of April and May, without imposing any interest or surcharge. Other payment arrangements for social security contributions payable by 31/03/2020 and 30/04/2020 will be extended by three months, as well as the deadlines for all subsequent monthly installments.</t>
  </si>
  <si>
    <t>The Greek Government decided to provide the special purpose compensations of EUR 800 (March and April 2020) and of EUR 534 (May 2020) to support private sector employees affected financially by the COVID-19 health crisis. It covers a period of 75 calendar days, is tax free and shall not be offset against any other debt obligation. 
The state budget also covers social security contributions calculated on nominal wages for the same time period and the law foresees protection of the employment contracts, which cannot be invalidated from 18.03.2020 and hereafter. Employees eligible to receive the special purpose compensations should work in businesses which are identified based on their business activity code (either closed based on government order or materially affected by the crisis). The total fiscal expenditure of the measure is estimated at EUR 2.224.280.000.</t>
  </si>
  <si>
    <t>The Greek Government provides a 25% discount on installments of established tax debts which are due from March to June 2020, subject to the provision that will be paid on time (i.e. until 21/04/2020, 30/04/2020, 15/06/2020 and 30/06/2020, respectively).  The same discount holds for the payment of installments of other tax arrangements. Tax obligations from VAT are excluded. This discount is also valid for payments that were made from 11/03/2020 to 29/03/2020. 
The businesses eligible for this measure are identified based on their businesses activity code (either closed based on government order or materially affected by the crisis). This discount is provided to incentivize prompt payments in spite of the possibility to defer payments without any interest or surcharges.</t>
  </si>
  <si>
    <t>The Greek Government provides a 25% discount on installments of established tax debts which are due from March to June 2020, subject to the provision that will be paid until 21/04/2020, 30/04/2020, 15/06/2020 and 30/06/2020, respectively.  The same discount holds for the payment of installments of other tax arrangements. 
Eligible for this measure are employees working at businesses affected by the COVID-19 health crisis (businesses are identified by their business activity code, either closed based on government order or materially affected by the crisis). Only a widening of the prorgam</t>
  </si>
  <si>
    <t xml:space="preserve">From 30/03/2020 until 31/05/2020, businesses affected by the health crisis will have the option to defer the payment of securities (bills of exchange, cheques) by 75 days (from 15/03/2020 until 31/05/2020 the deferred payments are not being registered in the credit bureau system if they get paid within 75 days past due). The businesses eligible for this measure are identified based on their businesses activity code (either closed based on government order or materially affected by the crisis).
</t>
  </si>
  <si>
    <t>Businesses that hold securities (bills of exchange, cheques) and are impacted financially by the option of issuers to defer their payment, may defer the payment of tax obligations and social security contributions on their side, even if they are not included in the list of affected businesses, based on their businesses activity code. Businesses that hold securities from the tourist industry may defer the payment of their tax obligations until 30/09/2020. 
The measure is effective from 01.04.2020 and the eligibility criterion is the value of deferred securities to be greater than 20% of their average monthly turnover of 2019. This measure does not include businesses that have benefitted financially from the covid-19 health crisis. No fiscal size only chang ein the timing.</t>
  </si>
  <si>
    <t>Businesses affected by the health crisis may be granted state aid in the form of repayable advances, which is tax free and shall not be offset against any other debt obligation. Eligible are businesses regardless of their legal status including general partnerships, limited partnerships, limited liability companies, private limited companies and sole proprietorships. The eligible businesses should employ from 0 to 1,000 members of staff except sole proprietorships which should employ at least 1 member of staff (excluding some sole proprietorships which are eligible even without employing any member of staff). The respective businesses should be headquartered or permanently established in Greece.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June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The reference rate is 0.94% which corresponds to the key interest rate set by the European Commission for Greece (109 - 15 = 94 basis points). A grace period is provided until 31 December 2021; after its expiration, the state aid should be returned in forty (40) equal installments.  The benefited businesses have the option to return only 70% of the state aid, if next year’s turnover is reduced by more than 70%. Alternatively, the benefited businesses which employ more than twenty (20) members of staff, have the option to return only the 60% of the state aid, if they preserve the same number of staff members during next year (as of 1 June 2020).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1,380 billion (EUR 1,060 billion from the regular budget and EUR 0,320 billion from the Public Expenses Program) and with later add ups to 2.5 bn</t>
  </si>
  <si>
    <t>Businesses affected financially by the COVID-19 health crisis may defer the payment of installments for loan obligations that was previously arranged by out-of-court settlements. The payment moratorium is valid for a 3 month period, without any consequences and without amending the duration of settlements. The businesses eligible for this measure are identified based on their businesses activity code (either closed based on government order or materially affected by the crisis). Other businesses may also request to benefit from the measure and be subject to creditors’ approval.</t>
  </si>
  <si>
    <t>Employees working at businesses affected financially by the COVID-19 health crisis may defer the payment of installments for loan obligations that was previously arranged by court decisions, including mortgage loans for their primary residence. The payment moratorium is valid for a 3 month period, without any consequences and without amending the duration of arrangements. Eligible for this measure are employees working at affected businesses identified by their business activity code (either closed based on government order or materially affected by the crisis).</t>
  </si>
  <si>
    <t>Freelancers and sole proprietors can benefit from a 25% reduction if they pay promptly their social security contributions from February to May 2020 (i.e. within their respective deadlines without using the option provided for a deferral).</t>
  </si>
  <si>
    <t xml:space="preserve">The health care and civil protection staff will be granted a special bonus equal to half of monthly basic payroll. This special bonus shall not be offset against any other debt obligation. The ESRB Covid Tracker gives an amount of EUR 90M. </t>
  </si>
  <si>
    <t xml:space="preserve">Businesses who are affected financially by the COVID-19 health crisis may delay the payment of Easter holiday allowances until 30/06.2020. For employees whose contracts are suspended and are eligible of the EUR 800 special purpose compenation, part of the Easter holiday allowances will be paid by the state budget, depending on the duration of contract suspension. The remaining part will be paid by the employer. The businesses eligible for this measure are identified based on their businesses activity code (either closed based on government order or materially affected by the crisis). The ESRB Covid Tracker gives an amount of EUR 105M. </t>
  </si>
  <si>
    <t>The European Commission approved a €1.2 billion EU aid package aiming to support SMEs affected by coronavirus.  The scheme is intended to direct grants to SMEs for working capital/liquidity under TF §3.1</t>
  </si>
  <si>
    <t>Small and medium size businesses that are affected financially by the COVID-19 health crisis will be granted subsidies for the payment of interest on existing loans (signed before 01.04.2020) for a period of three or five months, provided that these loans were performing as of 31.12.2019 or 29.02.2020. 
The businesses eligible for this measure are identified based on their businesses activity code (either closed based on government order or materially affected by the crisis). Businesses benefited by this measure should retain the overall size of their workforce on 31.12.2020 as of 19.03.2020 (including suspended employment contracts). The total fiscal expenditure is estimated at EUR 750 million. The total interest expense covered per company will not exceed EUR 800 thousand.</t>
  </si>
  <si>
    <t>Scientists affected financially by the COVID-19 health crisis will receive a special purpose compensation of EUR 600, which is tax free and shall not be offset against any other debt obligation.</t>
  </si>
  <si>
    <t>Unemployed individuals who don’t receive the unemployment allowance and are registered as long-term unemployed from 01/04/2019 onwards will be granted a one-off benefit of EUR 400 to face the financial repercussion of the COVID-19 health crisis. The total fiscal expenditure amounts to EUR 65 million.</t>
  </si>
  <si>
    <t>The Greek Government decided to provide special purpose compensations to support businessmen, freelancers and sole proprietors affected financially by the COVID-19 health crisis. The first compensation of EUR 800 included a period of 45 calendar days (mid-April 2020 to May 2020) and covered business activities either lock-downed by the government or financially affected by the health crisis. The second compensation of EUR 534 was provided for business activities lock-downed by the government after 18th May 2020 and of EUR 300 for businesses activities financially affected by the health crisis. The third and fourth compensations of EUR 534 and EUR 300 were provided for business activities financially affected by the health crisis in June and July 2020, respectively, based on a categorization made by the Government. The special purpose compensations are tax free and shall not be offset against any other debt obligation. 
This measure applies to owners of sole proprietorships, general partnerships, limited partnerships, limited liability companies, private limited companies, co-ownership with vessels, co-ownership pursuant to civil and inheritance law but excludes public limited companies. The respective businesses should be headquartered or permanently established in Greece, employ from 0 to 20 employees and are identified based on their business activity code (either closed based on government order or materially affected by the crisis). Businessmen benefitted by this measure should retain the overall size of their workforce. The total fiscal expenditure amounts to EUR 500 million.</t>
  </si>
  <si>
    <t>The pre-existing framework for the protection of main residence for over-indebted natural persons is extended from the previous deadline of 30 April 2020 to 31 July 2020.</t>
  </si>
  <si>
    <t>By electronic notification of 6 May 2020, Greece notified aid in the form of wage subsidies to support self-employed individuals including self-employed managers of small undertakings in sectors affected by the COVID-19 outbreak. The total size is 500 million euros</t>
  </si>
  <si>
    <t>The “COVID-19 Business Guarantee Fund” is established as an independent unit of the Hellenic Development Bank, as foreseen in the “Temporary Framework for State aid measures to support the economy in the current COVID-19 outbreak (2020/C 91 I/01)”. The state aid is provided for financing guarantees on new loans for businesses’ capital needs, subject to a ceiling.  The Fund collaborates with financial institutions operating in Greece. The total fiscal expenditure amounts to EUR 2.030.000.000. This line represents the add up to the 2bn approved on the 20.03.2020</t>
  </si>
  <si>
    <t>The measure [CovidID-30173] is extended until 31/07/2020 for businesses in the tourist industry and businesses which provide services and their cumulatively turnover from July to September of 2019 exceeds the 50% of their yearly turnover (the deferred payments are not being registered in the credit bureau system from 01/06/2020 until 15/07/2020 if they get paid within 75 days past due). In addition, businesses that hold the above securities may also defer the payment of securities of their issuance by 75 days, without being registered in the credit bureau system from 01/06/2020 until 15/07/2020. In the latter case, the eligibility criterion is the value of deferred securities to be greater than 20% of their average monthly turnover of 2019.</t>
  </si>
  <si>
    <t>A new employment support mechanism is established in the form of short-term financial support, for the preservation of full-time jobs in the private sector. According to this mechanism, private sector employers are eligible to reduce the weekly working time up to 50% for part or all of their employees, depending on their operations and without converting the employment contracts. The employees will receive financial support equal to 60% of their net salary for the time that they don’t work. The mechanism will be activated for the period from 15/06/2020 until 31/12/2020. Businesses should retain the overall size of their workforce included in the mechanism as of 30/06/2020 and maintain for them the same nominal wages.
The social security contributions corresponding to the amount of financial support are covered by the mechanism by 60% and 100%, for the time period from 15/06/2020 to 30/06/2020 and from 01/07/2020 to 31/12/2020, respectively.</t>
  </si>
  <si>
    <t>Seasonal employees in the tourist industry, who were employed full or part-time in 2019 and have received unemployment allowances for three months and five days from September 2019 until February 2020, are eligible to receive monthly extraordinary financial support from June to August 2020, equal to the last unemployment allowance. If these seasonal employees will be hired until 30/09/2020 with part-time contracts, then the social security contributions of employers will be covered by the state budget for the period from June to September 2020. The above financial support is tax free and shall not be offset against any other debt obligation. The total fiscal expenditure of the measure is estimated at EUR 52.500. 000.</t>
  </si>
  <si>
    <t>Employees working in businesses affected financially by the crisis (tourism, transportation, sports and culture) are eligible to receive monthly financial support of EUR 534, if their employment contracts are suspended from June to July 2020 (for restaurants the measure applies only for June 2020). The above financial support is tax free and shall not be offset against any other debt obligation.
The state budget also covers social security contributions calculated on nominal wages for the same time period and the law foresees protection of the employment contracts, which cannot be invalidated (businesses materially affected by the crisis are identified by their business activity code). The total fiscal expenditure of the measure is estimated at EUR 238.449. 690.</t>
  </si>
  <si>
    <t>Leasing contracts can be restructured in such a manner so that the 40% of payable amounts to be extended in up to 12 monthly installments for real estate and six monthly installments for movables. This measure applies to businesses lock-downed by the government and is valid for the financial obligations of March, April and May 2020.  For businesses affected financially by the COVID-19 health crisis, the same measure applies only for April and May 2020 (businesses are identified by their business activity code, either closed based on government order or materially affected by the crisis).</t>
  </si>
  <si>
    <t xml:space="preserve">On a third round, the measure [CovidID-30173] is extended until 31/10/2020 for businesses in the tourist industry, with a reduced turnover by more than 70% in the first half of 2020 compared to the one of the first half of 2019 (for reduced turnover from 70% to 85%, the deferred payments are not being registered in the credit bureau system from 16/07/2020 until 22/08/2020 if they get paid until 30/09/2020; for reduced turnover greater than 85%, the deferred payments are not being registered in the credit bureau system from 01/06/2020 until 22/08/2020 if they get paid until 31/10/2020).  </t>
  </si>
  <si>
    <t>Postponement of the phase-in schedule for the full implementation of the O-SII buffer by 1 year (applicable to 4 banks).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</si>
  <si>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Greece consists of: (1) Recovery and Resilience Facility (grant component): 17.8 billion; (2) Recovery and Resilience Facility (loan component, up to 6.8% of 2019 GNI, converted to 2020 prices using a 2% inflation rate): 12.6 billion; (3) REACT-EU (often loans, though other instruments are also used): 1,715.0 million; (4) European Agricultural Fund for Rural Development (often loans, though other instruments are also used): 365.3 million;  and (5) Just Transition Fund (primarily grants): 457.4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</si>
  <si>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Greek Government contributes to the payment of any kind of loan installments, if the loan is secured by the main residence of the borrower. Benefitted individuals or legal entities should have been proven affected financially by the COVID-19 health crisis. The borrower should have not been included in a previous loan settlement arrangement. 
The maximum period of state contribution should not exceed nine months. Benefitted borrowers should pay the remaining part of the loan installment on time, if the remaining part is more than EUR 150. For borrowers that fail to meet their loan obligations after the state contribution, then the payment of state contributions is interrupted and they have to return them in full, with the corresponding interest rate. 
State contribution: For performing loans or at delay of up to 90 days as of 29.02.2020: 90%, 80% and 70% of the loan installment for the first three months, the next three months and the last three months, respectively. The maximum amount should not exceed EUR 600 for each loan installment. For non-performing loans at delay of more than 90 days as of 29.02.2020: 80%, 70% and 60% of the loan installment for the first three months, the next three months and the last three months, respectively. The maximum amount should not exceed EUR 500 for each loan installment.For denounced loans as of 29.02.2020: 60%, 50% and 30% of the loan installment for the first three months, the next three months and the last three months, respectively. The maximum amount should not exceed EUR 300 for each loan installment.</t>
  </si>
  <si>
    <t>The social security contributions of businesses operating in the tertiary sector (including air and sea transportation) which generate 50% of their annual income in the third quarter (based on 2019 figures) will be covered by the state budget for the time period from 01.07.2020 to 30.09.2020.</t>
  </si>
  <si>
    <t>Employees in the tourist industry and passenger transport (by air, sea and earth) are eligible to receive monthly financial support of EUR 534, if their employment contracts are suspended in the period from August to September 2020. The employers are obligated to retain the same number of employees for a period of 30 days after the termination of the measure.</t>
  </si>
  <si>
    <t>Individuals who received reduced rents by at least 40% for their rented properties are entitled to a discount on taxes, which should be equal to 20% of the remaining part of 60% of the rents received. The amount of the discount reduces tax obligations for incomes derived from 01/01/2020, with a payment deadline from 31/07/2020 onwards, in the following order: i) personal income tax; special solidarity levy; business tax and luxury living tax ii) property tax iii) VAT and iv) any other tax or levy excluding tax obligations from previous tax arrangements.</t>
  </si>
  <si>
    <t>Private sector employees are eligible to receive monthly financial support of EUR 534 if they work in businesses lock-downed by the government, for the period from August to September 2020. The financial support is tax free and shall not be offset against any other debt obligation. Employers are obligated to retain the same number of employees after the termination of the measure. Only small add up.</t>
  </si>
  <si>
    <t xml:space="preserve">On 11 September 2020, Greece notified a EUR 1.5 billion scheme to support micro and small enterprises active in 12 regions. The public support will take the form of direct grants for working capital as a percentage of the expenses that beneficiaries incurred in 2019. The maximum percentage of the company's expenses to be subsidised is 50%. The estimated budget of the measure is EUR 1.5 billion. </t>
  </si>
  <si>
    <t>Individuals, who received reduced rents by at least 30% for their rented properties after an optional agreement for the period September - December 2020, are entitled to a discount on taxes, which should be equal to 20% of the remaining part of the rents received. The amount of the discount reduces tax obligations for incomes derived from 30/05/2020, with a payment deadline from 31/07/2020 onwards, in the following order: i) personal income tax; special solidarity levy; business tax and luxury living tax ii) property tax iii) VAT and iv) any other tax or levy excluding tax obligations from previous tax arrangements.</t>
  </si>
  <si>
    <t>Employees in the tourist industry, restaurants, air and sea transportation, earth transportation of passengers, culture, sports and any other industry that is financially affected by COVID-19, are eligible to receive monthly financial support, if their employment contracts are suspended in October 2020 for up to 30 days. The financial support of EUR 534 corresponds to 30 days of suspension and is adjusted proportionally. The State Budget will cover the social security contributions that correspond to the suspension days. The financial support is tax free and shall not be offset against any other debt obligation. Employers are obligated to retain the same number of employees for a period of 30 days after the termination of the measure.</t>
  </si>
  <si>
    <t>In cases of vulnerable employees where is not possible for them to provide remote work or to work without being in contact with the public, then the employer should suspend their employment contracts in order to protect their health. These employees are eligible to receive the financial support of EUR 534 that correspond to 30 days of suspension and is adjusted proportionally for the period from 22/08/2020 to 31/12/2020. The State Budget will also cover the social security contributions calculated on nominal wages that correspond to the suspension days. The financial support is tax free and shall not be offset against any other debt obligation.</t>
  </si>
  <si>
    <t>Employees are eligible to receive the Christmas holiday allowance that corresponds to the employment period from 01/05/2020 until 31/12/2020, which is paid by the employer. The remaining part of the Christmas holiday allowance, that corresponds to the days under suspension of the employment contract, will be paid by the State Budget computed on the basis of EUR 534 financial support.</t>
  </si>
  <si>
    <t>Sailors are eligible to receive financial support if their employment contracts are suspended for up to 30 days, in the period from May 2020 to October 2020. The financial support of EUR 534 corresponds to 30 days of suspension and is adjusted proportionally. The State Budget will cover the social security contributions that correspond to the suspension days based on the collective labor agreement. The financial support is tax free and shall not be offset against any other debt obligation. Ship-owners are obligated to retain the required number of sailors in accordance with existing legislation.</t>
  </si>
  <si>
    <t>Commercial rent leases may be reduced by at least 30% for the payments of September to December 2020, for businesses affected financially by the COVID-19 health crisis (businesses are identified by their business activity code). The above reduction is optional requires the agreement of both real estate owners and lessees.</t>
  </si>
  <si>
    <t>Leases of main residences may be reduced by at least 30% for employees working at businesses affected financially by the COVID-19 health crisis, for the months from September to December 2020. The same discount is also valid for the leases of student residences, if the parents are employees working for the respective businesses (businesses are identified by their business activity code). The above reductions are optional and require the agreement of both residential owners and lessees.</t>
  </si>
  <si>
    <t xml:space="preserve">Especially for the year 2020, employees in the tourist industry and restaurants are eligible to receive the unemployment allowance for seasonal workers, if they collect 50 social security stamps instead of the limit of 100, as was previously in force. No fiscal size only chang ein the guidelines. </t>
  </si>
  <si>
    <t>The Greek Government decided to suspend social security contributions of February, March and April 2020, for businesses affected by the COVID-19 health crisis. These contributions which were initially due on 31/03/2020, 30/04/2020 and 31/05/2020 are further extended and therefore could be paid until 30/04/2021, without imposing any interest or surcharge. This measure applies only to businesses which will retain the overall size of their workforce. Only change of the timing, no fiscal size.</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</si>
  <si>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further extended and therefore could be paid until 30/04/2021. The measure also applies for supplementary settlements of previous years for social security contributions, which have also been postponed. Only chang ein timing, no fiscal size.</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</si>
  <si>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</si>
  <si>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On 30 October 2020, Greece notified the Scheme to the Commission. Greece extended an existing scheme to provide grants to support eligible homeowners impacted by the COVID pandemic in paying their mortgages. Overall, the Greek authorities estimate a budget for the Scheme of approximately EUR 665.7 million, covering an amount of eligible loans equal to EUR 13.8 billion.</t>
  </si>
  <si>
    <t>Unemployment allowances which expired or would expire from September to December 2020 will be extended by 2 months.</t>
  </si>
  <si>
    <t>Employees in the tourist industry (tourist accommodations, busses) are eligible to receive the monthly financial support of EUR 534 for October 2020, if their employment contracts were suspended in the period from June to September 2020 and had already received the same monthly financial support for the period under suspension (a part or all of the four months). The total fiscal expenditure of the measure is estimated at EUR 19.124.088.</t>
  </si>
  <si>
    <t>Commercial rent leases will be reduced by 40% for the payments of November 2020, for businesses either lock-downed by the government or financially affected by the COVID-19 health crisis (businesses are identified by their business activity code).</t>
  </si>
  <si>
    <t>The payment of settled tax debts (which were initially due on 30.11.2020)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</si>
  <si>
    <t>The payment of settled tax debts (which were initially due on 30.11.2020) may be deferred at the end of the existing installment payment schedule. The payment of installments of other settled tax debts (which were initially due until 02.12.2020)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</si>
  <si>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Businesses affected by the COVID-19 health crisis may suspend VAT payments until 30/04/2021, which were initially due from 01/11/2020 until 30/11/2020, without imposing any interest or surcharge. The businesses eligible for this measure are identified based on their businesses activity code (either closed based on government order or materially affected by the crisis).</t>
  </si>
  <si>
    <t>Private sector employees are eligible to receive the monthly financial support of EUR 800 if their employment contracts are suspended in November 2020 (EUR 800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880,000,000.</t>
  </si>
  <si>
    <t>Private sector employees are eligible to receive the monthly financial support of EUR 534 if their employment contracts are suspended in December 2020 and January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514,243,700.</t>
  </si>
  <si>
    <t>Commercial rent leases will be reduced by 40% for the payments of December 2020, for businesses either lock-downed by the government or financially affected by the COVID-19 health crisis (businesses are identified by their business activity code).</t>
  </si>
  <si>
    <t xml:space="preserve">By electronic notification of 21 December 2020, Greece notified to the European Commission aid in the form of a direct grant in favour of Aegean Airlines S.A. The support will take the form of a €120 million direct grant. </t>
  </si>
  <si>
    <t xml:space="preserve">The People’s Bank of China and the Magyar Nemzeti Bank (MNB) have renewed their bilateral forint-renminbi currency swap agreement for another three years. The first agreement was signed in 2013 and it was renewed in 2016 for the first time. In line with China’s growing share of world economy and the Chinese renminbi’s increasingly significant role in the international monetary system, the previous total amount of CNY 10 billion has been raised to CNY 20 billion. </t>
  </si>
  <si>
    <t>With a view to supporting lending to the corporate sector, particularly hit by the coronavirus epidemic, the MNB decided to expand the range of eligible collaterals with corporate loans. The MNB will start consultations with banks this week on the acceptance of forint and foreign currency-denominated, performing corporate loans as eligible collateral. At present the total value of performing corporate loans in the balance sheet of Hungarian banks amount to almost HUF 3,600 billion, for which the MNB applies a standard haircut of 30 percent. As a result of the measure, the value of collaterals eligible to secure the central bank’s liquidity providing operations increases by more than HUF 2,500 billion at the same time substantially increasing the banks’ lending capacity.</t>
  </si>
  <si>
    <t>In addition to the 1, 3, 6 and 12-month tenders announced every Monday in the same way, the MNB also announces one-week FX swap tenders providing forint liquidity on a daily basis from 17 March 2020 until further notice.</t>
  </si>
  <si>
    <t>The framework of posting initial margins in swap transactions providing forint liquidity was changed. Accordingly, the MNB does not require counterparties to post a 4-percent initial margin in transactions with the Bank. Furthermore, while counterparty banks will continue to be required to provide collateral in HUF, the MNB will meet its obligation to provide collateral in EUR.</t>
  </si>
  <si>
    <t>In accordance with the MNB recommendations, the Government ordered payment moratoria on credit obligations of households</t>
  </si>
  <si>
    <t>In accordance with the MNB recommendations, the Government ordered payment moratoria on credit obligations of non-financial corporates</t>
  </si>
  <si>
    <t>In accordance with the MNB recommendations, the Government ordered payment moratoria on credit obligations of financial enterprises and investment funds (interbank exposures are not included)</t>
  </si>
  <si>
    <t>In affected sectors employers are exempted from paying contributions, employees are exempted from pension contributions and health insurance premiums must not be higher than the minimum that is prescribed by law</t>
  </si>
  <si>
    <t>Suspension of the general requirements of the SyRB: there will be no revision of buffer rates in 2020, so the current 0-percent SyRB rates will remain in force.</t>
  </si>
  <si>
    <t>Maintaining Pillar 2 capital requirements: Suspension of on-site ICAAP investigations until September 30, 2020, unless the bank decides to allocate resources for review. In these cases, the TSCR rate applied in the previous year will remain in effect until the next examination to be rescheduled. In the case of simplified ICAAP investigations, the reviews will in any case be suspended until 30 September 2020.</t>
  </si>
  <si>
    <t>Cancellation of ILAAP field inspections by 31 December 2020</t>
  </si>
  <si>
    <t>As part of the epidemic countermeasures, inspection and investigation activities that are in progress or scheduled within the next 2 months will be rescheduled, cancelled, or terminated.</t>
  </si>
  <si>
    <t>The MNB will not take action for violation of the P2G capital requirement in 2020.</t>
  </si>
  <si>
    <t>Compliance with the target level of minimum own funds and write-down and convertible liabilities for 2020 ("MREL requirement") is postponed for 6 months</t>
  </si>
  <si>
    <t>The Government requires banks to temporarily make personal loans available with an interest rate limit. Their total annual percentage rate of charge (APRC) may exceed the central bank base rate by no more than 5 percentage points.</t>
  </si>
  <si>
    <t>Temporary facilitation of retail lending processes.
In the case of loan disbursements, valuations or on-site inspections may be skipped and it is allowed to disburse loans without notarization if it is ensured that the loan and collateral agreements are duly documented within 3 months after disbursement.</t>
  </si>
  <si>
    <t>The MNB called on credit institutions to postpone the payment of dividends payable prior 30 September, 2020.</t>
  </si>
  <si>
    <t>Changing the maximum value of the Foreign Exchange Coverage Ratio (FECR): the limit on the FX mismatches between assets and liabilities relative to the balance sheet total is lowered from 15% to 10%.</t>
  </si>
  <si>
    <t>Modification of the calculation of the Foreign Exchange Adequacy Rato (FFAR): before the amendment, the FFAR accepted FX funds with a residual maturity over one year as 100% stable funds, regardless of the funding partner. According to the amendment, FX liabilities from financial companies with a residual maturity of over one year are subdivided into groups with residual maturity of 1-2 years (70% weight), 2-5 years (90% weight) and over 5 years (100% weight).</t>
  </si>
  <si>
    <t>Amendment of the Mortgage Funding Adequacy Ratio (MFAR) requirement: the restriction of cross-ownership of mortgage bonds within the banking sector is cancelled. Before this current revision, the difference between the mortgage bonds owned by a given bank and a predetermined ratio of all accepted funds had to be “netted”, i.e. deducted from the amount of accepted funds, unless the difference was negative. This restriction is withdrawn in order to support the reduction of the cost of long-term HUF funding.</t>
  </si>
  <si>
    <t>In affected sectors SMEs are exempted to pay the lump sum tax of small enterprises (KATA)</t>
  </si>
  <si>
    <t>Maturing parental supports are extended further due to emergency situation</t>
  </si>
  <si>
    <t>The MNB made a decision on the exemption from reserve requirements by suspending the sanctions on reserve deficiency. In accordance with past practice, required reserves will continue to be remunerated at base rate. If, however, a bank keeps on its reserve account an amount lower than specified in the relevant central bank regulation, the MNB will no longer charge a penalty interest, i.e. banks will become exempt from the sanctions on reserve deficiency currently in effect.</t>
  </si>
  <si>
    <t xml:space="preserve">The MNB introduced a long-term, i.e. three, six and twelve-month and three and five-year, collateralised lending facility of unlimited total amount at fixed interest rates. For the actual amount, the balance of "Other loans of credit instuons" was 2,218.7 billion in Dec 2020 and 2,427.6 billion in Mar 2021, compared to zero in March 2020. </t>
  </si>
  <si>
    <t>The MNB has decided to give resident open-ended public mutual funds an opportunity to participate in the Bank’s longer-term collateralised loan tenders. The terms and conditions of direct borrowing by investment funds from the central bank have been set out. Accordingly, starting on 4 May 2020 investment funds may also take part in loan tenders at maturities of three and five years, in addition to maturities of three, six and twelve months.</t>
  </si>
  <si>
    <t xml:space="preserve">The MNB has decided to release capital buffer requirements set for other systemically important institutions from 1 July 2020. The institutions affected must gradually in three years from 2022 onwards rebuild their capital buffer initially prescribed for 2020. Here we calculate the average reduction as the size of the measure. </t>
  </si>
  <si>
    <t>During the fall of 2016, NBH included the one-week deposit facility in its potential monetary policy instrument set, which is now being activated. The one-week deposit pays the fixed policy rate of 90 basis points, while the O/N deposit rate is -5 basis points. The instrument is available to members of the central bank's monetary policy counterparties. The deposit tender is announced by NBH every week, and settlement takes place on the day of the tender. Allocated amount will be determined based on the assessment of actual liquidity conditions. NBH uses the one-week deposit facility actively and announces it regularly as long as liquidity conditions so corroborate. The technical parameters are available at the website of NBH.</t>
  </si>
  <si>
    <t xml:space="preserve">13th month pension to be introduced gradually from 2021. In February 2021, in addition to the January pension, pensioners will receive an extra week’s pension, with the same arrangement repeated in 2022, 2023 and 2024. We only track the near-term impact, so we only take into account the one-week amount in 2021, which is estimated to cost 77 billion forints by Reuters.  </t>
  </si>
  <si>
    <t xml:space="preserve">Supporting short-time work in order to save jobs by paying up to 70% of salaries for 3 months (kurzarbeit) for 2020. </t>
  </si>
  <si>
    <t>A 40-percent wage support will be available for 3 months in relation to persons in research and development jobs</t>
  </si>
  <si>
    <t>Tourist tax reduced to 0% until 31 Dec</t>
  </si>
  <si>
    <t>Social contribution tax on SZÉP cards (a type of employee benefit) decreased to 0 percent up to the end of 2020 and its applicable limit increased</t>
  </si>
  <si>
    <t>On 7 April, a change in the overnight lending rate by 95 bps to 1.85 percent, making the interest rate corridor symmetric</t>
  </si>
  <si>
    <t>The MNB will modify the parameters of the Bond Funding for Growth Scheme. Raising the MNB's maximum amount of exposure to a given group of corporations from HUF 20 billion to HUF 50 billion will help the corporate sector rely more on other methods of funding as an alternative to bank loans. Increasing the maturities of securities eligible for purchase under the Scheme from 10 years to 20 years will create the opportunity to provide the corporate sector with sustainable, stable and long-term funding, similarly to European competitors. A wider group of investors may appear at corporate bond auctions bringing about successful issuances, thereby providing more liquidity in the corporate bond market. For the actual amount, the holdings under "Bonds issued by non-financial corporaons" increased from 201.3 billion in March to 340.9 in September</t>
  </si>
  <si>
    <t xml:space="preserve">The MNB will launch the Funding for Growth Scheme Go! on 20 April 2020, raising the current allocation amount of the Funding for Growth fix scheme by additional HUF 1,000 billion. Including HUF 500 billion undrawn under the FGS fix, the MNB will make available up to HUF 1,500 billion of cheap and stable source of lending to the SME sector under the FGS Go!. The MNB will continue to provide refinancing loans to credit institutions at a zero interest rate, and interest to be paid by SMEs will continue to be maximum 2.5 percent. 
For the actual amount, holdings under "Funding for Growth Scheme refinancing loans to credit instuons" increased from 974.9 billion in March to 1070.8 billion in June, which means an increase of 95.7 billion. </t>
  </si>
  <si>
    <t xml:space="preserve">The MNB decided to launch a government security purchase programme. It involves Hungarian fixed-rate forint government securities. The scope of maturities is not restricted, nevertheless purchases will focus on securities with at least 3 years to maturity. The amount to be purchased of any securities series may not exceed 33 per cent of the outstanding stock. The MNB’s government securities purchases will take place in the secondary market at regular weekly auctions and in transactions outside the auctions. In addition to banks playing a major role in the government securities market, investment funds may also participate in the programme through the leading asset managers. The MNB will perform a technical revision when stock increases reach HUF 1,000 billion in government securities, which we take as the announced amount. For the actual amount, given the difficulty to attribute increases to subsequent announcements, we attribute all 2020 increase to this initial announcement. 
The actual holdings of government securities increased from 39.2 billion by the end of April to 283.3 billion in August. </t>
  </si>
  <si>
    <t xml:space="preserve">The MNB decided to relaunch its mortgage bond purchase programme. The programme continues to include long-term fixed-rate forint mortgage bonds with its total amount being 50 percent of the issued stock. The MNB will  make purchases in both the primary and the secondary markets. The MNB will perform a technical revision when the mortgage bond stock increases reach HUF 300 billion, which we take as the announced amount. For the actual amount, its holdings under "Mortgage bonds issued by credit instuons" increased from 393.2 billion in March to 680.3 billion in December and 689,1 billion in March 2021. </t>
  </si>
  <si>
    <t>The MNB temporarily tolerates credit institutions breaching the CCoB requirement.</t>
  </si>
  <si>
    <t>The MNB has sent in a recent management circular to market participants: Hungarian insurers should suspend their dividend and share repurchase payments and postpone the payment of variable remuneration in their remuneration policy.</t>
  </si>
  <si>
    <t>Based on the decision of the Government, it is sufficient to prepare and submit tax reports and the related annual declarations by 30 September, and the tax also must be paid by that date.</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</si>
  <si>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non-refundable portion as a grant. </t>
  </si>
  <si>
    <t xml:space="preserve">Several guarantee programs are announced: 
1) Government decision 1170/2020. (IV. 21.), in order to alleviate the liquidity difficulties of domestic companies and to implement their investments, agrees to start the MFB Vis Maior Guarantee Program by providing a 90% irrevocable state counter-guarantee and indemnity. The fee to be paid by MFB for the state counter-guarantee is 0.1% / year of 90% of the guarantee amount, which takes effect immediately. The available budget is HUF 50 billion. 
2) The Government also supports the possibility of increasing the stock of the full payment guarantee provided by Garantiqa with a state indemnity as of 31 December 2020 to HUF 1,000 billion. Under a restrictive condition, in addition to this counter-guarantee, the decision provides the Garantiqa Crisis Program with an additional guarantee amount of HUF 500 billion. 
3) In the government decision 1171/2020. (IV. 21.) the Hungarian Government agrees with the announcement of the HUF 180 billion MFB Crisis Loan Program and the HUF 150 billion MFB Competitiveness Loan Program. The guarantee rate is 80% of the loan principal for both programs. Note that the interest is subsidized as well. </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</si>
  <si>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refundable portion as a loan. </t>
  </si>
  <si>
    <t>EXIM provides subsidized loans for investments and working capitals that will be available to companies affected by COVID-19. Interest rates based on the Temporary Framework. EXIM focuses on exporters and its suppliers.</t>
  </si>
  <si>
    <t>EXIM provides guarantees to companies effected by COVID-19. Guarantee premiums are set per individual loans based on the Temporary Framework. EXIM focuses on exporters and its suppliers. For SMEs and Small Mid-caps, for 80% of principal amount, and for large companies, 50% of the principal amount</t>
  </si>
  <si>
    <t>Increase of the investment allowance in corporate income tax</t>
  </si>
  <si>
    <t xml:space="preserve">Matching the role investment funds play in monetary transmission, the 10 largest asset managers headquartered in Hungary managing public and open-ended investment funds, will be included in the group of counterparty institutions participating in the Bond Funding for Growth Scheme and the government securities purchase programme. This will provide more liquidity in the corporate-bond market. In addition, investment funds will have access to collateralised central bank loans at all maturities, including loans with three and five-year maturities, and the range of eligible collateral has been extended with forint-denominated securities and mutual fund shares issued by investment funds. </t>
  </si>
  <si>
    <t>On May 7, the government announced it will purchase up to HUF 150 billion (0.3 percent of GDP) of bonds issued by banks qualifying as Tier 2 capital in order to support lending during the crisis and to ensure financial stability. These bonds can only be used for losses caused by the coronavirus epidemic, not to finance previously incurred losses. The measure is a precautionary step, as the capital position of the Hungarian banking system is currently strong.</t>
  </si>
  <si>
    <t>The government subsidies 6 month wage for newly created jobs.</t>
  </si>
  <si>
    <t>New investment program to be launched with a total of 80 bn HUF targeting the high added value segments such as livestock breeding and horticultural sector by the Ministry of Agriculture</t>
  </si>
  <si>
    <t>Social contribution tax is reduced by 2 percentage points. It is a permanent measure with no end date, and the size of the measure, estimated by the ESRB, refers to the half year effect in 2020</t>
  </si>
  <si>
    <t>The government has approved a scheme to support the investments of exporting companies operating in Hungary with grants worth up to EUR 800,000. The grant may cover up to 50% of the total investment value.</t>
  </si>
  <si>
    <t>The Monetary Council reduced the central bank base rate by 15 basis points to 0.75 percent. The Monetary Council left the overnight deposit rate at -0.05 percent, and the overnight and the one-week collateralised lending rates at 1.85 percent unchanged.</t>
  </si>
  <si>
    <t xml:space="preserve">The MNB extended the range of potential uses of funds granted under the FGS Go! in early July to allow SMEs to have wider access to funds with favourable conditions under the Schemes, including allowing the use of loans for investment abroad and loosening conditions for borrowing working capital loans.
For the actual amount, holdings under "Funding for Growth Scheme refinancing loans to credit instuons" increased from 1070.8 billion in June to 1661.6 billion in October, which means an increase of 590.8 billion. </t>
  </si>
  <si>
    <t>The government is launching a new program to support Hungarian businesses that commit to investing at least HUF 560 million (EUR 1.6m) to save jobs in view of the coronavirus pandemic. The amount of the support can reach up to 50 percent of the investment amount, that is HUF 280 million in the case of an investment of HUF 560 million.</t>
  </si>
  <si>
    <t>Budget of 2 billion forints, applications for up to 50 million forints (EUR 142 thousand) per enterprise with relation to foreign brand-building, the preparation of small investment projects and the development of online distribution channels shall be submitted to the Hungarian Export Promotion Agency (HEPA)</t>
  </si>
  <si>
    <t>The Monetary Council reduced the base rate by 15 basis points to 0.60 percent. The Monetary Council left the overnight deposit rate at -0.05 percent and the overnight and the one-week collateralised lending rates at 1.85 percent unchanged.</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</si>
  <si>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Hungary consists of: (1) Recovery and Resilience Facility (grant component): 7.2 billion; (2) Recovery and Resilience Facility (loan component, up to 6.8% of 2019 GNI, converted to 2020 prices using a 2% inflation rate): 9.9 billion; (3) REACT-EU (often loans, though other instruments are also used): 885.0 million; (4) European Agricultural Fund for Rural Development (often loans, though other instruments are also used): 298.3 million;  and (5) Just Transition Fund (primarily grants): 144.3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</si>
  <si>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</si>
  <si>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 xml:space="preserve">To maintain the effectiveness of monetary transmission and the stable liquidity position of the government securities market, the Monetary Council deems it necessary to increase the amount of weekly government securities purchases. MNB will raise the amount of government securities it buys weekly in the framework of an assets purchase program from some HUF 15 billion to around HUF 40 bln. The Bank will continue to make purchases in the long segment to support an extension in the maturity structure of government debt.
The actual holdings of government securities increased from 283.3 billion in August to 464.7 billion in September, which means an increase of 181.4 billion. </t>
  </si>
  <si>
    <t>Modification of the FFAR regulation: The earlier temporary modification was repealed, the FFAR regulation again accepts FX funds with a residual maturity over one year as 100% stable funds, regardless of the funding partner or fund type.
Modification of the FECR regulation: The limit on the FX mismatches between assets and liabilities relative to the balance sheet total narrowed temporarily from 15 per cent to 10 per cent is repealed, thus the FECR limit is increased to 15 percent.
Modification of the IFR regulation: The on-balance sheet liabilities related to derivative transactions with financial companies and arising from the revaluation of these transactions are exempted in determining the IFR requirement.</t>
  </si>
  <si>
    <t>In accordance with the recommendations of the European Central Bank and the European Systemic Risk Board, the MNB calls on banks to extend the previous dividend payment or approval restriction currently in effect until 30 September to 1 January 2021. The MNB also expects credit institutions to refrain from repurchasing shares for the purpose of remunerating shareholders until 1 January 2021 and to consider limiting the payments of variable remuneration as part of their remuneration policy until the same date.</t>
  </si>
  <si>
    <t>Swap tenders providing central bank foreign currency liquidity will be introduced in necessary cases to facilitate monetary policy transmission, in addition to the regular announcement of swap tenders providing HUF liquidity.</t>
  </si>
  <si>
    <t>Due to a significant expansion in interbank liquidity, the Monetary Council decided to restore the sanctions, suspended on 24 March 2020 in response to the effects arising from the coronavirus pandemic, to be applied in the event of credit institutions’ reserve deficiency, with effect from 1 October 2020. The measure provided effective support to banks to manage their liquidity; however, it is no longer warranted in the face of increased banking system liquidity in recent months.The Monetary Council also decided that from 1 October 2020, the interest rate on the portion above the reserve requirement on reserve accounts should be the lower of the current central bank overnight deposit rate and 0 percent.</t>
  </si>
  <si>
    <t>As regards the instruments providing liquidity, the MNB decided that it will only announce tenders of its long-term collateralised lending facility with three and five-year maturities. Weekly tenders with maturities of up to one year, including three, six and twelve-month maturities, will not be announced. To achieve technical simplification, investment funds’ indirect access (i.e. through banking sector participants) to the collateralised lending facility will be discontinued. However, direct access will remain available for the investment funds involved.</t>
  </si>
  <si>
    <t xml:space="preserve">The Monetary Council raised the amount available under the Bond Funding for Growth Scheme by HUF 300 billion to HUF 750 billion. The MNB will continue to sterilise the resulting surplus liquidity issued under the programmes in full, using the preferential deposit instrument. 
For the actual amount in 2020, the holdings under "Bonds issued by non-financial corporaons" increased from 340.9 billion in September to 509.5 billion in December, 541.7 billion in January, and 571.8 billion in March 2021. Note that on January 26 the central bank raised the size from 750 billion to 1,150 billion. Thus, we do not attribute increases in holdings after Feb 2021 to this announcement. </t>
  </si>
  <si>
    <t xml:space="preserve">Under the measures, the amount available for purchase of certain series of government securities has been raised from 33 percent to 50 percent. Furthermore, the range of assets available for purchase has been extended to government-guaranteed debt securities issued, using the same strategic parameters as those of government securities purchases. In addition to the introduction of the new fine-tuning measures, the Bank has decided to take a flexible approach to the amount of its weekly purchases, focusing its purchases on longer maturities. 
The actual holdings of government securities increased from 464.7 billion in September to 1,113.6 billion in December, 1,320.3 in January 2021, and 1,824.3 billion in March 2021. Note that on January 26 2021 the central bank extended its government securities purchases and increased direct purchases in the secondary market. Thus, we do not attribute increases in holdings after Feb 2021 to this announcement. </t>
  </si>
  <si>
    <t>In a new executive circular, the MNB reaffirmed its expectations so far and recommends that insurers postpone the payment of any dividend, share repurchase and large variable remuneration payments planned for this year until 2021. These payments should be made next year only if the capital adequacy of the given insurer reaches or exceeds the normal average of international and domestic capital adequacy after the payment.</t>
  </si>
  <si>
    <t>The measure extends the payment moratorium introduced in March by additional six months until 30 June 2021. It covers families with children, pensioners, the jobless, fostered workers.</t>
  </si>
  <si>
    <t>Social contribution tax on SZÉP cards (a type of employee benefit) decreased to 0 percent up to July 2021 and its applicable limit increased</t>
  </si>
  <si>
    <t>The measure extends the payment moratorium introduced in March by additional six months until 30 June 2021. It covers companies struggling financially because of the pandemic</t>
  </si>
  <si>
    <t> Restaurants and leisure facilities will be exempt from paying contributions after their employees for the month of November</t>
  </si>
  <si>
    <t>In the 30 days after the implementation of the Decree, the state will reimburse hotels for 80 percent of the bookings registered before November 8.</t>
  </si>
  <si>
    <t>The government will take over half of the employees’ wage costs for the month of November</t>
  </si>
  <si>
    <t>The rate of value added tax is reduced to 5% of the tax base in the case of food and beverage sales sold for delivery or home delivery</t>
  </si>
  <si>
    <t xml:space="preserve">The Monetary Council raised the amount available under the Funding for Growth Scheme Go! by HUF 1000 billion. 
For the actual amount, holdings under "Funding for Growth Scheme refinancing loans to credit instuons" increased from 1661.6 billion in October to 2056.5 billion in December and 2450.2 billion in March 2021. </t>
  </si>
  <si>
    <t>Today, the European Investment Bank (EIB), the lending arm of the European Union, and the Hungarian Ministry of Finance signed a €162.5 million loan to support the country’s healthcare sector during the COVID-19 pandemic.</t>
  </si>
  <si>
    <t>The Magyar Nemzeti Bank will hold foreign exchange swap tenders providing euro liquidity at the end of 2020. The tenders will take place on 21, 29, 30 and 31 December 2020. The first tender’s starting value date will be 23 December, and the other three tenders’ starting value date will be 31 December. The maturity date of all four tenders will be Thursday, 7 January 2021. The tenders will be announced with no quantitative limit. The Bank may use its international master repurchase agreements providing euro liquidity to finance the swap instrument.</t>
  </si>
  <si>
    <t>The government will take over half of the employees’ wage costs for December. The primary aim is to support the reastaurants and accomodations affected by the effects of the coronavirus epidemic.</t>
  </si>
  <si>
    <t>New home creation scheme with several measures: reduced VAT for newly built homes, home renovation subsidy, extending the family housing benefit to loft conversions, exemption of stamp duty when buying a home with family housing benefit</t>
  </si>
  <si>
    <t>Local business tax will be halved for small- and medium-sized enterprises and sole proprietors from January 1.  The government will subsidize the resulting municipal revenue shortfall in settlements with fewer than 25,000 residents, while the situations of bigger cities would be weighed on a case-by-case basis.</t>
  </si>
  <si>
    <t>In accordance with the recommendations of the the European Systemic Risk Board, the MNB calls on banks to extend the previous dividend payment or approval restriction currently in effect until 1 January 2021 to 30 September 2021. The MNB also expects credit institutions to refrain from repurchasing shares for the purpose of remunerating shareholders until 30 September 2021 and to consider limiting the payments of variable remuneration as part of their remuneration policy until the same date.</t>
  </si>
  <si>
    <t>A maximum of HUF 318,920 per employee per month wage support will be available for 3 months in relation to persons in research and development jobs</t>
  </si>
  <si>
    <t>€2.4 billion for income support. A package of reforms was agreed for sick pay, illness benefit and supplementary benefit that is designed to ensure that employees and the self-employed can abide by medical advice to self-isolate where appropriate, while having their income protected to a far greater degree than under the current social welfare system. This is estimated to cost up to €2.4 billion.</t>
  </si>
  <si>
    <t>Health Service Response. The HSE will undertake a series of actions at a cost of €435 million. These will include: 
strengthening public health capacity for contact tracing and response
freeing up as much space as possible in hospitals, and in particular ensuring maximum capacity in intensive care and high-dependency units
developing and scaling community-based responses, such as home testing, remote management of mild to moderately ill patients at home and the provision of dedicated Covid-19 services outside hospitals
continuing to build and galvanise community awareness and preventative actions
increasing capacity in the health service, through increased staffing, overtime and redeployment
the opening of additional acute and critical care capacity and the restriction of elective capacity
increasing the capacity of the National Ambulance Service
centralised procurement of additional essential equipment, such as Personal Protective Equipment, ventilation equipment, dialysis equipment, portable radiography equipment and additional fleet for community care
greater use of technology and telephone support</t>
  </si>
  <si>
    <t>Application of interest on late payments suspended for January/February VAT and both February and March PAYE (Employers) liabilities. All debt enforcement activity was suspended until further notice.  On 2 May 2020, the government announced further debt warehousing of certain PAYE (Employer) and VAT debts due from 1 March to the date when sectoral restrictions are lifted and a reduced interest rate for certain outstanding 'non-COVID-19' tax debts., for a period of 12 months.  Costed at €2bn. As part of the 'July Stimulus' package of measures (announced on 23 July 2020), in order to provide support to taxpayers experiencing difficulty with tax liabilities, the interest rate applying to agreed repayments of all tax debt (where agreement has been reached prior to 30 September 2020) will be reduced to 3%.  As part of Budget 2021,the debt warehousing scheme will also be expanded to include taxpayers who self-assess for income tax and are unable to pay their income tax liabilities 2019 and Preliminary Tax 2020 due to COVID-19. If income for 2021 is also at least 25% lower than income for 2019, the balance of 2020 income tax and preliminary tax for 2021 can also be warehoused.</t>
  </si>
  <si>
    <t>The five retail banks are introducing measures to help businesses and personal customers whose personal and business circumstances have been impacted by the Covid-19 crisis including implementing a payment break up to six months for business and personal customers affected by Covid-19, to be followed by ongoing reviews depending on the scale and extent of the situation. Customers wishing to avail of a payment break are asked to contact their respective bank.The country’s main credit servicing firms and non-bank mortgage lenders have also confirmed their intention to support the range of measures announced  by the country’s main retail banks. Court proceedings are also adjourned for three months.</t>
  </si>
  <si>
    <t xml:space="preserve">COVID-19 Pandemic Unemployment Payment. As part of the government's response to the national emergency that is the COVID-19 outbreak, this evening the government is asking employers, if at all possible, to continue to pay workers during this period - at least at the jobseeker rate of €203 per week. The ESRB gives an estimated cost of 6.5 billion, and the actual cost is 5.1 billion. </t>
  </si>
  <si>
    <t>The Minister has decided to defer the introduction of the Systemic Risk Buffer.</t>
  </si>
  <si>
    <t>Reduction of CCyB from 1% to 0%</t>
  </si>
  <si>
    <t>€200m Package for Enterprise Supports including a Rescue and Restructuring Scheme available through Enterprise Ireland for vulnerable but viable firms that need to restructure or transform their business.  Takes the form of loans repayable over an 18 month period.</t>
  </si>
  <si>
    <t>Loans available from Microfinance Ireland (MFI) of max. €25k (€50k including existing MFI loans) for eligible micro-enterprises. Terms include a six month interest free and repayment free moratorium,with a government rebate for the interest paid in the following 6 months (months 7-12 of  the loan). The loan is to be repaid over the remaining 30 months of the 36-month loan period. Lending from this scheme was paused in July once the €20m in loan fund  had  been fully subcribed.  A new €15m fund was opened on 31 August 2020.A further capitalisation of Microfinance Ireland by €5 million was introduced in Budget 2021.</t>
  </si>
  <si>
    <t>Employees placed on reduced working hours or days can avail of the Department of Employment Affairs and Social Protection Short Term Work Support. Employees must work 3 days per week or less to qualify for the income support payment, having previously been employed on a full time basis. Only the change in the guidelines.</t>
  </si>
  <si>
    <t>A €450m Strategic Banking Corporation of Ireland Working Capital Scheme for eligible affected businesses. Loans of up to €1.5m with terms of 1-3yrs will be available at reduced rates (max. 4%).</t>
  </si>
  <si>
    <t xml:space="preserve">The government has today announced a National COVID-19 Income Support Scheme. These measures will be costly – with an initial estimated cost of €3.7 billion over a twelve week period. An eligible employer will be supported up to 70% of an employee’s take home income up to a maximum weekly tax free payment of €410 (that is, 70% of take home weekly income of €38,000 per anuum). The cost was later revised down to 2.25 billion in August, though. </t>
  </si>
  <si>
    <t>The Central Bank wrote to all (re)insurance firms and Special Purpose Reinsurance Vehicles on 24 March 2020, applying a degree of supervisory flexibility in relation to certain prudential reporting remittance and disclosure deadlines.  The Statement also sets out how firms might seek flexibility in Risk Mitigation Programme submission dates. Confirms targeted reporting/information may be requested from (re)insurance undertakings.</t>
  </si>
  <si>
    <t>Sets out supervisory expectations that a) Insurers must put forward consumer-focused solutions on policy payment breaks, rebates and claims, b) if  there is a doubt about the meaning of a term, the interpretation most favourable to the consumer should prevail; and c) CEOs of Irish authorised firms must take responsibility for the oversight of how their firm is managing determinations of whether claims are covered or not in the context of COVID-19.</t>
  </si>
  <si>
    <t>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</si>
  <si>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Defer stamp duty payment of €30  on credit cards. Only timing.</t>
  </si>
  <si>
    <t>The supervisory expectations contained in ECB Recommendation  ECB/2020/35, the EBA's Statement on dividend distributions, share buy-backs and variable remuneration of 31 March and ESRB Recommendation ESRB/2020/7 have been extended to LSIs by the Central Bank.   Communication updated during August 2020.</t>
  </si>
  <si>
    <t>Offers a partial Government guarantee (currently 80%) to participating banks (AIB, BOI and Ulster Bank) against losses on qualifying loans of up to €1m with terms of up to seven years to eligible SMEs.Guarantee provided to each bank is subject to a 13% portfolio cap.  Costed at €150m.</t>
  </si>
  <si>
    <t>As of 30 July 2020, €500 million  made available for the Future Growth Loan Scheme, providing longer-term loans to SMEs, farmers and fisheries. Loans range from €25,000 to €3 million per eligible business,with loans up to €500,000 available unsecured. Terms of 7-10 years.  Supported by the EIB Group’s Guarantee Facility, the Scheme follows a risk-sharing model.  €14.325m was allocated in Budget 2021 to fund the Department of Enterprise, Trade and Employments's  contribution to increase the lending capacity under the Scheme.</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</si>
  <si>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non-repayable portion as a grant. </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</si>
  <si>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repayable portion as a loan. </t>
  </si>
  <si>
    <t>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</si>
  <si>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Mortgage payment break of up to three months to be made available to local authority borrowers who are in need of it.  Extended twice for periods of three months each.</t>
  </si>
  <si>
    <t>Early commencement of GLAS balancing payments worth €26m to farmers.  GLAS PLUS payments commenced on 16 April, a month ahead of schedule.</t>
  </si>
  <si>
    <t>Changes to Temporary Wage Subsidy Scheme (8/4/2020) for those earning under €500pw or over €586pw. Only changes in the guidelines</t>
  </si>
  <si>
    <t>Statement linked communicates supervisory flexibility in respect of prudential reporting, Pillar 3 disclosures and potentially, Risk Mitigation Programme deadlines. Confirms targeted reporting/information may be requested from banks.  Confirmed in August 2020 that further supervisory flexibility around Risk Mitigation Programme deadlines is not foreseen.</t>
  </si>
  <si>
    <t>The Central Bank wrote to all credit unions on 16 April 2020, applying a degree of supervisory flexibility in relation to certain prudential reporting remittance and disclosure deadlines.  The letter also sets out how firms might seek flexibility in Risk Mitigation Programme submission dates. Confirms targeted reporting/information may be requested from credit unions.</t>
  </si>
  <si>
    <t>Allows flexibility in respect of prudential reporting remittance dates for investment firms, fund service providers and investment funds and possible flexibility in respect of Risk Mitigation Programme deadlines. It also clarifies supervisory expectations as regards deadlines for the submission of assurance reports in respect of investment firms and fund service providers’ arrangements for the safeguarding of client assets or investor money and postpones the Central Bank's regular assessments of the domestic regulatory policy framework in respect of securities markets, investment management activities and investment firms.   Confirms targeted reporting/information may be requested from investment firms, fund service providers and investment funds.</t>
  </si>
  <si>
    <t>€72.5m Temporary Assistance Scheme to support private and voluntary nursing homes with additional costs due to coronavirus (COVID-19).  There are two component parts of the Scheme which are integrated:
• a support payment per month based on the number of residents
• enhanced assistance in the event of a nursing home actively managing an outbreak.  Extended for three months in June 2020.</t>
  </si>
  <si>
    <t>In line with EIOPA statement and ESRB Recommendation ESRB/2020/7, sets out supervisory expectation that any payment of dividends be postponed until (re)insurance undertakings  can forecast their costs and future revenues with a greater degree of certainty. Communication updated during August 2020.</t>
  </si>
  <si>
    <t>Statement linked informs banks that they may use CET1 used to meet P2G and CBR for lending/loss absorption purposes and may operate temporarily below the 100% LCR.  Updated in August 2020 to provide forward guidance on the earliest date by which  P2G and LCR might be expected to be rebuilt.</t>
  </si>
  <si>
    <t>COVID-19 Online Retail Scheme administered by Enterprise Ireland and open to retailers employing over 10 people. Max. grant of 80% of project costs/€40k. Phase 1 total of €6.5m,Phase 2 of €5.5 million.  Additional €10m allocated in Budget 2021 to the Scheme.Online Trading Voucher Scheme accessible through Local Enterprise Offices also offers small businesses the opportunity to develop their website or digital marketing strategy by availing of vouchers of up to €2,500 or 90% of eligible expenditure (costed at €19.8m).  Additional €10m allocated in Budget 2021 to the Scheme.</t>
  </si>
  <si>
    <t>A three month commercial rates waiver from 27 March for businesses that have been forced to close due to public health requirements. This measure has been extended to 30 September 2020, as part of the recently announced 'July Stimulus' package, costed at €600m.  Budget 2021 extended the commercial rates waiver until 31 December 2021</t>
  </si>
  <si>
    <t>A €2 billion Pandemic Stabilisation and Recovery Fund within the Ireland Strategic Investment Fund (ISIF), which will make debt/equity available to medium and large enterprises (&gt;€50m turnover or &gt;250 employees)</t>
  </si>
  <si>
    <t>A €2 billion COVID-19 Credit Guarantee Scheme to support lending to SMEs for terms ranging from 3 months to 6 years, which will be below market interest rates. The scheme will provide an 80% guarantee on lending to SMEs until the end of this year, for terms between 3 months and 5.5 years.The size of the loan is linked to business turnover (25% of 2019 turnover) or wage costs (double annual wage bill in 2019).  The borrower and lender must demonstrate that the loan is compliant with this. Extends existing guarantee scheme. The Credit Guarantee (Amendment) Act  2020  was signed into law on 24 July 2020 but commenced 28.08.2020.  Can be used to refinance other COVID-era loans.  Budget 2021 provided €25 million to meet liabilities in the first full year of the new COVID Credit Guarantee Scheme.</t>
  </si>
  <si>
    <t>€35m COVID-19 Stability Fund for Community and Voluntary, Charity and Social Enterprises, who have seen their trading and/or fundraising income drop significantly during the crisis, involving one-off cash injections of between €2,000 and €200,000 to qualifying organisations.  
€5m ‘Innovate Together’ Fund  which will support innovative and adaptive solutions to existing and emerging challenges.</t>
  </si>
  <si>
    <t>Early commencement of the balancing payments on the Organic Farming Scheme. The balancing payments will see over €1 million paid to 1,200 farmers. These payments are being made two weeks earlier than last year.</t>
  </si>
  <si>
    <t>Provides new “step-in” funding through €200m Momentum Fund  for housebuilders where funding from banks may not be available to enable them to commence new housing developments in prime locations.  Additional €100m provided for the Momentum Fund  as of 15 September 2020 (€184m of €200m subscribed by July 2020).  Changes to Standard Development Product and and Small Development Funding Product  and new Apartment Funding Product allows a bigger range of housebuilders to access HBFI’s €750m funding (note overall funding approved 2019).</t>
  </si>
  <si>
    <t>Temporary voluntary fleet tie-up scheme for fishing vessels,  implemented under Ireland’s European Maritime and Fisheries Fund Operational Programme 2014-20, co-funded by the Government of Ireland and the European Union.The supports to fixed costs will range from €500 to €6,000 per month for a maximum of two months depending on vessel length. The tie-up scheme will be available to a maximum of 66% of the fishing fleet, in the different size categories, in any one month.</t>
  </si>
  <si>
    <t>€250m allocated to fund for restart grants (up to €10,000) for micro and small businesses based on a rates/waiver rebate from 2019 and additional €300m restart plus grant to top up existing payments (up to €25,000, including the first grant) and to provide for businesses which could not access the initial funding such as rateable sports businesses and trading charity shops. From midnight on 6 October 2020, level 3 restrictions were applied to the whole country for 3 weeks. Businesses impacted by these restrictions will be able to get a 30% top-up under the Restart Grant Plus Scheme. Businesses that have previously benefited from the Restart Grant can re-apply for this top-up. Businesses in Dublin and Donegal can get an additional top-up, 20% extra for Dublin and 10% extra for Donegal. This brings the total top-up amount up to 50% for Dublin and 40% for Donegal. This is because Dublin and Donegal entered level 3 earlier (on the 18 September and 24 September 24 respectively), and the restrictions for these counties are being extended beyond the initial three-week period.</t>
  </si>
  <si>
    <t>€30m Rural Development Investment Programme, including a) €10m Outdoor Recreation Infrastructure to support tourism and community wellbeing, b) €15m Town and Village Renewal Scheme, for economic recovery in rural towns and villages, and c) €5m CLÁR Programme - funding for small scale infrastructural projects in rural areas.  In addition to the €30m, on 19 June,new applications for €1 billion Rural Regeneration and Development Fund were called for, to be disbursed over 10 years. Initial funding of €315 million was allocated on a phased basis over the period 2019 to 2022.</t>
  </si>
  <si>
    <t>New grant scheme of up to €200m aimed at facilitating the research and development of COVID products (Measure 1), to enable the construction or upgrading of testing and upscaling infrastructures that contribute to the development COVID-19 relevant products (Measure 2), as well as to support the production of products needed to respond to the outbreak (Measure 3).</t>
  </si>
  <si>
    <t>€50m package of support for beef finishing farmers who finished cattle during the period from 1 February to 12 June 2020  impacted by the economic effects of the Covid-19 pandemic. Subject to a limit of 100 animals per herd.  Based on estimates of eligible animals, a rate in the region of €100 per animal will be payable.</t>
  </si>
  <si>
    <t>€70m grant for the sports sector, to be distributed by way of four sperate schemes administered by Sport Ireland.
- Funding of up to €40m for the three main field sports organisations – the FAI, the GAA and the IRFU, 
- a Resilience Fund of up to €10m to support the National Governing Bodies of Sport,
- a Sports Club Resilience Fund of up to €15m to support clubs, and
- a Sports Restart and Renewal Fund of up to €5m.                                                                                                                                                                                                                                                                                                                                                                                                                                                                A further €45m in funding has been allocated by way of Budget 2021.</t>
  </si>
  <si>
    <t>€12m scheme funding max €1k grant for self-employed coming off pandemic unemployment  payment scheme but not eligible for restart grants or other business supports.  School meal scheme extended until end of August 2020.</t>
  </si>
  <si>
    <t>Emergency provision aimed at ensuring the continued operation of essential licensed bus services for a period of up to six months. The support package will be restricted to operators where a clear public interest justification supports such intervention and will be targeted at compensating the gap between specified costs and revenues generated on the services (the details of which will be established in contracts between the National Transport Authority and the relevant operators).  Grant aid available of up to €500k per operator.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</si>
  <si>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Ireland consists of: (1) Recovery and Resilience Facility (grant component): 1.0 billion; (2) Recovery and Resilience Facility (loan component, up to 6.8% of 2019 GNI, converted to 2020 prices using a 2% inflation rate): 19.2 billion; (3) REACT-EU (often loans, though other instruments are also used): 89.0 million; (4) European Agricultural Fund for Rural Development (often loans, though other instruments are also used): 189.7 million;  and (5) Just Transition Fund (primarily grants): 46.7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</si>
  <si>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€2.5m funding to airports of Donegal, Ireland West (Knock) and Kerry to go towards capital investment in the areas of safety and security.</t>
  </si>
  <si>
    <t>As part of the 'July Stimulus' package of measures (announced on 23 July 2020),a €200m investment in training, education, skills development, work placement schemes, recruitment subsidies and job search and assistance measures, will help those who have lost their jobs find a new one, retrain, or develop new skills, in particular for emerging growth sectors. This package will include 10,000 additional places on work placement and experience schemes available for those unemployed for over 6 months, 12,500 additional places funded through the Training Support Grant for short term skills training, an Apprenticeship Incentivisation Scheme which will provide a €2,000 payment to support employers to take on new apprenticeships in 2020.</t>
  </si>
  <si>
    <t>As part of the 'July Stimulus' package of measures (announced on 23 July 2020),a €10 million Restart Fund for the Tourism sector is also being introduced, along with a €5 million pilot Performance Support Scheme for the culture sector to assist planning for events in the context of Covid-19.</t>
  </si>
  <si>
    <t>As part of the 'July Stimulus' package of measures (announced on 23 July 2020), additional support will be given to the already existing 'Help to Buy' scheme, namely its extenision to December 2020 and an increase in the maximum amount to €30k, which is expected to cost €18m. This scheme is designed for first-time property buyers in order to help them source a deposit to buy or build a new house or apartment. Participants in the scheme get a refund of Income Tax and Deposit Interest Retention Tax (DIRT) paid in Ireland over the previous four years.In Budget 2021, this Scheme has been extended until 31 December 2021.</t>
  </si>
  <si>
    <t>As part of the 'July Stimulus' package of measures (announced on 23 July 2020), an additional €500m will be provided to accelerate capital works across a wide range of areas, including: €113 million for active travel, public transport and renewal of transport infrastructure; €100m investment in the Energy Efficiency National Refit Programme; €75m for works for primary and secondary schools etc. The Government is also committing to increase capital expenditure by 12% in 2021 to €9.1bn.</t>
  </si>
  <si>
    <t>As part of the 'July Stimulus' package of measures (announced on 23 July 2020), the Government is also taking steps  to prepare the economy for the challenges and opportunities of that the future will bring. This includes: €25m investment in R&amp;D and production of medicinal products in Ireland that are used in the fight against Covid -19; €10 million in funding for the Seed and Venture Capital sector; €10m in funding for a Green Enterprise Fund to support business in green R&amp;D, innovation, capital investment etc;  An additional €30m was allocated in Budget 2021 to the Scheme to the Covid Product Scheme in Budget 2021.</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</si>
  <si>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The scheme will facilitate significant injections of liquidity for businesses looking to develop strategic responses to the changing business conditions brought about by the COVID-19 pandemic and by Brexit. </t>
  </si>
  <si>
    <t>As part of the 'July Stimulus' package of measures (announced on 23 July 2020),a new Stay and Spend Incentive will see any taxpayer spending over €625, on accommodation, food and nonalcoholic drinks, between October 2020 and April 2021, able to claim up to €125 through a tax credit.</t>
  </si>
  <si>
    <t>As part of the 'July Stimulus' package of measures (announced on 23 July 2020), various additional tax reliefs have been introduced for companies and the self employed. The early carryback of trading losses will be allowed, leading to an immediate refund of some or all of corporation tax paid. There will also be a new income tax relief for self-employed individuals who were profitable in 2019 but, as a result of the Covid-19 pandemic, incur losses in 2020. There will be a 6-month reduction in the standard rate of VAT from 23% to 21%, effective from the beginning of September.</t>
  </si>
  <si>
    <t>As part of the 'July Stimulus' package of measures (announced on 23 July 2020), an increased allowable expenditure has been permitted under the 'Cycle to Work' scheme (€1000=€1500 for e-bikes; €1250 for other bikes)</t>
  </si>
  <si>
    <t>In line with ESRB Recommendation ESRB/2020/7, MiFID investment firms are asked  to exercise a high degree prudence at the EU group level (or at the individual level where the MiFID investment firm is not part of an EU group) if considering making any distributions/ buying back ordinary shares) until they can forecast their costs and future revenues with a high degree of certainty.  Those firms designated as “medium-high” or above under the Central Bank's Probability Risk Impact System (PRISM) are requested to exercise strong restraint from making any distributions until 1 January 2021..  Engagement with the Central Bank is expected prior to any proposed distribution, with firms expected to be in a position to evidence that they have immediate access to sufficient financial resources to meet all of their capital and liquidity requirements post-distribution over an extended period of time.  The same approach applies to the variable remuneration policies of Mifid investment firms subject to CRR/CRD IV.</t>
  </si>
  <si>
    <t>[This refers to the August extension] 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</si>
  <si>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The Central Bank has published a 'Business Interruption Insurance Supervisory Framework'. The Framework sets out the Central Bank’s expectations of insurance firms in handling COVID-19 related business interruption insurance claims. Where customers have an entitlement to claim under a business interruption insurance policy, the Central Bank expects that claims will be processed and paid promptly and fully. Where cover and related issues are disputed, the Central Bank expects firms to pay the reasonable costs of customer plaintiffs in agreed test case litigation.</t>
  </si>
  <si>
    <t>Publication of a 'Business Interruption Insurance Supervisory Framework' that sets out the Central Bank of Ireland’s expectations of insurance firms in handling COVID-19 related business interruption insurance claims. Where customers have an entitlement to claim under a business interruption insurance policy, the Central Bank of Ireland expects that claims will be processed and paid promptly and fully. Where cover and related issues are disputed, the Central Bank of Ireland expects firms to pay the reasonable costs of customer plaintiffs in agreed test case litigation.</t>
  </si>
  <si>
    <t>new €12m Enterprise Centre Fund to help both not-for-profit and for-profit enterprise centres whose income has been significantly impacted by the Covid-19 pandemic (part of the government’s July Stimulus package). Grant funding of between €10,000 and €150,000 is available.  The grants will help them implement a recovery plan to reboot their centres over the next six to twelve months.</t>
  </si>
  <si>
    <t>New €26million COVID-19 Adaptation Fund to help tourism and hospitality businesses offset some of the costs incurred in adapting their premises or operations for re-opening.  The Fund is being administered by Fáilte Ireland and applications are open until October 31st.</t>
  </si>
  <si>
    <t>€16m package for pubs, bars and nightclubs.40% Restart Grant Plus Top Up for pubs, bars and nightclubs that remain closed to help them to reopen, including waiver of court fees and associated excise and stamp duties relating to the renewal of pub and other liquor licences in 2020 and waiver of excise duty on on-trade liquor licences on renewal in 2020</t>
  </si>
  <si>
    <t xml:space="preserve">€4.29m support package to benefit 79 organisations in fourth tranche of COVID-19 Stability Funding. Once-off cash injections of between €2,000 and €200,000 are being awarded to qualifying organisations that provide critical services to those most vulnerable in society.
</t>
  </si>
  <si>
    <t>Credit institutions under the Central Bank’s direct supervision may exclude certain central bank exposures from the leverage ratio. This decision by the Central Bank follows the Governing Council of the ECB's determination, as monetary authority of the euro area, that exceptional circumstances exist that permit the temporary exclusion of certain exposures to central banks from the leverage ratio’s total exposure measure in view of the Covid-19 pandemic.</t>
  </si>
  <si>
    <t>€280,000 awarded to 57 Gaeltacht Artists. Part of the July stimulus to substantially increase supports to Gaeltacht artists who were impacted significantly by COVID-19.</t>
  </si>
  <si>
    <t>€1m fund awarded to the Irish Museum of Modern Art and the Crawford Art Gallery to support Irish artists and enhance the national collection of artworks</t>
  </si>
  <si>
    <t>A new scheme for businesses which closed because of Covid-19 will provide a maximum of €5,000 per week. The Government will make a payment based on 2019 average weekly turnover. The scheme is effective from today until the end of March next year, with the first payments in mid-November.  The compensation scheme is not exclusively aimed at the hospitality sector but its businesses are expected to be prominent among applicants. The Scheme applies for areas subject to anti-virus restrictions at Level 3 or above.</t>
  </si>
  <si>
    <t>A reduced VAT rate for the hospitality and tourism sector, down  from 13.5% to 9% until December 2021</t>
  </si>
  <si>
    <t>[This refers to the Oct extension] 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</si>
  <si>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Music Industry Stimulus Package of €1.7m from €1m</t>
  </si>
  <si>
    <t>Catherine Martin TD, Minister for Tourism, Culture, Arts, Gaeltacht, Sport and Media, has today announced recipients of the €5 million in funding to assist commercial venues, producers and promoters to plan live performances across the country over the coming months, with a total of 58 organisations benefitting from the scheme. Recipients of this funding allocation range from small to large venues, producers and promoters and grants range from €10,000 to €400,000.</t>
  </si>
  <si>
    <t>An additional €188 million in supports for the aviation sector will be granted in 2021</t>
  </si>
  <si>
    <t>Payments of €46 million under the new Beef Finisher Payment</t>
  </si>
  <si>
    <t>New supports for local radio and audiovisual production that supports the Live Music Sector.</t>
  </si>
  <si>
    <t>Payment of additional €1.9m to the Arts Council, in addtion to €25m allocated in June 2020</t>
  </si>
  <si>
    <t>Relief provided on deferral of water and electricity payments for Small and Medium Enterprises (SMEs)</t>
  </si>
  <si>
    <t>Interior Minister postpones annual permit and fee payments for building industry to alleviate current COVID-19 situation.</t>
  </si>
  <si>
    <t>Annual income tax report for individuals and businesses postponed until 07/30/2020.</t>
  </si>
  <si>
    <t xml:space="preserve">Launched 50 billion asset purchase program of government bonds in response to COVID-19. The actual usage from March to Oct 31 was 37 billion. </t>
  </si>
  <si>
    <t>Balancing grants to be provided to local authorities of up to NIS 160 million graded according to the needs of each authority.</t>
  </si>
  <si>
    <t>Part of a package of measures announced in April. Unemployment benefit measures  - Adult over 67 that has quit their job is eligible for one-time adjustment grant of up to NIS 2,000 for March and up to NIS 4,000 for April (total NIS 6,000)</t>
  </si>
  <si>
    <t xml:space="preserve">Measures announced on March 29: In order to ensure the banks’ ability to continue offering credit, the Banking Supervision Department announced a reduction of one percentage point in the regulatory capital requirement, so that the minimum Common Equity Tier 1 ratio[1] will be 9 percent at the large banks (compared with 10 percent currently) and 8 percent at the midsized and small banks (compared with 9 percent currently). </t>
  </si>
  <si>
    <t>Measures announced on March 29: In addition, the Bank of Israel has instructed the banks’ boards of directors to re-examine their dividend and share buyback policies at this time, in view of the material change in economic conditions, and particularly the sharp decline in macroeconomic forecasts and the tremendous uncertainty.  This policy will free up additional sources for the banks in order to provide credit and absorb losses if necessary.</t>
  </si>
  <si>
    <t>Economic Assistance Plan: Expansion of the social safety net and relief for households in the amount of NIS 20 billion. - Philanthropy fund to assist third-sector organization with continuing activity with NIS 200 million; To help individuals return to labor market, the state is investing in NIS 200 million of vocational training.</t>
  </si>
  <si>
    <t>Economic Assistance Plan: Expansion of the social safety net and relief for households in the amount of NIS 20 billion. - A grant for those aged 67 and over whose employment was terminated following the crisis: a grant of up to NIS 4,000 for everyone entitled in addition to the old-age pension in March and April.
Grant for the self-employed: Two monthly grants of up to NIS 6,000 this month, and up to NIS 8,000 next month, for the self-employed aged 28 and over who will meet the relevant criteria according to the taxable income from the business and the household. The grant will be paid by the tax authority. The cost of the grants is NIS 3.8 billion.</t>
  </si>
  <si>
    <t>Economic Assistance Plan: Expansion of the social safety net and relief for households in the amount of NIS 20 billion. - Providing unemployment benefits to employees who went on sick leave. Total wage subsidy for employees for unpaid leave - NIS 14 billion. Extension of entitlement to unemployment benefits until April 30</t>
  </si>
  <si>
    <t xml:space="preserve">Economic Assistance Plan: Business assistance in the amount of NIS 41 billion. - A grant for businesses in the amount of NIS 6 billion. </t>
  </si>
  <si>
    <t xml:space="preserve">Economic Assistance Plan: Business assistance in the amount of NIS 41 billion. - A sharp reduction in property taxes for businesses at an annual rate of 25%: A targeted reduction in the affected industries, in which businesses will enjoy three months of free property taxes (March-May). The reduction will be funded by the government and local government. The cost of the move - NIS 2.7 billion; </t>
  </si>
  <si>
    <t>Economic Assistance Plan: Business assistance in the amount of NIS 41 billion. - Financing solutions for large businesses: Among other things, it is proposed to establish a 75% state-guaranteed loan fund for large businesses that will allow businesses with an annual turnover of NIS 400 million or more to apply for a loan of up to 8% of turnover and no more than ILS 100 million. The cost of the move - NIS 6 billion.</t>
  </si>
  <si>
    <t>Economic Assistance Plan: Business assistance in the amount of NIS 41 billion. - NIS 9 billion in cash flow assistance (deferrals of VAT payments, property taxes, government fees, advance payments to small and medium-sized government suppliers)</t>
  </si>
  <si>
    <t>Economic Assistance Plan: Increasing the health and civil response by NIS 11 billion. It includes Purchase of equipment is required to perform 20 million tests by the end of the year; Purchase of respirators, masks, protective equipment and additional medical equipment is required; Increasing the stock of medicines; Additional medical manpower; etc.</t>
  </si>
  <si>
    <t xml:space="preserve">Economic Assistance Plan: Plans to stimulate the economy in the amount of NIS 8 billion. - High-tech financing solutions - providing a cash flow solution for small and medium-sized high-tech companies. The cost of the move is NIS 1.5 billion. </t>
  </si>
  <si>
    <t>Economic Assistance Plan: Expansion of the social safety net and relief for households in the amount of NIS 20 billion. - Opening of a special track in the State Guarantee Loan Fund, intended for social associations with a turnover of up to NIS 4 million, operating in the fields of health, education and welfare, as part of which state-guaranteed loans will be granted. Only extending the allowance.</t>
  </si>
  <si>
    <t>Economic Assistance Plan: Business assistance in the amount of NIS 41 billion. - Helping businesses meet Ministry of Health requirements. The Small and Medium Business Agency is will publish business support tools for businesses to meet the new requirements, including transition to online commerce, deliveries and required physical adjustments. In addition, an auxiliary route for industry to transition to modern production is also expected, which will also focus on the new requirements in wake of the coronavirus crisis. The cost of the move - NIS 700 million.</t>
  </si>
  <si>
    <t>Economic Assistance Plan: Business assistance in the amount of NIS 41 billion. - Reimbursement of tax advances: for February-March (to be paid in two moves), at a cost of about NIS 3 billion.</t>
  </si>
  <si>
    <t>Economic Assistance Plan: Business assistance in the amount of NIS 41 billion. - NIS 8 billion in state-guaranteed loans to small and medium-sized businesses (whose assistance was expanded under the program). The loan is guaranteed by the state up to 85%, with subsidized interest for the first year.</t>
  </si>
  <si>
    <t>Economic Assistance Plan: Plans to stimulate the economy in the amount of NIS 8 billion. - Improving service to the citizen through digitization in the amount of NIS 300 million, including online learning.</t>
  </si>
  <si>
    <t>Economic Assistance Plan: Plans to stimulate the economy in the amount of NIS 8 billion. - Acceleration of infrastructure projects - rapid promotion of infrastructure upgrades in view of the time window created by the restriction of economic activity in the amount of NIS 1.1 billion, among other things, new maintenance projects in the field of transportation will be carried out immediately.</t>
  </si>
  <si>
    <t>Economic Assistance Plan: Plans to stimulate the economy in the amount of NIS 8 billion. - Allocation of an additional NIS 5.0 billion for the benefit of accelerating the economy.</t>
  </si>
  <si>
    <t>Economic Assistance Plan: Business assistance in the amount of NIS 41 billion. - deferrals of deferral bills (electricity and water) on a case-by-case basis.</t>
  </si>
  <si>
    <t>Economic Assistance Plan: Business assistance in the amount of NIS 41 billion. - Leverage funds (NIS 4.5 billion) - Establishment of joint investment funds for the government and institutional bodies to help Israeli companies raise funding for their activities. The outline for the funds is in planning.</t>
  </si>
  <si>
    <t>Debtors can apply to the Center for Collection of Fines requesting to defer payment of debt, reduce accrued arrears, and deploy debt.</t>
  </si>
  <si>
    <t>Part of a package of monetary measures - Interest rate changes</t>
  </si>
  <si>
    <t>The Bank of Israel offers banks a plan to increase the supply of credit to small businesses. The size of the plan will be NIS 5 billion. The Bank of Israel will provide the banking system with fixed-rate loans at 0.1% interest rate, for a term of 3 years, with the goal of increasing the supply of bank credit to small businesses, and to assist them in getting through the coronavirus crisis and returning to full activity when it becomes possible. The plan was in operation until the end of May, and through it, banks were provided with loans at a scope of NIS 4.6 billion against credit extended by the banks to those businesses.</t>
  </si>
  <si>
    <t xml:space="preserve">Beginning tomorrow, the Bank of Israel will for the first time accept, in addition to government bonds, corporate bonds rated AA or higher, within the framework of repo transactions vis-à-vis the financial entities. There was no increase in actual uxsage between April and July. </t>
  </si>
  <si>
    <t>The loan fund addresses businesses with a turnover of NIS 200 million or more in industries facing COVID-19 difficulties - Fund offers loans up to 8% of annual revenue turnover up to NIS 100 million - State guarantee 75%, owner deposit 5%</t>
  </si>
  <si>
    <t>Enforcing 25% discount on property tax payments until end of 2020, reflecting 3 months of exemption - A budget of NIS 1 billion will be allocated to indemnify local authorities for loss of income</t>
  </si>
  <si>
    <t>An additional NIS 1 billion will be allocated as grants to self-employed, so that the total direct aid will amount to NIS 4 billion.</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</si>
  <si>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</si>
  <si>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Part of a Package of Housing Loan policy - Reduction of 1% capital requirement for housing loans to ease lending for banks</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</si>
  <si>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</si>
  <si>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Leniencies in the provision of housing loans in view of the corona crisis: 
1. Leniency in the restrictions on housing loans for workers placed on unpaid leave. The restriction on the payment-to-income (PTI) rat​io will be 70 percent under certain conditions.</t>
  </si>
  <si>
    <t>Leniencies in the provision of housing loans in view of the corona crisis: 
2. Reducing the additional 1 percent capital requirement in respect of housing loans provided during the corona crisis</t>
  </si>
  <si>
    <t>Part of a package of measures of NIS 55 million - NIS 15 million will be allocated to reinforcement of municipal supervision and the 106 hotline</t>
  </si>
  <si>
    <t>Part of a package of measures to 73 Arab municipalities of NIS 55 million - NIS 2.5 million will be allocated for the purchase of Protected equipment</t>
  </si>
  <si>
    <t>Part of a package of measures to 73 Arab municipalities of NIS 55 million - NIS 4 million will be allocated for assistance in distributing food baskets directly to patients and isolates and their families</t>
  </si>
  <si>
    <t>Part of a package of measures to 73 Arab municipalities of NIS 55 million  - NIS 30 million will be for food coupons to needy families, with each family receiving NIS 500.</t>
  </si>
  <si>
    <t>Dedicated grant to help cover expenses for small businesses whos sales turnover was significantly affected in March-April.  - Non profits also eligible</t>
  </si>
  <si>
    <t xml:space="preserve">Fund setup to retain and return workers to employment cycle in the economy </t>
  </si>
  <si>
    <t>The Finance Committee approved the Ministry of Finance's request to increase the state-guaranteed loan fund for small and medium-sized businesses by an additional NIS 6 billion, which puts the total amount of the fund at NIS 14 billion.</t>
  </si>
  <si>
    <t>Part of a Package of measures announced in May - Due to the burden on social security, national insurance could pay a down payment of up to NIS 8,000 for April. Only change in timing.</t>
  </si>
  <si>
    <t xml:space="preserve">Part of a Package of measures of NIS 700 million - NIS 310 million for small businesses to make adjustments in light of COVID-19 such as physical adjustments, transition to online commerce, advanced industrial production assimilation </t>
  </si>
  <si>
    <t>Part of a package of measures of NIS 700 million - NIS 255 million are targeted programs for small and medium businesses such as subsidized consulting and private financing joint ventures</t>
  </si>
  <si>
    <t>Part of a package of measures of NIS 700 million  - NIS 135 million to encourage investment in the manufacturing industry and encourage exports</t>
  </si>
  <si>
    <t>Ministry of Finance and Tourism agree on NIS 300 million package to support tourism industry. A grant, eventually approved in Aug. The cabinet today (Sunday, 16 August 2020)) approved the aid package for hotels formulated by the Ministry of Finance and the Ministry of Tourism, which allows for grants of up to NIS 300 million to be distributed to hotel accommodation facilities, for the months June 2020 - May 2021.</t>
  </si>
  <si>
    <t>Ministry of Finance and Ministry of Culture agree on aid package for cultural institutions - distressed artists, film industry. This is reported as a grant
https://www.israelhayom.com/2020/06/03/the-show-goes-on-cultural-institutions-receive-nis-200m-bailout-from-govt/</t>
  </si>
  <si>
    <t xml:space="preserve">The Minister of Finance, Israel Katz, and the Accountant General, Roni Hezekiah, last night (Tuesday) appealed to the chairman of the Finance Committee, MK Moshe Gafni, to approve an additional NIS 8 billion in favor of expanding the response to small and medium-sized businesses affected by the corona crisis. The total fund after the expansion will be NIS 22 billion. </t>
  </si>
  <si>
    <t>To expedite return of jobseekers to the workforce, an Employment Encouragement Grant Bill has been passed to incentivize employees that return to work.  - The public can submit proposals for up to NIS 500 million of this grant.</t>
  </si>
  <si>
    <t>Ministry of Culture and Sport and Ministry of Finance to donate to self-employed people in the cultural industry such as artists and technical staff.</t>
  </si>
  <si>
    <t xml:space="preserve">To support the 350,000 college students many of whom have lost jobs, this aid program increases the student aid budget by giving another 10,000 scholarships. </t>
  </si>
  <si>
    <t xml:space="preserve">For the first time, the Bank of Israel will begin purchasing corporate bonds on the secondary market. The Bank will purchase bonds at a scope of NIS 15 billion on the basis of a broad benchmark of securities. 
According to the CB's 2020 annual report, the actual purchases were about NIS 3.5 billion. </t>
  </si>
  <si>
    <t xml:space="preserve">The Bank of Israel is renewing the plan under which it will provide the banking system with fixed-rate loans at a 0.1 percent interest rate, for a term of 3 years, with the goal of increasing the supply of bank credit to small businesses, and to assist them in getting through the coronavirus crisis. The Monetary Committee decided to renew the plan without limitation on the total amount of the loans, and to keep it in operation until further notice. In order to ensure the continued flow of credit and particularly in the scenario of an additional increase in the severity of the economic situation, the Bank of Israel will establish an operational and legal infrastructure to enable banks to put up mortgage portfolios as collateral against credit under the special plan (in addition to highly liquid assets such as government bonds).
The actual usage increased from 4.6 billion in July to 13.8 billion in October. </t>
  </si>
  <si>
    <t xml:space="preserve">The Knesset Plenum approved on second and third reading the Economic Assistance Program - a one-time grant for eligible residents, which will disburse more than NIS 6.72 billion ($1.98 billion). </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</si>
  <si>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</si>
  <si>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 xml:space="preserve">On September 29th, parliament approved additional NIS 10.5bn (estimated number from the IMF tracker) to support businesses and to increase eligibility for social benefits. Measures are mostly grants. </t>
  </si>
  <si>
    <t xml:space="preserve">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 As of October 1, the granted amount was 2 billion. </t>
  </si>
  <si>
    <t xml:space="preserve">Further to the Monetary Committee decision of March 23, 2020  (NIS 50 billion program to purchase government bonds on the secondary market) the Monetary Committee decided today to increase the purchase program by NIS 35 billion. The actual government bond purchases increased from 37 billion in Oct to 46.2 billion in Dec and 58.9 billion in March. </t>
  </si>
  <si>
    <t xml:space="preserve">The Monetary Committee decided to launch a new pillar of the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 The actual usage of this program increased from 13.8 billion in Oct to 19.6 billion in Dec and 28.1 billion in Mar 2021. </t>
  </si>
  <si>
    <t>In view of the continuation of the coronavirus crisis, and households’ and businesses’ continued dealing with cash flow problems due to the effects of the crisis, the need arose to ensure that the requirement of the banking system to comply with a minimum leverage ratio, set for routine times, does not present a barrier to the providing of credit during the crisis period. As such, it was decided as a temporary order, to reduce the requirement to a minimum level of 5.5 percent at the large banks (compared with 6 percent currently) and to 4.5 percent at the medium and small banks (compared with 5 percent today).</t>
  </si>
  <si>
    <t>1) First addendum of 6 March:  extension of the agreement "Accordo per il Credito 2019" for SMEs damaged by the Coronavirus outbreak.
 The Italian banking association (ABI) and the employers’ associations extended the agreement to allow delaying the payment of loans’ instalments due by SMEs. For medium/long term loans, the postponement is up to 100 per cent of the residual maturity, for short-term loans up to 270 or 120 days, depending on the form of loans. The moratorium only applies to the payment of the principal component; borrowers pay interests during the moratorium period. The suspension is granted whithout additional costs or fees beyond those incurred by the bank against third parties. Banks can increase the interest rate up to 60 basis point, in relation to the higher costs connected to the moratorium implementation.
2) Second Addendum of 22 May: extension of the agreement "Accordo per il Credito 2019" as modified by the "Second Addendum of 22 May to "non SME" damaged by the Coronavirus outbreak and amendment of the eligible criteria for SMEs defined in the the agreement "Accordo per il Credito 2019" as modified by the first addendum (see below "eligibility criteria").
3) ABI circular of 26 June: amendment of the claim covered by the moratorium since it is applied to the whole instalment (principal and interest) and for "non SME" postoponement of the application deadline to 30.09.2020.</t>
  </si>
  <si>
    <t>COVIP's communications to pension funds:
1) Forbearance of end-of-year deadlines.  COVIP provided the postponement of the terms for pension funds to draft or approve the 2019 annual reports (to the end of June) and the deadline to send the periodic communication to pension members (2 months) and some annual reporting to COVIP (2-3 months).
2) Ensuring continuity in governance - easing of remote participation to Board meetings, by providing guidelines.</t>
  </si>
  <si>
    <t>According to the EU Regulation on short selling, Consob laid down the temporary ban on short selling on 85 Italian shares (the ban came into force on Friday 13 March 2020).
Consob decided to renew the prohibition of short selling in 20 Italian shares pursuant to Article 23 of Regulation (UE) no. 236/2012. 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 
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</si>
  <si>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 xml:space="preserve">Consob decided to renew the prohibition of short selling in 20 Italian shares pursuant to Article 23 of Regulation (UE) no. 236/2012. </t>
  </si>
  <si>
    <t>Article 13 of L.D. of 08 April 2020 no. 23 (“Liquidità”) converted into Law of 24 April 2020 no. 40:  the measure repeals article 49 of L.D. 17 March 2020 no. 18 (“Cura Italia”) converted into Law 27/2020 on the guarantee fund for SMEs ("Fondo di Garanzia per le PMI") .
The operations of the guarantee fund for SMEs has been extended to firms with up to 499 employees. It becomes a comprehensive action to support credit access and help containing the effect of the epidemic on private sector. More specifically, the guarantee will be activated with simplified procedures. The guarantee can be cumulated with other forms of guarantees and the maximum coverage can be increased and diversified for more impacted sectors. The coverage for eligible operations has raised to 90 per cent (in the case of loan guarantee consortiums, to 100 per cent) to finance amounts for up to six years. Resources initially allocated to the provision of public guarantees according to article 49 of L.D. no. 18/2020 ("Cura Italia") have been used to finance article 13 of L.D. no. 23/2020 ("Liquidità") and have been further extended by article 31 of L.D. of 19 May 2020 no. 34 ("Rilancio"). Article 64 of L.D. no. 104 of 14 August 2020 ("agosto") has allocated additional resources to the Fund for the years 2023-2025.</t>
  </si>
  <si>
    <t>Article 57 of L.D. of 17 March 2020 no. 18 ("Cura Italia") converted into Law of 24 April 2020 no. 27: public guarantees in favour of Cassa Depositi e Prestiti (CDP S.p.A.) on loans to banks and other financial intermediaries that provide financial support to large firms experiencing a drop in turnover related to the pandemic emergency. The guarantee would cover up to 80 per cent of the loans. The measure has not yet been enacted as eligibility criteria and conditions for the access to the guarantee should be defined by a ministerial decree.</t>
  </si>
  <si>
    <t>Article 56 of L.D. of 17 March 2020 no. 18 (“Cura Italia”) converted into Law 27/2020 defines a temporary moratorium on loan repayments for SMEs. 
The measure would provide a few-months credit moratorium for Italian SMEs. It worth around 70 bn Euros.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Art. 65 of L.D. of 14 August 2020 no. 104 ("Decreto Agosto") extended the moratorium to January 31, 2021.
For firms working in the touristic sector the moratorium applies until March 31, 2021.</t>
  </si>
  <si>
    <t>Article 56 of L.D. of 17 March 2020 no. 18 (“Cura Italia”) converted into Law 27/2020 defines a temporary moratorium on loan repayments for SMEs. 
The measure would provide a few-months credit moratorium for Italian SMEs.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The guarantee applies to up to 33% of the amount subject to moratorium.  Art. 65 of L.D. of 14 August 2020 no. 104 ("Decreto Agosto") extended the moratorium to January 31, 2021.
For firms working in the touristic sector the moratorium applies until March 31, 2021.</t>
  </si>
  <si>
    <t>Article 55 of L.D. of 17 March 2020 no. 18 ("Cura Italia") converted into Law of 24 April 2020 no. 27: the measure would provide a temporary incentive for companies to sell non-performing loans (NPLs); the incentive consists in the option to transform deferred tax assets (DTAs) into a tax credit for about 20% of the transferred NPLs, up to 2 billion NPLs sold.</t>
  </si>
  <si>
    <t>The Law Decrees of 17 March ("Cura Italia"), 8 April ("Liquidità") and 19 May 2020 ("Rilancio") have repeatedly postponed the deadlines for payments related to VAT, taxes on income and social security contributions due in March, April and May. The deadlines for these tax payments differ depending on the measure. Some measures apply only to firms and self-emolyed that experienced a drop in turnover with respect to 2019 below given thresholds. The Law Decree of 14 August 2020 no. 104 has established the possibility to pay half of the due taxes in 24 instalments.</t>
  </si>
  <si>
    <t>Article 54 of L.D. 17 March 2020 no. 18 (“DL Cura Italia”) converted into Law 27/2020, article no. 12 of L.D. 8 April 2020, no 23 ("DL Liquidità") converted into Law 40/2020 extend the operation of the "Solidarity Fund for residential mortgages related to the home purchase as a primary residency (also called Fondo Gasparrini)" to: i) employees with a lay-off at least of 30 days; ii) self-employees and professionals who have suffered a reduction in earnings of at least 33% compared to the last quarter of 2019. The measure defines a temporary moratorium on residential mortgages, by a suspension of payments up to 18 months. The Fund covers 50% of the interests accrued during the suspension. 
Some further small clarifications/modifications to art. 54 have been made with Article 12 of L.D. 08 April 2020 no. 23 (“Liquidità”) converted into Law  of 24 April 2020 no. 40.</t>
  </si>
  <si>
    <t>The L.D. of 17 March 2020 no. 18 ("Cura Italia") converted into Law of 24 April 2020 no. 27 introduces different measures in the form of direct grants to support income of households and of workers. In particular:
- it extends existing wage compensation schemes for employees;
- it introduces monetary transfers for self-employed workers and for specific categories of workers not included in the existing wage compensation schemes;
- it introduces transfers for workers that have reduced, suspended or ceased their working activity (the so called "reddito di ultima istanza");
- it extends the parental paid leave for workers with children below 12 years old or, alternatively, provides vouchers for baby-sitting services.  
These measures have been further reinforced and extended with L.D. of 19 May 2020 no. 34 ("Rilancio") that has also introduced the so called "Reddito di emergenza" for households in need that do not benefit from other subsidies. These measures have been further reinforced and extended with Law Decree of 14 August 2020 no. 104.</t>
  </si>
  <si>
    <t>Article 49 of L.D. of 17 March 2020 no. 18 (“Cura Italia”) converted into Law of 24 April 2020 no. 27.
The same rules for the guarantee Fund for SMEs apply also to public guarantees granted by Istituto di Servizi per il Mercato Agricolo Alimentare (ISMEA) on loans to firms operating in the agriculture and fishing sector.</t>
  </si>
  <si>
    <t>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</si>
  <si>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Introduction of a temporary regime of enhanced transparency on holdings in the 48 Italian listed companies with the largest capitalization and widespread shareholdings. The provision (Resolution n. 21304 of March 17, 2020 only Italian version), adopted pursuant to article 120 paragraph 2-bis of the Consolidated Law on Finance (TUF), lowers the minimum thresholds triggering the duty to notify major holdings in a listed company. The new threshold is set at 1% for non-SME companies and 3% for SMEs.</t>
  </si>
  <si>
    <t>CONSOB granted intermediaries a 60-day extension of the deadlines for supervisory reporting.</t>
  </si>
  <si>
    <t>Dividend distribution and remuneration policies for Italian LSIs: in order to reinforce previous actions on regulatory requirements, Banca d'Italia – coherently with the ECB Recommendation on dividend distribution for SIs – recommended that, at least until 1 October 2020, Italian LSIs:
- will not pay out any dividends, including the distribution of reserves, and will not take on any irrevocable commitments regarding the payment of dividends for the financial years 2019 and 2020; - will refrain from carrying out share buy-backs aimed at remunerating shareholders.
LSIs that do not intend to comply with the Recommendation must explain the underlying reasons. Banca d'Italia will continue to monitor the economic situation and will assess the advisability of suspending dividend distribution further after 1 October 2020.
In the same direction, banks are also required to adopt a prudent and farsighted approach in setting their variable-remuneration policies.</t>
  </si>
  <si>
    <t>The Bank of Italy has decided to keep the countercyclical capital buffer rate at zero for the second quarter of 2020.</t>
  </si>
  <si>
    <t>In line with EIOPA Recommendation  on supervisory flexibility regarding deadlines for supervisory reporting (https://www.eiopa.europa.eu/content/eiopa-issues-recommendations-supervisory-flexibility-regarding-deadlines-supervisory_en ) IVASS  allowed undertaking to postpone a number of reporting requirements and to concentrate efforts on monitoring and assessing impact of Coronavirus/COVID-19 and maintaining business continuity. (Insurance sector)</t>
  </si>
  <si>
    <t>IVASS has sent a letter to the insurance and reinsurance undertakings with head office in Italy requesting them to use extreme caution, at solo and group level, in the distribution of dividends and in the payment of the variable remuneration component of key managers. Compliance with these recommendations, will be closely monitored by the Institute. (Insurance sector)</t>
  </si>
  <si>
    <t>IVASS published a warning, drawing the attention of the operators on the fact that the insurance business is included among the commercial activities exempted from the suspensions stated by the Government for other commercial activities. Therefore, in relation to the commitments undertaken and compatibly with the emergency situation, the operators are required to arrange their activities in order to be able to guarantee the continuity of services and the best protection of the consumers’ interests (e.g. to make an extensive use of e-mail and electronic means of communication for sending communications to customers, reserving the use of the postal service - whose operations have been significantly reduced as a consequence of the health emergency - to cases where this is strictly indispensable).
In line with the indications provided by EIOPA on 1th April 2020, supervised entities are recommended to make sure that insurance activities continue to take place correctly and in the interest of consumers, despite the exceptional situation, and in particular:
- to provide timely and clear information to customers regarding the organizational measures taken to ensure the continuity of services and correct contractual relationships, promptly reporting any operational changes and situations of impediment to the ordinary management of relationships;
- to keep specific evidence of any impediments to the smooth running of the business and of the remedies adopted to safeguard the rights of customers who could be affected by delays or misunderstandings in the communications directed to them; 
- to take into due consideration the difficulties that consumers may also encounter in fulfilling their obligations, as a consequence of the measures to contain the contagion from COVID-19.On April 3 last, IVASS, in response to the highlighted operational and management problems of the postal service, asked companies to give priority to the use of electronic mail and electronic means of communication for sending communications to customers, reserving the use of the postal service only in cases where this is strictly necessary. Given that  the critical condition represented at the time has disappeared IVASS ordered  the reinstatement of the "normal operating  mode" of postal services. Companies are nevertheless called upon to guarantee the quality of services by offering users the choice of the means of communication which they consider to be in their best interests.</t>
  </si>
  <si>
    <t>1) New agreement of 6 April with representatives of local administrations forpublic local entities moratoria ("Accordo Quadro ABI-ANCI-UIP") 
The moratorium allows the entities in scope to request the suspension of the principal amount for instalments due in 2020. The original interest rate remains unchanged. The bank can offer better terms than the general terms of the memorandum. 
2) ABI circular of 26 June: postoponement of the application deadline to 30.09.2020.</t>
  </si>
  <si>
    <t>Ad-hoc  survey of major pension funds to draw information on how the COVID-19 impact was addressed with regard to: 1) business continuity; 2) collection of contributions; 3) early withdrawals; 4) review of investment strategy so to take into account the fall in equity prices and the volatility of markets.</t>
  </si>
  <si>
    <t xml:space="preserve">Article 1 of L.D. of 08 April 2020 no. 23 (“Liquidità”) converted into Law of 24 April 2020 no. 40: the measure introduces the possibility for the Italian export credit agency (SACE S.p.A.) to provide public guarantees until 31 December 2020 in favour of banks, national and international financial institutions and the other parties authorized to exercise credit in Italy, for financing undertakings for a maximum total amount of EUR 200 billion, of which at least EUR 30 billion is allocated to support SMEs. The coverage ratio ranges from 70% to 90% depending on sizes and turnovers. </t>
  </si>
  <si>
    <t>Article 13 of L.D. of 08 April 2020 no. 23 (“Liquidità”) converted into Law of 24 April 2020 no. 40:  the measure repeals article 49 of L.D. 17 March 2020 no. 18 (“Cura Italia”) converted into Law 27/2020 on the guarantee fund for SMEs ("Fondo di Garanzia per le PMI") .
The same rules for the guarantee Fund for SMEs(measure CovidID-30286) apply also to public guarantees granted by Istituto di Servizi per il Mercato Agricolo Alimentare (ISMEA) on loans to firms operating in the agriculture and fishing sector. Resources initially allocated to the provision of public guarantees according to article 49 of L.D. no. 18/2020 ("Cura Italia") have been used to finance article 13 of L.D. no. 23/2020 ("Liquidità") and have been further extended by article 31 of L.D. of 19 May 2020 no. 34 ("Rilancio").</t>
  </si>
  <si>
    <t>Close scrutiny, on the basis of complaints, of on-line unauthorised offers and promotions of financial products or investment services also in view to contrast coronavirus related scams. Consob is enabled to order the black out of the relevant web-sites and publish warnings, see also Consob website (www.consob.it) section "Watch out for scams!"</t>
  </si>
  <si>
    <t>New agreement of 20 April with  Italian association for consumer and real estate credit for households moratoria ("Moratoria COVID 19 per il credito ai consumatori")
The agreement allows borrowers to request the suspension of the full installments or, alternatively, only of the principal amounts. In the first case, at the end of the moratorium, clients have to pay: 1) the same number of remaining installments incorporating the increased amount; or 2) the same number/amount of remaining installments, except one  incorporating the increased amount; or 3)  an increased number of installments maintaining the original amount. In the second case, during the suspension,  only interests are paid; at the end of the  moratorium, clients resume the payment of the original number and amount of installments.
Terms are extended to Sep 30 2020</t>
  </si>
  <si>
    <t>1) New agreement of 21 April with customer unions for households moratoria ("Accordo in tema di sospensione della quota capitale dei mutui garantiti da ipoteca su immobili e dei finanziamenti chirografari a rimborso rateale")
The agreement allows borrowers to request the suspension of the principal referred to mortgages guaranteed by collateral on non-luxury properties and unsecured loans, for a period not exceeding 12 months (including through multiple suspensions); borrowers pay interests during the moratorium period. No fee is due for the moratorium. Intermediaries can apply more favourable conditions to borrowers. Previous banking moratorium initiaves linked to coronavirus can be considered covered by this initiative if they provide equal or more favourable requirements for borrowers.
2) ABI circular of 26 June: amendments of the claim coverage by the moratorium since it is applied to the whole instalment (principal and interest) and also to loans which have unpaid instalments until 31.01.2020; and postoponement of the application deadline to 30.09.2020.</t>
  </si>
  <si>
    <t>Article 26 of L.D. of 19 May 2020 ("Rilancio") establishes a SME Fund for subscribing by 31 December 2020 bonds or debt securities issued by the beneficiaries of the measure [CovidID-30300] with more than 250 employees and a turnover between €10 and €50 million in 2019 that will increase their capital by at least  €250000 by the end of 2020. The Fund amounts to € 4 billion and it is managend by the Italian National Agency for Inward Investment and Economic Development (INVITALIA). Terms and conditions for the acquisition of bonds and securities by the Fund will be defined with a ministerial decree. Also see https://www.ashurst.com/en/news-and-insights/legal-updates/law-decree-no-34-of-19-may-2020---decreto-rilancio/ ("Fund" part)</t>
  </si>
  <si>
    <t xml:space="preserve">Article 35 of L.D. of 19 May 2020 no. 34 ("Rilancio"): Public guarantees through the Italian export credit agency (SACE S.p.A.) to support trade credit insurance.  SACE S.p.A. will grant a guarantee equal to 90 per cent of the indemnities generated by the exposures relating to trade credit insurances accrued from the date of entry into force of the decree and until 31 December 2020 and within the maximum limit of 2000 million euros. The measure will be implemented after a Law Decree that has not yet been published. </t>
  </si>
  <si>
    <t>Articles 28, 119, 125 and 176 of L.D. of 19 May 2020 no. 34 ("Rilancio") introduce tax credits on expenses incurred by firms in relation to COVID-19 pandemic (e.g. the adaption of work places), on rents paid by small firms on commercial buildings and on expenses incurred by households for holidays and extend to 110 per cent the tax credit on expenses for building maintenance actions in the field of the energy efficiency and for anti-sismic interventions. Articles 121 and 122 provide for an extension of the possibilities of transferring such tax credits to other subjects - including banks and insurance companies.</t>
  </si>
  <si>
    <t>Article 25 of L.D. of 19 May 2020 no. 34 ("Rilancio") provides a non-refundable subsidy to companies and self-employed with a turnover up to €5 million in 2019. The amount of the subsidy depends on the dimension of the firm and of the drop in turnover related to the Covid-19 epidemics. The minimum amount of the subsidy is €1000 for self-employed workers and €2000 for firms.</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</si>
  <si>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The Fund will be participated by the Ministry of Finance and managed by Cassa Depositi e Prestiti S.p.A. The Fund will be financed through new issuances of debt securities up to €44 billion. The Fund is expected to last 12 years since its implementation. However it has not yet been enacted. The functioning of the Fund will be defined with a joint decree of the Ministry of Finance and the Ministry of Economic Development. The L.D. of 14 August 2020 no. 104 has established that part of the endowment of the Fund will be used for the acquisition of equity participations in SACE S.p.A.</t>
  </si>
  <si>
    <t>Article 24 of L.D. of 19 May 2020 no. 34 ("Rilancio"): For companies with turnover up to €250 million and for self-employed workers, the final payments due for 2019 and the first installment of the advance payments for 2020 related to the regional tax on productive activities (IRAP) are cancelled.</t>
  </si>
  <si>
    <t>Article 165 of L.D. of 19 May 2020 no. 34 ("Rilancio"): The Decree-Law no. 34 provides for a State guarantee on newly issued liabilities of Italian banks, up to a nominal value of €19 billion and it introduces a public support scheme for the efficient management of compulsory administrative liquidation procedures of small banks, with total assets up to 5 billions (to be regulated by ministerial decree).
The Decree-Law no. 34 of the Government introduces the possibility of authorising, until 31 July 2021, contract amendments for state-guaranteed securitisations of non-performing loans. The amendments concern the possibility to suspend for one year the enforcement of the performance triggers .</t>
  </si>
  <si>
    <t>Article 26 of L.D. of 19 May 2020 ("Rilancio") introduces - for companies with a turnover between €5 and €50 million that will implement a capital increase by the end of 2020 - a tax credit equal to 50% of capital losses exceeding 10%, up to 30% of the capital increase (up to €800.000) and the provision for the shareholder of deductibility of 20% of the amount invested (up to €2 million).</t>
  </si>
  <si>
    <t>Articles 115-117 of L.D. of 19 May 2020 no. 34 establishes a fund for cash advances to local governments and to entities of the national health service for the payment of trade debits due by 31 December 2019 towards their suppliers of goods and services. The fund amounts to € 12 billion and it is managed by Cassa Depositi e Prestiti (CDP S.p.A.). Local governments can apply for the cash advance until 7 July 2020 and have to pay their trade debts within 30-60 days after the receipt of the funds. Article 55 of the Law Decree of 14 August 2020 no. 104 has extended the deadline to apply for cash advances to 9 October 2020.</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</si>
  <si>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(measure CovidID-30297). The Fund is allowed to issue own debt securities. State guarantees up to €20 billion could be granted to holders of the securities issued by the Fund. The Fund has not been enacted yet.</t>
  </si>
  <si>
    <t>Extension of the maximum amount of investments in financial instruments issued by unlisted firms to include in the Long Term Investment Plans (so called PIRs) portfolios run by OICVM and insurers. Tax benefits for PIR customers are extended in time.</t>
  </si>
  <si>
    <t>With Decree-Law no. 34 the Government continues supporting the Health System and Civil Protection Force with €5.5 billion (for the reorganization of the hospital network and  the refinancing of the National Emergency Fund for Civil Protection activities).</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</si>
  <si>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</si>
  <si>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Italy consists of: (1) Recovery and Resilience Facility (grant component): 68.9 billion; (2) Recovery and Resilience Facility (loan component, up to 6.8% of 2019 GNI, converted to 2020 prices using a 2% inflation rate): 125.3 billion; (3) REACT-EU (often loans, though other instruments are also used): 11,348.0 million; (4) European Agricultural Fund for Rural Development (often loans, though other instruments are also used): 910.6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</si>
  <si>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Given the persistent economic uncertainty linked to the COVID-19 pandemic, the Bank of Italy deems it necessary to update the indications provided last March, in line with the provisions of the ESRB Recommendation. 
The Bank of Italy recommends that, until 1 January 2021:
a) less significant banks: 1) refrain from distributing dividends for the financial years 2019 and 2020 (including the distribution of reserves) and from making any irrevocable commitment to pay out dividends for the same financial years; 2) refrain from making share buybacks aimed at remunerating shareholders.
b) investment firms subject to the CRR/CRD IV capital requirements: 1) refrain from distributing dividends for the current financial year (including the distribution of reserves) and from making any irrevocable commitment to pay out dividends for the current financial year; 2) refrain from making share buybacks aimed at remunerating shareholders.
In the same direction, banks and investment firms subject to the CRR/CRD IV capital requirements are also required to adopt an extremely prudent approach until 1 January 2021 with reference to variable-remuneration policies.</t>
  </si>
  <si>
    <t>Taking account ESRB  recommendation, of 27 May 2020, and following up to  the letter sent on March, IVASS recommends undertakings to refrain, at least until 1 January 2021, from: 
        making a dividend distribution or giving an irrevocable commitment to make a dividend distribution;   buying back ordinary shares;        creating an obligation to pay the variable remuneration component to key managers.</t>
  </si>
  <si>
    <t>The AUGUST Decree also includes several equity injections. (1) 7.8 billion refinancing for the Guarantee Fund for small and medium enterprises (for the 2023-25 three-year period). (2) The Fund for state incentives has been increased by € 500 million. (3) A total of € 1.5 billion has been set aside to strengthen the capital of state-controlled companies, through share capital increases or alternative forms of capitalisation. (4) The Fund established by the ‘Relaunch Decree’ to support travel agencies, tour operators and tourist guides has been increased by € 265 million for 2020. (5) The ‘Enterprise and cultural institutions emergency fund’ introduced by the Relaunch Decree has been increased up to € 231.5 million, and the ‘Cinema, entertainment and audiovisual sector emergency fund’, introduced by the Cure Italy Decree, has been increased to € 335 million. A total of € 90 million is going towards museums and the implementation of measures as part of the strategic plan entitled ‘Major Cultural Heritage Projects’. (6) Injection in other funds (1.76 billion)</t>
  </si>
  <si>
    <t>The AUGUST Decree also includes: 
- for enterprises in disadvantaged areas following the crisis, with a particular focus on southern Italy: a 30% relief on the pension contributions that companies must pay to all employees.
- The ‘cassa integrazione ordinaria’ (standard fund to supplement earnings), ‘assegno ordinario’ (standard allowance) and the ‘cassa integrazione in deroga’ (exceptional fund to supplement earnings) for the Covid-19 emergency are being extended for a maximum of eighteen weeks overall. 
- Any companies that have already used these earnings supplement schemes and do not ask to extend them shall be entitled to an exemption from paying their respective social security contributions
The IMF Covid Policy Tracker estimates that labor and social measures are about €12 billion. Since it is difficult to separate grants and tax measures here, we put them in the same line. This is the business share</t>
  </si>
  <si>
    <t>The AUGUST Decree also includes: 
- An additional € 400 in ‘Emergency Income’ will also be paid to the families most in need.
- An additional two-month extension for the ‘Naspi’ (unemployment benefit) and the Co.Co.Co. - DIS-COLL (unemployment benefit for freelance workers coordinated by an employer on a continuous basis)
- new indemnities are also being implemented for certain categories of workers</t>
  </si>
  <si>
    <t>The AUGUST Decree also includes
- Extensions of the moratorium on SMEs’ debt repayment and the time to pay back tax obligations. The moratorium on loans and mortgages for SMEs, introduced by the ‘Cure Italy’ decree has been extended: this was originally set to expire on 30 September 2020, but has now been extended until 31 January 2021, and until 31 March 2021 for companies working in the tourism industry.</t>
  </si>
  <si>
    <t>The AUGUST Decree also includes several grants and tax credits to businesses, which amounts to 0.45 billion. 
- € 360 million. For 2020 and 2021, the tax credit available for redevelopment and improvement expenses incurred by companies working in the tourism, hospitality and spa industries, will increase from 30% to 65% of the investments made.
- An incentive for advertising investments is also being introduced for professional sports leagues and clubs and for amateur sports clubs and associations; a total of € 90 million is being set aside for this purpose, in the form of a tax credit</t>
  </si>
  <si>
    <t xml:space="preserve">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
  </si>
  <si>
    <t>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This line represents the household elements.</t>
  </si>
  <si>
    <t xml:space="preserve">The European Investment Bank (EIB) and Mediocredito Centrale (MCC) are providing €50 million to help Italian small and medium-sized enterprises (SMEs) and mid-caps to face the COVID-19 crisis. Under the agreement, the EIB will make €50 million available to MCC for SMEs (businesses with up to 250 employees) and mid-caps (up to 3 000 employees). The new credit line, aiming to address the ongoing crisis, provides financing for new investment projects with a maximum term of five years, and covers working capital needs, in view of the exceptional situation being faced by Italian industry. </t>
  </si>
  <si>
    <t>In light of the current economic situation, given that the impact of the pandemic on banks’ balance sheets has not yet manifested itself in full and coherently with the ECB and ESRB– Bank of Italy issued its third recommendation on dividend distribution and remuneration policies for Italian LSIs, following the ones issued last 27 March and last 28 July.
In particular, at least until 30 September 2021, it is recommended to:
- refrain from deciding on or paying out dividends/cash pay-out reducing the quantity or quality of Common Equity Tier 1 capital or limit the amount to no more than 15 per cent of the accumulated profit for the financial years 2019 and 2020, or no more than 20 basis points in terms of the Common Equity Tier 1 ratio, whichever is lower;
- refrain from deciding on or paying out provisional dividends/cash pay-out in relation to profit for 2021;
- exercise extreme prudence in calculating variable remuneration.
Banks that intend to pay out dividends/cash pay-out should first verify their capital adequacy and their internal capital generation capacity, current and forward-looking, taking into account the impact of the pandemic on asset quality and on profitability, and should then contact the Bank of Italy to assess whether the level of distribution can be considered prudent.</t>
  </si>
  <si>
    <t>IVASS, in aligning with the renewed EIOPA recommendation to companies to use extreme caution in their capital management policies and the ESRB's recommendations (ESRB 15/2020), requests companies  proposing to carry out dividend distributions, buy-backs of own shares or variable remunerations, with regard to both 2019 and to the current year, to carefully and responsibly assess their impacts and to previously contact IVASS to verify consistency with the objectives of the recommendation. Indeed, any dividend distributions, buy-backs of own shares or variable remunerations should not exceed thresholds of prudency; the potential reduction in the quantity or quality of their capital should not reduce own funds to a level inappropriate to their risk exposure; this with a view to safeguarding insurers' ability to absorb, also in the future, the impacts of the epidemiological emergency on their business models and solvency, liquidity and financial position
IVASS will closely monitor compliance with these recommendations. In order to ensure a uniform approach at European level, IVASS shall take into account EIOPA’s recommendations and shall cooperate with the other national authorities supervising over groups based in more than one EU Member State</t>
  </si>
  <si>
    <t xml:space="preserve">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  </t>
  </si>
  <si>
    <t>In order to ensure stability in the market by easing excessive tightening in supply and demand of JGSs in the repo market toward the end of this March, the Bank will (1) increase the number of issues of JGSs offered in the Securities Lending Facility (SLF) (2) announce additional offers for sales of JGSs with repurchase agreements, as needed.</t>
  </si>
  <si>
    <t>Active purchases of ETFs and J-REITs: Bank of Japan decided to purchase up to12 trillion Yen ETFs and180 billion Yen J-REITs.</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</si>
  <si>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</si>
  <si>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 xml:space="preserve">The long-term interest rate: The Bank will purchase JGBs so that 10-year JGB yields will remain at around zero percent. While doing so, the yields may move upward and downward to some extent mainly depending on developments in economic activity and prices. With regard to the amount of JGBs to be purchased, the Bank will conduct purchases in a flexible manner so that their amount outstanding will increase at an annual pace of about 80 trillion yen. The actual holdings of government securities did not change: they were 494.911 trillion on March 10 and 492.705 trillion on April 30. </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</si>
  <si>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 https://www.omfif.org/policy-tracker-boj/</t>
  </si>
  <si>
    <t>Increase in purchase of corporate paper and coporate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t>
  </si>
  <si>
    <t>Implement 2 measures regarding the Securities Lending Facility (SLF): 1. Extend the implementation period for increasing the number of JGS issues offered in the SLF; 2. Raise the upper limit on the number of JGS issues allowed for the submission of bids for the SLF</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</si>
  <si>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1. Relevant capital requirements and risk frameworks are postponed. </t>
  </si>
  <si>
    <t>The JFSA hereby confirms that the Net Stable Funding Ratio will not be implemented in Japan for the next one year from April 2020, in light of the implementation status in other countries.</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</si>
  <si>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2. Pillar 3 disclosure requirements are postponed. </t>
  </si>
  <si>
    <t xml:space="preserve"> Establish the “Amount of Cash Collateral for Lending of ETFs”, which stipulates the margin ratio to be used to calculate the amount of cash collateral the trustee shall accept as the trust property from counterparties in advance, and it is set to 108%</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</si>
  <si>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 (12.6 trillion higher than the 7.4 trillion announced in March).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</si>
  <si>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 xml:space="preserve">Part of a package: Bank of Japan took measures to ensure stability in financial markets.   2.  Strengthened the Special Funds-Supplying Operations to Facilitate Financing in Response to the Novel Coronavirus (COVID-19) by: (1) expand the range of eligible collateral to private debt in general, including household debt (from about 8 trillion yen to about 23 trillion yen as of end-March 2020), (2) increase the number of eligible counterparties, and (3) apply a positive interest rate of 0.1 percent to the outstanding balances of current accounts held by financial institutions at the Bank that correspond to the amounts outstanding of loans provided through this operation. </t>
  </si>
  <si>
    <t xml:space="preserve">Further active purchases of JGBs and T-Bills. 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 The actual holdings of government securities started to rise in late May, and the amount increased from 492.705 trillion on April 30 to 535.510 trillion as of Dec 31. </t>
  </si>
  <si>
    <t>The Bank of Japan decided to continue to implement, for the time being, the following two measures regarding the Securities Lending Facility (SLF) announced on March 24, 2020, in the "Additional Measures to Maintain Stability of the Repo Market." 1. Increase in the number of JGS issues offered in the SLF 2. Relaxation of the upper limit on the number of JGS issues allowed for the submission of bids for the SLF.</t>
  </si>
  <si>
    <t>Decided to review the Benchmark Ratio (Note) used to calculate the Macro Add-on Balance in financial institutions' current account balances at the Bank, to which a zero interest rate is applied, as 30.0% (originally 32.5%) during May 2020.</t>
  </si>
  <si>
    <t xml:space="preserve">Extend the duration of purchases of CP and corporate bonds (maximum amount outstanding: about 20 trillion yen) by 6 months until the end of March 2021. </t>
  </si>
  <si>
    <t>Today, as a third measure, a new fund-provisioning measure was introduced (fund-provisioning against eligible loans such as interest-free and unsecured loans made by eligible counterparties based on the government's emergency economic measures: about 30 trillion yen). This is in additional to the two measures already implemented by the Bank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</si>
  <si>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 xml:space="preserve">Decided to review the Benchmark Ratio used to calculate the Macro Add-on Balance in financial institutions' current account balances at the Bank, to which a zero interest rate is applied, as 28.5% (originally 30.0%) during June 2020.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</si>
  <si>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July 1, 2020. At the same time, these central banks will continue to hold weekly operations with an 84-day maturity. </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</si>
  <si>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September 1, 2020. At the same time, these central banks will continue to hold weekly operations with an 84-day maturity. </t>
  </si>
  <si>
    <t xml:space="preserve">The Bank changed the terms of the Special Funds-Supplying Operations to Facilitate Financing in Response to the Novel Coronavirus to support corporate financing and extended it by 6 months until the end of September 2021. The Bank will remove the upper limit of funds it provides to each eligible counterparty (i.e., 100 billion yen) against loans that private financial institutions make on their own, which are part of eligible loans under this operation. Meanwhile, the CP and corporate bond purchases are extended but the amount is not increased. </t>
  </si>
  <si>
    <t>The Bank will extend the duration of additional purchases of CP and corporate bonds by 6 months until the end of September 2021. It will continue conducting purchases of these assets with an upper limit on the amount outstanding of about 20 trillion yen in total. Out of 20 trillion yen, 15 trillion yen will be for the additional purchases of CP and corporate bonds and it will be distributed between each asset depending on market conditions.</t>
  </si>
  <si>
    <t xml:space="preserve">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   </t>
  </si>
  <si>
    <t xml:space="preserve">On 27 February, the Bank of Korea (BOK) increased the ceiling of the Bank Intermediated Lending Support Facility by KRW 5 trillion from KRW 25 trillion to KRW 30 trillion (further increased to KRW 35 trillion on 14 May) to support SMEs and small merchants. Note that this facility includes many sub-programs and we do not list them separately. 
The actual usage is avaiable in monthly statistical bulletins (table 2.7). </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</si>
  <si>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</si>
  <si>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 xml:space="preserve">part of package "K07"  ADDITIONAL FINANCIAL MEASURES TO SUPPORT BUSINESSES AMID COVID-19 SPREAD   II. WORK TO RELIEVE FINANCIAL BURDENS OF SMES AND SMALL MERCHANTS  Some banks and insurance companies are offering postponement of payment for interests and premiums.  </t>
  </si>
  <si>
    <t xml:space="preserve">Feb 28: Double the deduction of credit card use and reduction of individual consumption tax on cars to boost consumption (KRW 1.7 trillion). </t>
  </si>
  <si>
    <t>tightened regulations on stock short-selling in KOSPI and KOSDAQ markets</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</si>
  <si>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t>
  </si>
  <si>
    <t xml:space="preserve">Part of package "K01" - interest rate cut  1.  Monetary Policy Decision   The Monetary Policy Board of the Bank of Korea decided today to lower the Base Rate by 50 basis points, from 1.25% to 0.75%, effective March 17, 2020. </t>
  </si>
  <si>
    <t xml:space="preserve">Interest Rate Cut for Bank Intermediated Lending Support Facility  The decision is expected to strengthen the incentives for banks to lend to SMEs, alleviating the interest burden of SMEs and improving their financial conditions.   </t>
  </si>
  <si>
    <t xml:space="preserve">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 </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</si>
  <si>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</si>
  <si>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The Bank of Korea plans to carry out simple purchase of Treasury bonds (KRW 1.5tn) to stabilize the market and expand bonds eligible for RP sale.</t>
  </si>
  <si>
    <t xml:space="preserve">On 19 March, the Bank of Korea conducted repo operations to inject KRW 1 trillion (followed by an additional KRW 2.5 trillion on 24 March) to ensure that financial institutions retain access to short-term credit. </t>
  </si>
  <si>
    <t>Part of package "K10" MEASURES TO STABILIZE FINANCIAL MARKETS  III. ADDRESSING STOCK MARKET STABILIZATION MEASURES  ► STOCK MARKET STABILIZATION FUND  ease rules on risk-weighted capital requirement for the amount of contributions made by the financial institutions</t>
  </si>
  <si>
    <t xml:space="preserve">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The actual usage (see monthly stats bulletins) peaked in June at 15.41 trillion, compared to 3.5 trillion in March (see the earlier announcement) and zero before March. The usage soon declined to zero in October. Therefore the actual usage should be 11.91 trillion. </t>
  </si>
  <si>
    <t xml:space="preserve">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 </t>
  </si>
  <si>
    <t xml:space="preserve">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   </t>
  </si>
  <si>
    <t xml:space="preserve">part of package "K02" Ease of FX market stability rules  3) Low FX liquidity coverage ratio (LCR)3 of 70 percent, down from 80 percent, for a limited period until May, which will be applied as soon as approved by the Financial Services Commission (FSC)   </t>
  </si>
  <si>
    <t>The FSC and the FSS announced the early adoption of the credit risk framework of Basel III beginning in late June this year, more than one year and a half prior to the Basel Committee on Banking Supervision’s recommendation of adoption by 2022. With the early adoption of Basel III rules, the government expects that the banks with high proportions of business lending will see their BIS capital adequacy ratios increase, thus enabling banks to boost capital reserves to provide more funding to businesses.</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</si>
  <si>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</si>
  <si>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 xml:space="preserve">A minimum of six months of maturity extensions and deferment of interest payments from the date of application regardless of the repayment method </t>
  </si>
  <si>
    <t xml:space="preserve">The Bank of Korea expanded the scope of securities eligible as collateral for its loans in order to expand the base for the provision of liquidity and to relieve the burden placed on banks that were required to provide collateral for BOK loans, if necessary. Nine more public institutions and bank debentures are now eligible. This is expected to expand financial institutions’ collateral capacity by 10.1 trillion won, though this is not necessarily the same as increasing lending by 10.1 trillion won. </t>
  </si>
  <si>
    <t xml:space="preserve">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 </t>
  </si>
  <si>
    <t>The Bank of Korea plans to carry out simple purchase of KTBs (KRW 1.5tn) to improve the supply and demand of KTBs by expanding the ability to buy bonds by financial companies.</t>
  </si>
  <si>
    <t>Corporate Bond-Backed Lending Facility (CBBLF)   Eligibility to Borrow: Banks, Securities Companies, Insurance Companies Ceiling: 10 trillion won Term: within 6 months Rate: the interest rate will be 0.85%p over yield on Korean Monetary Stabilization Bonds (182 days)</t>
  </si>
  <si>
    <t>I. REGULATIONS ON CAPITAL ADEQUACY
1. CONTRIBUTION TO STOCK MARKET STABILIZATION FUND: Banks, securities companies and insuance companies that are making contributions to the stock market stabilization fund will see lower risk weights for the amount of contribution they make.
2. EARLY ADOPTION OF BASEL III CREDIT RISK FRAMEWORK FOR BANKS (already announced on March 30): Basel III contains measures to lower credit risk weights for SME loans and loss given default (LGD) rates for business loans. The early adoption of the Basel III credit risk framework in late June this year—more than one year and a half before the Basel Commiittee’s recommendation—will increase domestic banks’ average BIS ratio by 0.8 percentage point.</t>
  </si>
  <si>
    <t>I. REGULATIONS ON CAPITAL ADEQUACY
3. POSTPONEMENT OF LARGE EXPOSURES FRAMEWORK: Basel III recommended the implementation of the large exposures framework by 2019 to prevent concentration of risks. The large exposures framework has been introduced in Korea through administrative guidance from March 2019. However, due to concerns about liquidity problems of businesses, the official introduction of large exposures framework through regulations will be postponed until after 2021.</t>
  </si>
  <si>
    <t>II. REGULATIONS ON LIQUIDITY
1. LIQUIDITY COVERAGE RATIO FOR BANKS: Under the supervision of banking business regulation, the FSC may change liquidity coverage ratios for a period of less than six months provided that significant changes in economic conditions have taken place or that changes in LCR are necessary to bring stability to the real economy. In this regard, the FSC will work to lower the foreign currency LCR from 80 percent to 70 percent by the end of September. Similarly, the FSC will work to bring down the total LCR from 100 percent to 85 percent by the end of September in order to encourage banks to make use of high liquidity assets amid the COVID-19 crisis.
2. NET STABLE FUNDING RATIO: Korea Development Bank issues industrial finance bonds to raise funds for the government’s COVID-19 emergency support package. Due to the relatively low risk weight assigned to these bonds, KDB’s net stable funding ratio is expected to drop after the bond issuance.</t>
  </si>
  <si>
    <t xml:space="preserve">II. REGULATIONS ON LIQUIDITY
3. LOAN-TO-DEPOSIT RATIO: Banks may face increasing difficulties in complying with the LTD regulations as they continue to issue business loans to small merchants and self-employed business owners due to heavier risk weights applied to the small merchants vis-à-vis SMEs. In this regard, banks will be exempted from sanctions for violating the LTD ratio requirement within a 5 percentage point range until the end of June 2021. </t>
  </si>
  <si>
    <t>III. ASSET QUALITY STANDARDS
1. CLASSIFICATION STANDARDS: Across all financial sectors, concerns have been raised over degradation of asset quality and accounting of accrued interest due to heavy volumes of loan extensions and deferment of payment extended to commercial entities. In this regard, all financial institutions can apply the existing asset quality standards without the need to raise additional capital reserves and consider accrued interest as interest revenue for accounting purposes.
2. COMMERCIAL LOANS TO CLOSED BUSINESSES: The current rules stipulate that commercial loans to owners of closed businesses be classified as ‘sub-standard.’ As such, a business owner with no prior record of overdue payments who has sufficient capacity to service debt is automatically categorized as ‘sub-standard’ if s/he has gone out of business. In this regard, commercial loans to closed businesses can be considered as above ‘risky’ assets provided that the owner of the business demonstrates sufficient capacity to meet principal and interest payments in the future.</t>
  </si>
  <si>
    <t>II. REGULATIONS ON LIQUIDITY
3. Also, the risk weight of commercial loans issued to self-employed small merchants in this year will be lowered from 100 percent to 85 percent.</t>
  </si>
  <si>
    <t xml:space="preserve">April 22, part 1: Establishment of a Key Industry Relief Fund guaranteed by the government to provide liquidity and purchase corporate debt and equity for the country’s backbone industries – airlines, shipping, (KRW 40 trillion). </t>
  </si>
  <si>
    <t>BOK decide to increase the ceiling on the Bank Intermediated Lending Support Facility by 5 trillion won (from KRW 30 trillion to KRW 35 trillion) to provide continued support to companies, considering the persistent difficulties facing small and medium-sized enterprises (SMEs, including individual business owners) due to COVID-19.</t>
  </si>
  <si>
    <t>The government, the Bank of Korea and the Korea Development Bank unveiled a joint plan for creating an SPV on May 20. The SPV will purchase investment grade corporate bonds and CP issued by nonfinancial companies with priorities given to low-rated companies (A~BBB ratings) and ‘fallen angels,’ BB-rated bonds downgraded from investment grades due to COVID-19-related factors. The size is up to KRW10 trillion, with the possibility of expanding the size up to KRW20 trillion. 
The Bank's 2020 annual report says that the Bank provided loans of 1.78 trillion won to the SPV on July 23, and as of the end of 2020, the volume of corporate bonds and commercial paper purchased by the SPV reached 2.5 trillion won.</t>
  </si>
  <si>
    <t xml:space="preserve"> lower the Base Rate from 0.75% to 0.50%</t>
  </si>
  <si>
    <t>The Bank of Korea is preparing for introducing reverse repo operations on foreign currency bonds to provide FX liquidity. The Bank plans to finalise the preparation as soon as possible (before end-Sep 2020).</t>
  </si>
  <si>
    <t xml:space="preserve">July 3, part 3: KRW 4.8 trillion investment in 2020 on big data platforms, artificial intelligence and fifth-generation telecommunication services, so called New Deal projects. </t>
  </si>
  <si>
    <t>The Bank of Korea ends full-supply RP (purchasing conditional debt) purchases.</t>
  </si>
  <si>
    <t xml:space="preserve">September 8 announced up to KRW 5 trillion in additional purchases of Treasury bonds through end-2020. </t>
  </si>
  <si>
    <t>BOK decide to increase the ceiling on the Bank Intermediated Lending Support Facility by 8 trillion won (from KRW 35 trillion to KRW 43 trillion) to provide continued support to companies, considering the persistent difficulties facing small and medium-sized enterprises (SMEs, including individual business owners) due to COVID-19.</t>
  </si>
  <si>
    <t>PBC and Bank of Korea extended a bilateral currrency swap agreement, with the amount increased from RMB360 bn (KRW64 tn) to RMB400 bn (KRW70 tn). The agreement will be valid for a five-year period and can be extended on mutual consent.</t>
  </si>
  <si>
    <t>The Bank of Korea and the US Federal Reserve have extended their temporary currency swap arrangement (swap line) through September 30, 2021.</t>
  </si>
  <si>
    <t>Businesses affected by Covid-19 crisis can apply for guarantees for bank loan holidays (initial launch). Direct and portfolio guarantees are provided respectively by Altum and selected commercial banks for new and existing loans, and  cover up to 50% of the financial service (balance at the moment the guarantee is granted)</t>
  </si>
  <si>
    <t>Businesses affected by the Covid-19 crisis can apply for working capital loans. The working capital loan program allows to provide loans to businesses who in the current situation experience shortages of working capital necessary for their daily operations.</t>
  </si>
  <si>
    <t xml:space="preserve">On March 20, 2020, Latvia notified to the Commission a subsidised loan scheme and a loan guarantee scheme for companies affected by the coronavirus outbreak under the Temporary Framework. 
- €150 million will be used for interest subsidies, and €50 million is envisaged from the State budget and the rest from the international financial institutions. </t>
  </si>
  <si>
    <t xml:space="preserve">The March economic support package included a sectoral support package of €785 million covering the air and transport industry, the health and education sectors as well as infrastructure projects. The source was published in November, but the number seems to be the announced amount. </t>
  </si>
  <si>
    <t>If a crisis-affected employer is not employing the employee or has idle time, a remuneration shall be compensated to the employee in the amount of up to 75 per cent from the amount of the average remuneration of the previous six months but not more than EUR 700 per calendar month. The allowance for idle time is not taxable with personal income tax and mandatory State social insurance contributions. Self-employed persons also can apply for the idle time allowance (on special conditions)</t>
  </si>
  <si>
    <t xml:space="preserve">The March economic support package included extensions on tax payment deadlines, covering income tax, VAT, the real estate tax, etc. It was previously estimated to be EUR 331 million, but the actual tax payment influence was considerably smaller (EUR 139.9 million). </t>
  </si>
  <si>
    <t xml:space="preserve">On March 20, 2020, Latvia notified to the Commission a subsidised loan scheme and a loan guarantee scheme for companies affected by the coronavirus outbreak under the Temporary Framework. 
- The loan guarantee scheme is expected to cover guarantees worth over €200 million (the measures limits the risk per loan taken by the State to a maximum of 50%). </t>
  </si>
  <si>
    <t>FCMC has communicated to banks in case of breach of the combined buffer requirement it will use the option provided in Credit Institution Law to extend the term of drawing up and submission of the capital conservation plan in cases where the breach will have occurred after the Covid-19 outbreak. MDA restrictions remain in place.</t>
  </si>
  <si>
    <t>FCMC has publicly communicated its stance that in current circumstances banks are expected to cancel or postpone their dividend payments regardless of their capital position.</t>
  </si>
  <si>
    <t>FCMC has clarified to banks that in application of definition of default for borrowers from countries that have announced public moratoria calculation of days past due is suspended for this period.</t>
  </si>
  <si>
    <t>FCMC has expressed its views on reclassification of exposures between Stage 1 and Stage 2, and Stage 2 and Stage 3 under IFRS9 taking a longer term view based on macroeconomic scenarios developed by ECB.</t>
  </si>
  <si>
    <t>FCMC has informed banks that in light of Covid-19 outbreak it will provide flexibility in regard to their current targets in NPL strategies (Pillar 2 measure set out in FCMC local regulation on credit risk management). FCMC will continue dialogue with banks that have heightened NPL ratio to review NPL strategies accordingly. FCMC has also advised banks that moratoria on repayment of principle does not automatically trigger loan's classification as forborne and is not indication of increase of long term PD (if the financial difficulties of the borrower are assessed to be of short-term nature).</t>
  </si>
  <si>
    <t>Moratoria allow bank clients who are experiencing temporary financial difficulties due to COVID-19 to defer their mortgage principal payments</t>
  </si>
  <si>
    <t xml:space="preserve">The European Commission has approved a €250 million Latvian measure to recapitalise airBaltic in the context of the coronavirus outbreak. The scheme was notified on June 26 2020 and approved on July 6 2020. </t>
  </si>
  <si>
    <t xml:space="preserve">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25 large companies will receive support and financial services of up to 450 MEUR will be guaranteed. The amount of the guarantee is initially set at 70% or 90% and cannot be changed during the guarantee period. </t>
  </si>
  <si>
    <t>Grants for performers of economic activities in the tourism sector affected by the Covid-19 outbreak</t>
  </si>
  <si>
    <t>Grants for companies whose export activities have been severely hit by the COVID-19 outbreak, leading to liquidity shortages</t>
  </si>
  <si>
    <t xml:space="preserve">Establishment of an alternative investment fund aiming at the support of large companies. The fund will attract both public funds and private investments and will be managed by the state-owned development finance institution Altum. It is estimated that the fund will  provide support to 20–30 large enterprises in the form of equity participation (by the fund and in cooperation with other private investors), quasi-equity investments (incl. mezzanine and convertibale loans) and investments in corporate bonds. The amount is 100 million,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</si>
  <si>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Latvia consists of: (1) Recovery and Resilience Facility (grant component): 2.0 billion; (2) Recovery and Resilience Facility (loan component, up to 6.8% of 2019 GNI, converted to 2020 prices using a 2% inflation rate): 2.1 billion; (3) REACT-EU (often loans, though other instruments are also used): 211.0 million; (4) European Agricultural Fund for Rural Development (often loans, though other instruments are also used): 84.1 million;  and (5) Just Transition Fund (primarily grants): 106.1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</si>
  <si>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Grants for performers of economic activities in the tourism sector affected by the Covid-19 outbreak to cover wages and salaries and liquidity support for operational costs for hotels. The total funding of the support program to support companies in the tourism sector is 19,360,000 euros.</t>
  </si>
  <si>
    <t xml:space="preserve">The Regulation prescribes the criteria and procedures for awarding a grant to the taxpayers affected by the COVID-19 crisis (hereinafter - the undertakings) for ensuring the flow of working capital. The financing from the State budget available within the framework of the aid measure is EUR 538 800 000. </t>
  </si>
  <si>
    <t>Businesses affected by Covid-19 crisis can apply for guarantees for bank loan holidays. Direct and portfolio guarantees are provided respectively by Altum and selected commercial banks for new and existing loans, and  cover up to 50% of the financial service (balance at the moment the guarantee is granted). Only extension, now added fiscal size</t>
  </si>
  <si>
    <t>Businesses affected by the Covid-19 crisis can apply for working capital loans (addidional allocation). The working capital loan program allows to provide loans to businesses who in the current situation experience shortages of working capital necessary for their daily operations. Top up to the existing program</t>
  </si>
  <si>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8 large companies will receive support and financial services of up to 240 MEUR will be guaranteed.</t>
  </si>
  <si>
    <t>The European Commission has approved a €70.8 million Latvian scheme to support companies affected by the coronavirus outbreak. The scheme was approved under the State aid Temporary Framework. The support will take the form of direct grants amounting to 30% of the beneficiary’s gross wages and salaries over the months of August, September and October 2020. Volume is captured in the 715mn above</t>
  </si>
  <si>
    <t>Crisis-affected  taxpayers are entitled to apply for the extension of the tax payment term for a period of up to three years (applied also for those overdue tax payments, the payment term whereof has already been extended, provided that the delay has occurred as a result of COVID-19). The delayed tax payment is not subject to calculation of late interest.
Other tax-related measures for all taxpayers:
• Personal income tax (PIT) payers engaged in economic activities are allowed to forego making PIT advance payments in 2020 and 2021 (late interest will not be calculated for non-performance).
• The local governments are entitled to set the real estate tax payment terms differently than those specified in the law On Real Estate Tax, postponing them within the scope of 2020 (for all taxpayers or by setting certain categories of taxpayers).</t>
  </si>
  <si>
    <t>FCMC has publicly communicated its stance that in current circumstances banks and insurers are expected to cancel or postpone their dividend payments regardless of their capital position. The publication refers to the relevant communication regarding conservative approach on dividends distributions by ECB, EBA, EIOPA and ESRB.</t>
  </si>
  <si>
    <t xml:space="preserve">Tax loan agreements are concluded with taxpayers who have suffered negative consequences as a result of COVID-19 due to tax debts incurred until 31.12.2020, layout period until 31.12.2022. These provisions do not apply to the administration of fines for administrative misconduct. Tax loan agreements concluded or modified shall not be subject to interest for the entire period of deferral/layout of the tax debts, but until 31.12.2022 at the latest. There is no predifined size of the measure, so here we use the ESRB's estimate in the August version of the tracker. </t>
  </si>
  <si>
    <t xml:space="preserve">Permission for banks to disregard previously designed non-performing loan level management strategies and manage them on a case-by-case basis. Measure 1.5. "A more flexible approach to non-performing loan (NPL) management strategy. Reducing the prudential burden on credit institutions. Banks are allowed to deviate from previously planned strategies for managing the level of non-performing loans and to manage them according to the situation." </t>
  </si>
  <si>
    <t>The Economic and Financial Action Plan provides for additional financing for health care, including staff bonus payments and additional social guarantees for health care workers and officials working in areas affected by COVID-19 disease. In addition, funds will be made available for additional funding for public authorities involved in emergency management, including employee bonus payments. EUR 500 million have been earmarked for the implementation of these measures.</t>
  </si>
  <si>
    <t xml:space="preserve">The Economic and Financial Action Plan provides for EUR 500 million for preservation of jobs and income. The following support for downtime and partial downtime will be made available: employee allowance no less than a minimum monthly wage (MMW), State funds will account for 60% but no more than one MMW. It is also intended to extend the provisions of the Artists Social Security Programme and to allocate additional funds for its implementation. In the case of quarantine in educational institutions or social care and employment centres, a provision is made to receive sickness benefits for the care of children and the disabled. It is also planned to allocate funds for the self-employed who have paid social security contributions: to pay EUR 257 a month for up to 3 months when they are unable to carry out their activities due to quarantine, and to provide a state guarantee to extend the deferred period from 3 to 6 months for mortgage payments (excluding interest) for those who have lost their jobs. </t>
  </si>
  <si>
    <t>The plan provides for immediate tax loans, deferred payments or payment in instalments in accordance with the agreed schedule without interest; stopping recovery actions on the basis of criteria of reasonableness; exemption of taxpayers from fines and penalties; possibility to defer payment of personal income tax; to increase the guarantee limit for the Agricultural Credit Guarantee Fund and INVEGA by EUR 500 million and to extend the terms of the guarantee provision; to allow businesses deferment or payment in instalments of payments for the electricity and natural gas consumed from UAB Ignitis. EUR 500 million is allocated for these measures.</t>
  </si>
  <si>
    <t>Amendment of the Law on Credit Related to Real Estate expanding the list of circumstances when a mortgage credit provider, upon borrower's request, has to defer credit payments up to 3 months: when a borrower or their spouse loses at least a third of the income and do not satisfy DSTI limit. (Already applicable payment moratorium conditions - DSTI breach in combination with either of these circumstances: divorce, death of a spouse, borrower or their spouse becomes unemployed or is recognized as fully or partially work incapable.)</t>
  </si>
  <si>
    <t>Amendment of the Law on Consumer Credit introducing possibility of payment moratorium. Consumer credit provider, upon borrower's request, has to defer payments up to 3 months when DSTI limit is breached and either of the following circumstances materializes: divorce, death of a spouse, borrower or their spouse becomes unemployed, loses at least a third of the income or is recognized as fully or partially work incapable.</t>
  </si>
  <si>
    <t>Permission for directly supervised banks to temporarily operate below the level of capital defined by the Pillar 2 Guidance (P2G), the combined buffer requirement and also on a case-by-case basis the liquidity coverage ratio (LCR).</t>
  </si>
  <si>
    <t>Permission for directly supervised banks on a case-by-case basis to cover Pillar 2 requirements with capital instruments other than Common Equity Tier 1 (CET1).</t>
  </si>
  <si>
    <t>Subsidies paid-out for the workers of lockdown-affected firms i.e. firms which have their operations restricted or banned completely. Costs are covered by the main program.</t>
  </si>
  <si>
    <t>Recommendation issued by the Supervisory Authority (Bank of Lithuania) for consumer credit providers. Although the Law on Consumer Credit (transposing Consumer Credit Directive) allows credit restructuring without new assessment of creditworthiness only when consumer is already in default of their obligations, BoL recommends to extend this practice also with regard to consumers who are not yet in default, but anticipate it in the future, as long as this might help to avoid default and conditions for consumer are not worsened compared to initial agreement.</t>
  </si>
  <si>
    <t>The countercyclical capital buffer (CCyB) rate has been reduced from 1% to 0%.</t>
  </si>
  <si>
    <t>Amendment of the Law on Bank of Lithuania expanding the scope of institutions elligible for emergency liquidity assistance to all financial institutions (previously only credit institutions were elligible).</t>
  </si>
  <si>
    <t>Reschedule of routine on-site inspections. The Bank of Lithuania will also rescheduled its routine on-site inspections, extend deadlines for eliminating deficiencies, provide some leeway in terms of reporting deadlines (as needed) and take to alleviate the immediate regulatory burden for financial institutions.</t>
  </si>
  <si>
    <t>The pre-quarantine measure of Interest rate subsidies has been expanded to cover interest payments for companies that have their loan principal payments postponed after 16 March (quarantine introduction date in Lithuania).</t>
  </si>
  <si>
    <t>In the face of the COVID-19 pandemic, small and medium-sized enterprises restructuring or expanding their operations may benefit from a wide range of financial services guarantees provided by the National Development and Investment Guarantee Agency ("INVEGA"). A total of EUR 178 million is allocated for individual INVEGA guarantees for loans and leasing, which are operatively adapted to today's business needs. Up to 80% guaranteed.</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</si>
  <si>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guarantee part</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</si>
  <si>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equity part</t>
  </si>
  <si>
    <t xml:space="preserve">The new measure Portfolio guarantees for factoring transactions is expected to incentivize financial companies to initiate new factoring transactions. It aims to facilitate access to factoring finance for micro, small and medium-sized enterprises (SMEs) in their commercial transactions. It is planned to allocate up to 10 mln. euros, which will guarantee 62.6 mln euros factoring portfolio. The Guarantee Amount is up to 80%, but this amount may not exceed the Maximum Disbursement Amount of the portfolio capped by the Upper Limit Rate 20%. </t>
  </si>
  <si>
    <t>Loan measure for invoice settlements will provide loans for SMEs that do not receive payments for goods or services from their buyers facing difficulties due to COVID-19 related financial stress.</t>
  </si>
  <si>
    <t>The new measure of Portfolio Guarantees for Loans will pursue the twofold goal: a) provision of guarantees for old loans, repayment schedules of which were modified to improve repayment terms without worsening other provisions (collateral, pricing etc.) ; b) provision of guarantees for new liquidity loans. The eligibility of new loans was expanded to include Large Undertakings (not only SMEs), there are basically no sectorial limitations. 85 million euros will be available under this measure. The Guarantee Amount is up to 80%, but this amount may not exceed the Maximum Disbursement Amount of the portfolio capped by the Upper Limit Rate 20%.  The official INVEGA page for the COVID-era “Portfelių garantijos paskoloms 2 (PGL2)” shows an estimated budget of EUR 85m with guarantees up to 80% and a 20% portfolio cap.</t>
  </si>
  <si>
    <t>Loans for businesses mostly affected by COVID-19 crisis. The main aim is to support liquidity of NFC. The rationale of the measure is to provide liquidity loans for the NFCs that are severely hit by the COVID-19. It has been planned to allocate 50 million Eur to this program, however due to the high demand measure's funding was increased up to 200 million Eur.</t>
  </si>
  <si>
    <t>Measure "Alternative" (lt. Alternatyva) will provide liquidity and investment loans for SMEs through alternative financial intermediaries.</t>
  </si>
  <si>
    <t>Banks, foreign bank branches, some credit unions based in Lithuania announced moratoria, by which their clients are provided with a possibility to defer the payment of mortgage loans for up to 1 year. Leasing and consumer loans - for up to half a year. During the deferral period, the customer will only have to pay interest or other periodic payments.</t>
  </si>
  <si>
    <t>On 23 April 2020 Financial and credit institutions united under the Association of Lithuanian Banks (LBA) signed a broad moratorium for Business Companies. The moratorium came into power on April 24, 2020 and will remain in power until July 1, 2020. This moratorium is open, all Lithuanian credit market participants, who offer business related loans, can join it under its conditions. It is committed to postpone loan payments to companies for up to 6 months, without changing contract terms and interest rates. The moratorium applies to business loans of up to EUR 5 million per group of companies.</t>
  </si>
  <si>
    <t>The Bank of Lithuania informed the banks on the European Banking Authority (EBA) statements on how additional flexibility will guide supervisory approaches in relation to market risk, the Supervisory Review and Evaluation Process (SREP), recovery planning, digital operational resilience and ICT risk and securitisation, also to on the application of the prudential framework on targeted aspects in the area of market risk. The Bank of Lithuania intends to have a more flexible policy towards these areas.</t>
  </si>
  <si>
    <t>Postponement of the transition period of the O-SII buffer by 1 year (applicable to 1 bank)</t>
  </si>
  <si>
    <t>SMEs and Large undertakings that were fully or partially suspended during quarantine can apply for state support and receive compensation for up to 50% of fixed rental costs. In order to receive the discount, the landlord will have to provide at least 30% discount, and the tenant will have to pay the remaining 20%. The premises for which compesation is asked should be used by the bussiness for their economic activities.</t>
  </si>
  <si>
    <t>Subsidies for micro companies that have 1 to 9 employees and are included in the list (formed by the State Tax Inspectorate) of businesses affected by the Covid-19. Subsidies will help the businesses to maintain sufficient working capital levels.</t>
  </si>
  <si>
    <t>257 Eur monthly payout for those engaged in individual business activities. This subsidy is paid out on monthly basis during the quarantine period and two more months after its end.</t>
  </si>
  <si>
    <t>One-off 300 Eur handout for a small non-food market traders.</t>
  </si>
  <si>
    <t>Loans to tourism and catering companies affected by the COVID-19 pandemic</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</si>
  <si>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Lithuania consists of: (1) Recovery and Resilience Facility (grant component): 2.2 billion; (2) Recovery and Resilience Facility (loan component, up to 6.8% of 2019 GNI, converted to 2020 prices using a 2% inflation rate): 3.3 billion; (3) REACT-EU (often loans, though other instruments are also used): 275.0 million; (4) European Agricultural Fund for Rural Development (often loans, though other instruments are also used): 139.9 million;  and (5) Just Transition Fund (primarily grants): 150.7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</si>
  <si>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Lower the target for the overnight interbank interest rate by 25 basis points to 7%.</t>
  </si>
  <si>
    <t>Increase the amount available for the program of FX daily hedges from $20bn to $30bn. Up to 11 March $7.5bn were auctioned.</t>
  </si>
  <si>
    <t>Lower the target for the overnight interbank interest rate by 50 basis points to 6.5%.</t>
  </si>
  <si>
    <t>Reduce the amount of the DRM held by commercial and development banks and that is mandatorily deposited on a permanent basis at the Central Bank by 50 billion pesos.</t>
  </si>
  <si>
    <t>Reduced cost of Ordinary Additional Liquidity Facility, which offers liquidity to commercial banks via secured credits or repos from 2-2.2 times Banco de México’s target for the overnight interbank interest rate to 1.1 times</t>
  </si>
  <si>
    <t>On March 25, 2020, the National Banking and Securities Commission (CNBV) issued temporary special accounting criteria allowing credit providers to defer loans for up to 4 or 6 months. The support consisted of the partial or total deferral of principal and / or interest payments for up to 4 months, with the possibility of extending it to 2 additional months, with respect to the total amount due, including accessories. This support may apply to home loans with a mortgage guarantee, revolving and non-revolving loans aimed at individuals, such as: car loans, personal loans, payroll loans, credit cards and microcredit; as well as for commercial credits aimed at legal entities or individuals with business activity in its different modalities, including agricultural</t>
  </si>
  <si>
    <t>Subsidized unemployment insurance for 3 months to workers that hold a mortgage with the Housing Institute (INFONAVIT).</t>
  </si>
  <si>
    <t xml:space="preserve">Deferrals will be granted in the payment of the mortgage monthly payment, capital and interest, with a freezing of the balance, for any borrower who, due to the situation, sees their employment continuity or income affected, and requests it from the Housing institute. The policy will be in effect for three months and can be extended by another three months. </t>
  </si>
  <si>
    <t>Providing liquidity support and guarantees by development banks. These liquidity support consisted of several financing programs amounting to 54,800 million pesos. The announcement date is the publication date of the report. There is no date for each specific measures. This is the earliest date that the information became available.</t>
  </si>
  <si>
    <t xml:space="preserve">Providing liquidity support and guarantees by development banks. These liquidity support consisted of several components, including:  
- A 6,300 million guarantee program aiming at businesses who have suffered economic damages due to COVID-19. Amounts up to 2 million pesos, Destinated for working capital, non-revolving loans, Term 36 months, 6-month principal grace
The announcement date is the publication date of the report. There is no date for each specific measures. This is the earliest date that the information became available. </t>
  </si>
  <si>
    <t>The Foreign Exchange Commission announced the activation of this mechanism on March 30 and held the first meeting of the country's credit institutions on
March 30 and held the first dollar credit auction with a maturity of 84 days for an amount of US$5 billion on April 1.</t>
  </si>
  <si>
    <t xml:space="preserve">The CNBV, together with the National Insurance and Surety Commission (CNSF), also recommended banking and insurance institutions not to pay dividends, carry out share buy-backs or conduct any other mechanism aimed at remunerating shareholders. </t>
  </si>
  <si>
    <t>Partial or total deferral of principal and / or interest payments for up to 6 months, with respect to the total amount due including accessories, with the exception of credits directed to the rural sector, in which case the deferral may be up to 18 months.</t>
  </si>
  <si>
    <t xml:space="preserve">The president of Mexico, on the 5th of April addressed the public and announced the plan to support the economy. An expansion of the Tandas para Bienestar program was announced, with an adjusted modality in response to the COVID-19. (e.g. a three-month grace period, with a repayment period of up to three years). 450,000 extra loans are envisioned, with a total amount of 3,400 million pesos  </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</si>
  <si>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</si>
  <si>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An additional 25 billion pesos for the introduction of drinking water, drainage, pavement and the construction and improvement of 50 thousand homes in marginalized areas of 50 municipalities of the country, which will create 228 thousand direct jobs, in addition to benefits to the inhabitants of the regions.</t>
  </si>
  <si>
    <t>Expansion of beneficiaries under program "Sembrando Vida" which is given to farmers and the inclusion of fishermen to receive the direct support</t>
  </si>
  <si>
    <t>The Foreign Exchange Commission announces a dollar-denominated credit auction to be held next Monday, April 6, 2020, for up to US$5 billion, with a maturity of 84 days.</t>
  </si>
  <si>
    <t>On April 8, 2020, CNBV (1) decides to grant temporary regulatory easing on capitalization between April 1, 2020 and March 31, 2021, so that commercial banks may use the capitalization conservation supplement (known as capital buffer) without deteriorating their minimum solvency</t>
  </si>
  <si>
    <t>On April 8, 2020, CNBV (3) Extenses deadlines for security issuers to submit various information [NBFI]</t>
  </si>
  <si>
    <t>On April 8, 2020, CNBV (2) postpones the compliance with IFRS9 and other regulatory standards (including rules related to capital requirements, total loss absorption capacity, etc.)</t>
  </si>
  <si>
    <t xml:space="preserve">The general director of the Mexican Institute of Social Security (IMSS), Zoé Robledo, announced that companies that during the last three months, within the framework of the health emergency, have kept their workforce and their salary level, will have credits for 25 thousand pesos to be paid within a period of three years. The number of potential beneficiaries is about 1 million, which brings the size of this program to 25 billion pesos. </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</si>
  <si>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</si>
  <si>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The SAT has decided to extend the deadline to file the personal income tax declaration from 30 April to 30 June, 2020.</t>
  </si>
  <si>
    <t xml:space="preserve">On April 21, 2020, the CB announces additional measures to foster an orderly functioning of financial markets. 
Increasing liquidity during trading hours to facilitate the optimal functioning of financial markets and payment systems. Implementing this measure prevents unnecessary pressures on the overnight interbank funding rate (the central bank’s monetary policy operational target rate), as well as on financial intermediaries’ short-term financing costs. This excess of liquidity is totally sterilized daily at the markets’ close. Banco de México will continue to monitor Mexico’s money market trading conditions and will increase the level of liquidity during trading hours whenever deemed necessary. The details of the daily amount of liquidity will be informed to the credit institutions through the systems managed by the central bank. </t>
  </si>
  <si>
    <t>On April 21, 2020, the CB announces additional measures to foster an orderly functioning of financial markets. 
Extending the securities eligible for the Ordinary Additional Liquidity Facility (FLAO, for its acronym in Spanish), foreign exchange hedging program operations, and USD credit operations. In order to provide liquidity to securities that as a result of the conditions of uncertainty and volatility have observed impaired trading conditions, and low liquidity in the secondary market, and thus to prevent the segmentation of the debt market, Banco de México has decided to widen the eligibility of debt securities in the FLAO repos, and of collateral for foreign exchange hedges settled by differences in MXN, and for USD credit auctions. This measure facilitates obtaining liquid resources that can be channeled to the granting of credit without weakening the credit institutions’ liquidity position. The securities eligible in MXN must have credit ratings equal to or higher than the equivalent to “A” in the local scale rating, or those equivalent to “BB+” in the global scale for securities denominated in foreign currency, as ranked by at least two rating agencies for each case. The FLAO offers liquidity to commercial banks through collateralized credits or repos, the cost of which since April 1, 2020 is 1.1 times Banco de México’s target for the overnight interbank interest rate.</t>
  </si>
  <si>
    <t>On April 21, 2020, the CB announces additional measures to foster an orderly functioning of financial markets. 
Extending the counterparts eligible for the Ordinary Additional Liquidity Facility (FLAO, for its acronym in Spanish). Banco de México has decided to extend access to FLAO to development banks in order for them to obtain liquidity through collateralized credits or repos, with the same cost of 1.1 times Banco de México’s target for the overnight interbank interest rate. With this measure, Banco de México provides an alternative source of liquidity to development banks so that they can channel resources to productive projects that benefit the country.</t>
  </si>
  <si>
    <t>On April 21, 2020, the CB announces additional measures to foster an orderly functioning of financial markets. 
Government securities term repurchase window. In order to provide liquidity to financial institutions holding government debt, Banco de México has decided to open a facility to repurchase government securities at longer terms than those of regular open market operations. This will allow such institutions to obtain liquidity without having to dispose of their securities under highly volatile conditions in financial markets. The cost of the repurchase agreement will be equivalent to 1.02 times the average of Banco de México’s overnight interbank interest rate during the term of the transaction. With this window, Banco de México facilitates an orderly intermediation of government securities (Cetes, Bonos M, Udibonos, Bondes D and BPAs), which will benefit financial institutions with liquidity needs. The program will be for up to MXN $100 billion and may be adjusted depending on the conditions prevailing in financial markets.</t>
  </si>
  <si>
    <t xml:space="preserve">On April 21, 2020, the CB announces additional measures to foster an orderly functioning of financial markets. 
Temporary securities swap window. In order to promote an orderly behavior of Mexico’s debt market, Banco de México has decided to implement a debt securities temporary swap facility to provide liquidity for trading instruments which, as a result of uncertainty and volatility, have observed lower liquidity and impaired trading conditions in the econdary market. Local currency-denominated securities eligible for this operation must comply with the same credit criteria as those for the FLAO. Under this facility, eligible institutions may deliver debt securities to Banco de México in exchange for government securities. Participating financial institutions will therefore be able to hold government securities and access liquid resources more rapidly.  The program will be for up to MXN $100 billion and may be adjusted depending on the conditions prevailing in financial markets. </t>
  </si>
  <si>
    <t xml:space="preserve">On April 21, 2020, the CB announces additional measures to foster an orderly functioning of financial markets. 
Corporate Securities Repurchase Facility (FRTC, for its acronym in Spanish). Banco de México has decided to implement a corporate securities repurchase facility through credit institutions in order to provide liquidity to short-term corporate securities and long-term corporate debt that, as a result of the conditions of uncertainty and volatility, have observed lower liquidity and impaired trading conditions in the secondary market. The securities eligible for repo operations will be those issued by non-financial institutions in the private sector residing in Mexico and that comply with the same criteria as those for the FLAO. The cost of the repo agreement will be the equivalent to 1.10 times the average of Banco de Mexico’s overnight interbank interest rate during the term of the transaction. By opening this facility, Banco de Mexico seeks to improve the functioning of the corporate debt market and facilitate the reactivation of a market of major importance for firms to obtain financing. The program will be for up to MXN $100 billion and may be adjusted depending on the conditions prevailing in financial markets. </t>
  </si>
  <si>
    <t>On April 21, 2020, the CB announces additional measures to foster an orderly functioning of financial markets. 
Provision of resources to banking institutions to channel credit to micro, small-, and medium-size enterprises and individuals affected by the COVID-19 pandemic. In order to foster lending to micro, small-, and medium-size enterprises and individuals affected by the COVID-19 pandemic, Banco de México has decided to open a financing facility for commercial and development banks to allow them to channel resources to these enterprises and individuals.  
Banco de México will release resources associated with the Monetary Regulation Deposit (DRM) or, if necessary, will provide financing at terms of between 18 and 24 months, with a cost equal to the overnight interbank interest target rate, to commercial and development banks’ new loans to  the enterprises and individuals mentioned above. Financing will be guaranteed through securities that must comply with the same eligibility criteria set for the FLAO. To ensure that the origination and management of the portfolio complies with these provisions, the registry and monitoring of loans associated with this facility will be carried out either by a development bank, under the same terms of other programs implemented by such institutions, or directly by Banco de México. These resources can be combined with the guarantee programs implemented by development banks and development finance institutions.  With this scheme, the central bank provides resources to strengthen credit channels in the economy so they can benefit firms and households that may face temporary reductions in their sources of income, thus benefiting employment and sectors of the population that lack access to other sources of financing. The program will be for up to MXN $250 billion and may be adjusted depending on the conditions prevailing in financial markets.</t>
  </si>
  <si>
    <t xml:space="preserve">On April 21, 2020, the CB announces additional measures to foster an orderly functioning of financial markets. 
Collateralized financing facility for commercial banks with corporate loans, to finance micro, small- and medium-size enterprises. In order to provide financing to commercial banks that have recently had their liquidity reduced, as corporate sector enterprises have used credit lines, Banco de México has decided to temporarily open a financing facility for banks which will be guaranteed by credits to corporates that issue public debt, so that this financing can be channeled to micro, small- and medium-size enterprises in Mexico.  Banco de México will provide financing at a term of 18-24 months, with a cost equal to that of the target for the overnight interbank interest rate, guaranteed by credits to firms with a credit rating equal to or above “A” in the local scale, as ranked by at least two rating agencies.  
Just like in the previous case, the record and the follow-up of new credits associated with this facility will be carried out by a development bank or a development finance institution, under the same conditions as other programs managed by these institutions or else directly by Banco de México.  
Through this facility, the central bank provides resources to strengthen the credit channels in the economy, so that these resources can be used by micro, small- and medium-sized enterprises in Mexico, which have suffered a temporary reduction in the sources of income.  
The amount of the program will be for up to MXN $100 billion and could be adjusted depending on the conditions prevailing in financial markets.  
The final details will be released in the forthcoming circular that will regulate these operations.  </t>
  </si>
  <si>
    <t>On April 21, 2020, the CB announces additional measures to foster an orderly functioning of financial markets. 
Swaps of government securities. To promote the proper functioning of the government debt market, Banco de México will implement swaps of government securities, in which it will receive long-term securities (10 years and longer) and will deliver other with maturities of up to 3 years. The characteristics and terms of each swap will be determined in each auction call.  The amount of the program will be for up to MXN $100 billion and could be adjusted depending on the conditions prevailing in financial markets.</t>
  </si>
  <si>
    <t xml:space="preserve">Banco de México announced that it would extend the NDF program to institutions domiciled abroad to operate during those hours in which Mexican markets are closed, but when the currency still trades given it has 24/7 liquidity. </t>
  </si>
  <si>
    <t xml:space="preserve">Banco de México has decided to widen the eligibility of collateral for the NDF program and for USD credit auctions. The securities eligible in MXN must have credit ratings equal to or higher than the equivalent to A in the local scale rating, or those equivalent to BB+ in the global scale for securities denominated in foreign currency, as ranked by at least two rating agencies for each case. </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</si>
  <si>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</si>
  <si>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 xml:space="preserve">The Secretary of Economy, Graciela Márquez, announced that the Mexican government will launch a program of one million microcredits for 25 thousand pesos for micro-businesses registered in the Federal Government's Well-being Census. The estimated total amount would be 25 billion pesos.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</si>
  <si>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a) Payment deferment for the months of April and May that will not affect borrowers in the credit bureau. The institute will keep them up to date on their loans, independently of any payment received.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</si>
  <si>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b) Reduction in the payment amount if there has been a salary reduction, considering a maximum discount of 20% in salary.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 </t>
  </si>
  <si>
    <t>The possibility of obtaining an extension in the payment of a proportion of employer fees to the IMSS (Mexican Institute of Social Security)</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</si>
  <si>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</si>
  <si>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Loans for employees of centers affiliated to Fonacot. Amount estimated using the # of credits times the maximum amount of the loans 300,000 loans times $10,000</t>
  </si>
  <si>
    <t>Lower the target for the overnight interbank interest rate by 50 basis points to 5%.</t>
  </si>
  <si>
    <t>On July 15, 2020, Banco de México decided to make modifications to the FRTC, in general terms the changes consist of:
• Reducing the cost of the repo agreements from 1.10 to 1.03 times the average of Banco de México’s overnight interbank interest rate during the term of the transaction.</t>
  </si>
  <si>
    <t xml:space="preserve">On July 15, 2020, Banco de México decided to make modifications to the FRTC, in general terms the changes consist of:
• Expanding the eligible securities for repo transactions to include securities issued by banking institutions, under certain conditions.
• Extend the term of the FRTC for securities denominated in Mexican pesos or UDIS and issued between July 16,2020 and December 31,2020. Under certain conditions, the repo conditions could be extended until December 2021 or June 2023. 
</t>
  </si>
  <si>
    <t>Banco de México announced modifications to the facility to provide resources to banking institutions to channel credit to micro, small-, and medium-size enterprises (MSMEs) and individuals. Banco de México decided: 1. To specify that in addition to granting credit with the facility´s resources, institutions could carry out financial leasing and factoring operations with MSMEs; 2. Allow institutions to channel the facility's resources to grant mortgage and automobile loans to individuals with the objective of expanding the financial support and benefiting the automotive and housing industries; 3. Regarding the operational aspects, Banco de México decided to extend the facility until December 2020, to allow the partial use of the amounts allocated under this facility, to include among the financing terms the options of 12, 24 and 36 months to be chosen by the institutions and to specify that credit and factoring operations that comply with the facility requirements and were celebrated after the facility was in place, could be object to access the facility.</t>
  </si>
  <si>
    <t>Lower the target for the overnight interbank interest rate by 50 basis points to 4.5%.</t>
  </si>
  <si>
    <t>On September 15, 2020, Banco de Mexico decided to extend the term of the facilities announced on April 21 2020 until February 28, 2021. The Bank extended the debt securities temporary swap facility whereby eligible institutions may deliver debt securities to Banco de México in exchange for government securities</t>
  </si>
  <si>
    <t>On September 15, 2020, Banco de Mexico decided to extend the term of the facilities announced on April 21 2020 until February 28, 2021. In this regard, the facilities in the FLAO for the extended counterparties and extended eligible collateral will remain in place until 28 February 2021.</t>
  </si>
  <si>
    <t>On September 15, 2020, Banco de Mexico decided to extend the term of the facilities announced on April 21 2020 until February 28, 2021. Bank of Mexico decided that the size of the Government securities term repurchase window will be increased by 50 billion pesos (aprox. USD 2.5 billion).</t>
  </si>
  <si>
    <t>On September 15, 2020, Banco de Mexico decided to extend the term of the facilities announced on April 21 2020 until February 28, 2021. The Financing facility for commercial and development banks is included.</t>
  </si>
  <si>
    <t>On September 15, 2020, Banco de Mexico decided to extend the term of the facilities announced on April 21 2020 until February 28, 2021. This Collateralised financing facility is included.</t>
  </si>
  <si>
    <t xml:space="preserve">On September 23, 2020, to encourage financial inclusion and the granting of new credits, the following three measures will be carried out in the case of banks: 
(1) The use of the capital buffer is extended until December 31, 2021. </t>
  </si>
  <si>
    <t xml:space="preserve">On September 23, 2020, CNBV announces the following measures: 
(1) Compute a lower amount of specific reserves when a restructuring is agreed with the client. 
(2) Recognition of the specific reserves that are released by the restructuring of a loan as additional reserves. </t>
  </si>
  <si>
    <t xml:space="preserve">On September 23, 2020, CNBV announces the following measures: 
(3) They will be able to recognize higher regulatory capital by considering additional reserves as part of complementary capital. 
(4) Prudently reduce capital requirements for credit risk. </t>
  </si>
  <si>
    <t xml:space="preserve">On September 23, 2020, to encourage financial inclusion and the granting of new credits, the following three measures will be carried out in the case of banks: 
(2) The liquidity requirements are extended until March 2021, with which banks will be able to temporarily reduce their liquidity buffers below 100% of their needs. </t>
  </si>
  <si>
    <t>Banco de México’s Governing Board decided to lower the target for the overnight interbank interest rate by 25 basis points to 4.25%.</t>
  </si>
  <si>
    <t>On October 14, the CNBV issued additional measures regarding loan restructuring. Besides detailed guidance on loan restructuring, the CBNV (1) adjusted the classification of preventive reserves for credit risks, allowing a greater amount of these is recognized as part of the complementary capital; (2) reduced the requirements of capital for credit risk for consumer loans, microcredits, housing loans to small and medium companies and other corporations</t>
  </si>
  <si>
    <t xml:space="preserve">On October 14, the CNBV issued additional measures regarding loan restructuring. Besides detailed guidance on loan restructuring, the CBNV (3) set conditions for dividend distribution. </t>
  </si>
  <si>
    <t xml:space="preserve">Set up a guarantee facility for SME loans (BMKB). Under the temporary measure of the BMKB, financing with an increased guarantee credit from 50% to 75% may be allowed to core healthy SMEs, in order to mitigate emerging or expected liquidity problems due to the corona problem. The ESRB tracker gives an amount estimate of 1.5 billion euros. </t>
  </si>
  <si>
    <t>Expanded government guarantee on bank loans and bank guarantees. The GO-regulation, through which medium- and large companies can secure a 50% guarantee from the government on their bank loans and bank guarantees, will be expanded. The maximum ceiling guaranteed will be increased from EUR 400 million tot EUR 10 billion and the maximum GO-facility per firm will be increased from EUR 50 million to EUR 150 million. This will enable both small and large firms to benefit from this policy.</t>
  </si>
  <si>
    <t>Short sell notification. The AFM concurs with the ESMA decision to temporarily requiring the holders of net short positions in shares traded on a European Union (EU) regulated market to notify the relevant national competent authority (NCA) if the position reaches or exceeds 0.1% of the issued share capital after the entry into force of the decision.
The measure applies immediately, requiring net short position holders to notify NCAs of their relevant positions as at the close of the trading session on Monday 16 March 2020. The temporary transparency obligations apply to any natural or legal person, irrespective of their country of residence. They do not apply to shares admitted to trading on a regulated market where the principal venue for the trading of the shares is located in a third country, market making or stabilisation activities.</t>
  </si>
  <si>
    <t>Liquidity support for small firms and start-ups. The Qredits-program will be expanded in order to support small firms and start-ups with little financial reserves. The expectation is that through this program approximately 3000 to 6000 firms by a deferment of payment for a period of a maximum of six months and by giving those firms a discount on their rent payments for the same period.</t>
  </si>
  <si>
    <t>Liquidity support for agricultural and horticultural SMEs. Agricultural and horticultural SMEs will be supported by relaxing the guarantee for working capital, which is part of the existing decree Borgstelling MKB-Landbouwkredieten (BL). The decree will ease liquidity problems for agricultural and horticultural business.</t>
  </si>
  <si>
    <t>Provide temporary relieve to firms by paying wages in order to prevent unemployment. The new compensation scheme has significant budgetary consequences. In addition to expenditure on the scheme itself, there are also implementation costs for the implementation of the scheme. The size of these depends strongly on the number of applications from employers and the size of these applications. If a quarter of employers apply for an average of 45 percent of their wage bill, the expected expenditure is approximately € 10 billion in the first 3 months. If the number of applications or the size of the applications is higher, the costs will increase accordingly.</t>
  </si>
  <si>
    <t>Relief of capital requirements for SIs and LSIs.</t>
  </si>
  <si>
    <t>DNB has decided to decrease the 3% SyRB for ING, Rabobank and ABN AMRO to: ING (2,5%), Rabo (2%) and ABN (1,5%).</t>
  </si>
  <si>
    <t>€2.45 billion to provide an income to self-employed workers amounting to a maximum of €1500 depending on the composition of the worker’s household</t>
  </si>
  <si>
    <t xml:space="preserve">€64 billion (Dutch gov estimate) of tax deferral based on the deferral for 6 months of VAT, income tax, wage tax and corporate tax. </t>
  </si>
  <si>
    <t>Temporary payment relief for smaller companies - Banks will help smaller businesses, with credit up to €2,5 mln, which experience liquidity problem due to the coronavirus by offering 6 months deferral of payment.</t>
  </si>
  <si>
    <t>Relief of capital requirements for LSIs. LSIs will be allowed to temporarily operate below the level of capital as defined by the Pillar 2 Guidance (P2G) and the capital conservation buffer (CCB).</t>
  </si>
  <si>
    <t>Relief of capital requirements for LSIs. Pillar 2 Requirements (P2R) can partially be met by capital instruments that do not qualify as Common Equity Tier 1 (CET1) capital. The P2R does no longer need to be composed entirely out of CET1 capital, but can be a reflection of the minimal capital composition under Pillar 1 requirements, being at least 56.25% CET1, 18.75% Additional Tier 1 instruments (AT1) and 25% Tier 2 instruments. This change in capital composition under P2R was initially scheduled to come into effect in January 2021, in line with the revised approach under the Capital Requirements Directive (CRD V), but is being brought forward. It should however be noted that DNB can still request banks to hold a different P2R composition, depending on bank-specific circumstances.</t>
  </si>
  <si>
    <t>Extension of deadline for supervisory reporting and public disclosure. Based on the EIOPA recommendation to NCAs to be flexible regarding reporting deadlines, DNB has extended reporting deadlines for the yearly and quarterly reporting of Dutch insurance undertakings.</t>
  </si>
  <si>
    <t>DNB allows pension funds three months extra to file annual statements.</t>
  </si>
  <si>
    <t>DNB decided to grant pension funds (on individual basis) an extension from the submission of monthly and quarterly reports if the pension fund is able to show it is not able to meet the inital deadline due to results of Corona developments.</t>
  </si>
  <si>
    <t>Temporary payment relief for larger companies - Banks will help businesses, with credit between €2,5-50 mln, which experience liquidity problem due to the coronavirus by offering 6 months deferral of payment.</t>
  </si>
  <si>
    <t>Provide temporary relief for firms to pay fixed costs. The TOGS was open for entrepreneurs who suffered direct damage from various government measures to contain the corona virus. This specific group of entrepreneurs was able to receive a one-off net allowance of € 4,000 to pay their fixed costs, such as the rent of a commercial property.</t>
  </si>
  <si>
    <t>Call on insurers to temporarily postpone dividend payments and share buybacks</t>
  </si>
  <si>
    <t>Provide temporary relief for firms to pay fixed costs. An additional allowance will be introduced for flora and food horticulture. The allowance is for companies in these sectors that are faced with a substantial loss of turnover of more than 30% compared to the previous 3 years. 30% of the loss of turnover is at the risk of the entrepreneurs, the other 70% is compensated for a maximum of 70%. In addition, a total of 50 million euros will be available for fries potato growers.</t>
  </si>
  <si>
    <t>The government announced NOW 2.0, which extends the previous wage subsidies offered to firms until October 1, 2020. Specifically, firms that anticipate at least a 20% drop in revenue over this three month period will receive a subsidy of up to 90% of wage costs (proportional to the drop in revenue)</t>
  </si>
  <si>
    <t>Guarantee for credit insurance. The Dutch government aims to introduce a guarantee for credit insurers. This borgstelling leverancierskrediet will be introduced to stimulate credit insurers to continue providing credit insurance to companies, despite the uncertainty from Covid-19. The total amount of the measure (EUR 12 bln) is pro rata divided over the participating insurers, based on their outstanding limits per 2019YE. Herverzekering leverancierskredieten – Verlängerung bis 30.06.2021; garantieplafond same €12 Mrd</t>
  </si>
  <si>
    <t xml:space="preserve">The Dutch government will support the national travel guarantee fund SGR with another 150 million euros in loans. The Cabinet approved the loan to incentivize consumers to accept a voucher for their cancelled travel plans. The SGR fund was running into trouble because of the coronavirus crisis, necessitating the lending facility, the government said. </t>
  </si>
  <si>
    <t>Provide financial relief for households. The TOFA is intended for workers on a flexible contract who have lost at least half of their income and who cannot receive benefits.</t>
  </si>
  <si>
    <t xml:space="preserve">Provide temporary relief for firms to pay fixed costs. From 30 June 2020, SME entrepreneurs and freelancers in the catering, recreation, events, fairs, stages and theaters can apply for a subsidy to pay their fixed costs. Depending on the amount of the fixed costs and the loss of turnover (at least 30%), companies with fewer than 250 employees receive a subsidy for their fixed costs. Approximately 1.4 billion euros is available. </t>
  </si>
  <si>
    <t>DNB supports the recent ESRB recommendation that financial institutions (including insurers) should refrain from distributing dividends or buying back shares until at least the end of this year, in order to better withstand the potentially severe economic shock caused by the coronavirus crisis. It is necessary that financial institutions hold sufficient capital to mitigate potential systemic risk. Insurers who, despite the ESRB's call, are still considering distributing dividends or buying back shares will in any case need to make a thorough, forward-looking analysis in the light of the coronavirus crisis and, for example, the sustained low-interest rate environment.</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</si>
  <si>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direct loan part. </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</si>
  <si>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guarantee part. The State guarantee will cover 90 % of a loan provided by a bank consortium.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</si>
  <si>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Netherlands consists of: (1) Recovery and Resilience Facility (grant component): 6.0 billion; (2) Recovery and Resilience Facility (loan component, up to 6.8% of 2019 GNI, converted to 2020 prices using a 2% inflation rate): 56.6 billion; (3) REACT-EU (often loans, though other instruments are also used): 443.0 million; (4) European Agricultural Fund for Rural Development (often loans, though other instruments are also used): 52.4 million;  and (5) Just Transition Fund (primarily grants): 343.8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</si>
  <si>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Norges Bank will sell foreign exchange on behalf of the government equivalent to NOK 500 million per day in March 2020.</t>
  </si>
  <si>
    <t>Owing to the market situation over the past few days, Norges Bank will offer extraordinary three-month NOK F-loans as from 13 March 2020. The F-loan will be fully allotted. All banks will receive the desired volume at the announced interest rate. On March 13, 62,960 million was alloted</t>
  </si>
  <si>
    <t>The Ministry of Finance (MoF) decided to follow Norges Bank’s advice to reduce the countercyclical capital buffer from 2.5 to 1 percent with immediate effect.</t>
  </si>
  <si>
    <t>Planned circular on internal rating based (IRB) requirements postponed due to the turmoil caused by the outbreak of the coronavirus</t>
  </si>
  <si>
    <t>Postponed deadline for reporting from all financial institutions</t>
  </si>
  <si>
    <t>Norges Bank’s Monetary Policy and Financial Stability Committee voted unanimously to reduce the policy rate by 0.50 percentage point to 1.00 percent.</t>
  </si>
  <si>
    <t xml:space="preserve">Pursuant to the capital adequacy framework (cf. Article 4 of the LCR Regulation) institutions may use the liquidity reserve to cover liquidity outflows during stress periods. In the current situation, Finanstilsynet will accept this. </t>
  </si>
  <si>
    <t>Suspend the tax on air passengers for flights in the period from 1 January until end of 2021</t>
  </si>
  <si>
    <t>Suspend payments of aviation charges until 30 June 2020.</t>
  </si>
  <si>
    <t>Reduce the low rate of VAT, which includes passenger transport, accommodation and parts of the cultural sector, from 12 to 6 per cent in the period from April 1 to December 31, 2020.</t>
  </si>
  <si>
    <t>Defer the deadline for payment of the first VAT period from 14 April to 10 June 2020.</t>
  </si>
  <si>
    <t>Postpone the deadline for payment of the second tax installment for companies from 15 April to 1 September 2020.</t>
  </si>
  <si>
    <t>Remove the three waiting days between the period when employers have to provide salary to workers in temporary layoffs and the period when the workers are entitled to daily unemployment benefits.</t>
  </si>
  <si>
    <t>Norges Bank’s Guidelines for pledging securities for loans from Norges Bank was temporarily revised. The required outstanding volumes of securities was reduced.</t>
  </si>
  <si>
    <t>Effective from today, Wednesday, 18 March, Norges Bank will increase its daily sales of foreign exchange on behalf of the government from an amount equivalent to NOK 500 million to an amount equivalent to NOK 1 600 million. The effects of the coronavirus outbreak on the Norwegian economy and the measures implemented to limit the consequences of the outbreak entail an increase in government spending and a decline in government revenues. The government must therefore convert an increased share of petroleum revenues into NOK. Norges Bank is responsible for executing these foreign exchange transactions on behalf of the government.</t>
  </si>
  <si>
    <t xml:space="preserve">Offer of extraordinary F-loans with a maturity of one week, one month, three months, six months and twelve months. All banks will receive the desired volume at the announced interest rate. Between March 19 and March 30, 104,428 million with a maturity longer than 3 months was alloted, of which 84,330 million was of 91-day maturity. </t>
  </si>
  <si>
    <t>The Federal Reserve announced the establishment of temporary U.S. dollar liquidity arrangements (swap lines) with Norges Bank (among others)</t>
  </si>
  <si>
    <t>At an extraordinary meeting on 19 March, Norges Bank’s Monetary Policy and Financial Stability Committee unanimously decided to reduce the policy rate by 0.75 percentage point to 0.25 percent.</t>
  </si>
  <si>
    <t>Aviation guarantee scheme totaling NOK 6 billion, with a 90 percent government guarantee on each loan. Of these, NOK 3 billion is directed to Norwegian Air Shuttle, 1.5 billion to SAS and the remaining 1.5 billion to Widerøe and other airlines.</t>
  </si>
  <si>
    <t>Introduce a state guarantee scheme for new bank loans to micro, small and medium-sized enterprises (SMEs) facing a sudden shortage of liquidity due to the economic effects of the Covid-19 pandemic. The scheme covers 90 % of banks’ losses on certain loans, and the total guaranteed amount will not exceed NOK 50 billion. The initial limit of NOK 50 billion may however be increased if needed.</t>
  </si>
  <si>
    <t>Reinstate the Government Bond Fund to increase liquidity and access to capital in the Norwegian bond market, where larger companies typically raise their funding. The Fund will provide up to NOK 50 billion, to be invested in bonds issued by Norwegian companies.</t>
  </si>
  <si>
    <t>Purchase of domestic air routes where there is no basis for commercial operations, NOK 1,000 million.</t>
  </si>
  <si>
    <t xml:space="preserve">The borrower based tools are subject to a "flexibility quota" which allow the institutions to deviate from the requirements in the regulation. The flexibility quota is temporary increased from 10 per cent (8 per cent in Oslo) to 20 per cent. </t>
  </si>
  <si>
    <t>The Ministry of Finance has stated that the banks may also grant deferment on interest rate and principle payments for 6 months.</t>
  </si>
  <si>
    <t>Change corporate tax regulations so that companies that are lossmaking can re-allocate their loss towards previous years’ taxed surplus.</t>
  </si>
  <si>
    <t>Change the tax regulations so that owners of lossmaking companies can postpone payments of wealth tax</t>
  </si>
  <si>
    <t xml:space="preserve">Norges Bank offered banks an F-loan in US dollars with a maturity of three months. Maximum allotted volume: USD 5 billion. Allotment volume USD 1075 million. </t>
  </si>
  <si>
    <t>Norway’s Financial Supervisory Authority said the country’s banks and insurers should not be allowed to pay dividends for now given the grave consequences of the outbreak.</t>
  </si>
  <si>
    <t>Norges Bank offered banks an F-loan in US dollars with a maturity of three months. Maximum allotted volume: USD 5 billion. Allotment volume USD 500 million</t>
  </si>
  <si>
    <t xml:space="preserve">Norges Bank has extended the period that extraordinary NOK F-loans will be offered to the end of May 2020. All banks will receive the desired volume at the announced interest rate. Between March 31 and May 6, 19,350 billion with a maturity longer than 3 months was alloted. </t>
  </si>
  <si>
    <t>Norges Bank will sell foreign exchange on behalf of the government equivalent to NOK 2000 million per day in April 2020.</t>
  </si>
  <si>
    <t xml:space="preserve">Amendment to state guarantee scheme for new bank loans to SMEs. The amendment opened the scheme for loans also to large enterprises. The state guarantees 90 per cent of each bank loan. The rules are largely the same for all companies, but the larger companies can get larger loans, and must pay a larger guarantee commission to the state. </t>
  </si>
  <si>
    <t>Enterprises with at least a 30 percent of drop in revenue as a result of the virus outbreak will receive government support to cover a share of the lost revenue. The amount of support will depend, among other things, on the amount of lost revenue, the size of the enterprise’s unavoidable fixed costs and whether the enterprise has been ordered by the government to close.</t>
  </si>
  <si>
    <t>Norges Bank offered banks an F-loan in US dollars with a maturity of three months. Maximum allotted volume: USD 5 billion. Allotment volume USD 275 million</t>
  </si>
  <si>
    <t>Norges Bank offered banks an F-loan in US dollars with a maturity of three months. Maximum allotted volume: USD 5 billion. Allotment volume USD 3550 million</t>
  </si>
  <si>
    <t>Norges Bank will sell foreign exchange on behalf of the government equivalent to NOK 2100 million per day in May 2020.</t>
  </si>
  <si>
    <t>Norges Bank offered banks an F-loan in US dollars with a maturity of three months. Maximum allotted volume: USD 3 billion. Allotment volume USD 0 million</t>
  </si>
  <si>
    <t>Offer of extraordinary F-loans with a maturity of one week, one month, three months, six months and twelve months until end August. All banks will receive the desired volume at the announced interest rate. 
Between May 7 and August 13, 75,405 billion with a maturity longer than 3 months was alloted. However, this is an overestimate because a majority of March repos expired in this period. A better source is the "Lending to banks" item in the monthly balance sheet, which matched very well with actual allottment in March/April when expiration was still not an issue. The amount of lending to banks changed from 241.8 billion at the end of April to 245.579 billion at the end of May (peak), then declined to 81.166 billion at the end of July, The maximum increase was 3,779 million in this period</t>
  </si>
  <si>
    <t>Norges Bank’s Monetary Policy and Financial Stability Committee has unanimously decided to reduce the policy rate to zero percent.</t>
  </si>
  <si>
    <t>Enterprises with at least 10 percent of drop in revenue as a result of the virus outbreak will receive government support for each temporarily laid off person that the busniess takes back. The amount of support will depend, among other things, on the amount of lost revenue and the degree of part-time. Non-profits and non-taxable institutions receieve 10 00 NOK for each man-month.</t>
  </si>
  <si>
    <t>Norges Bank will sell foreign exchange on behalf of the government equivalent to NOK 2300 million per day in June 2020.</t>
  </si>
  <si>
    <t>Temporary changes to petroleum taxation that will accelerate deductions, thereby deferring tax payments and improving company liquidity. Specifically, the change involves immediate deduction of investments in the special tax base, with the addition of 24 percent uplift, and payment may be claimed of the tax value of any loss and unused uplift for the income years 2020 and 2021.</t>
  </si>
  <si>
    <t>Expand the employee share option tax scheme  (postponed tax payments) for small start-ups to more businesses and more employees, so that companies more easily may replace cash salaries by options to mitigate liquidity constraints.</t>
  </si>
  <si>
    <t>Reduce valuation of shares etc. in the tax base for wealth tax from 75 pct. to 65 pct. of market value.</t>
  </si>
  <si>
    <t>Norges Bank will sell foreign exchange on behalf of the government equivalent to NOK 2500 million per day in July 2020.</t>
  </si>
  <si>
    <t>Norges Bank will sell foreign exchange on behalf of the government equivalent to NOK 2000 million per day in August 2020.</t>
  </si>
  <si>
    <t>For securities other than Norwegian government securities, a borrower may not pledge more than 50 percent of the issue’s (ISIN) volume outstanding.</t>
  </si>
  <si>
    <t xml:space="preserve">Offer of extraordinary monthly  F-loans with a maturity of  three months until end 2020. All banks will receive the desired volume at the announced interest rate. 
Between August 14 and Dec 31, 56,125 billion with a maturity longer than 3 months was alloted. Yet again, once we control for the expiration issue, "lending to banks" increased from 81,166 million in July 2020 to 127.964 million in November 2020 (peak), then declined to 80,168 million in Dec and 21,002 million in March 2020. </t>
  </si>
  <si>
    <t>Norges Bank will sell foreign exchange on behalf of the government equivalent to NOK 1600 million per day in October 2020.</t>
  </si>
  <si>
    <t>Norges Bank reduces its foreign exchange sales on behalf of the government in November 2020. Effective from Monday, 23 November, Norges Bank will reduce its daily foreign exchange sales on behalf of the government from the equivalent of NOK 1 600 million to the equivalent of NOK 500 million.</t>
  </si>
  <si>
    <t>Granting tax reliefs on the basis of art. 67a of the Tax Ordinance Act constitute public aid aimed at remedying serious disturbances in the economy.</t>
  </si>
  <si>
    <t xml:space="preserve">On March 11, the government announced the details of its rescue package. It included the postponement of social contributions and the possible deferral, cancellation or payment in installments for taxes. Self-employed and micro-firms who experienced at least a 50-percent drop in revenues since February were eligible for exemption from payment of social insurance premiums for three months, provided that their revenues in March did not exceed 300 percent of the average pay. The budget cost of this remittal is estimated at PLN 14bn. </t>
  </si>
  <si>
    <t>Individual clients, micro and small entrepreneurs:
1.Postponement of repayment of principal or principal and interest installments: for a period of up to 6 months as specified by the client (regardless of the number of applications submitted by a given client).
2. Revolving products (overdrafts, credit cards) which do not meet the standard conditions for renewal until 30 September 2020: renewal for a period of up to 6 months.
3. Leasing products: the repayment of the leasing installment (principal part) is postponed or reduced for an agreed period, which is maximum 6 months (regardless of the number of applications submitted by a given client). Factoring product: the repayment due from the client is postponed for an agreed  period, which is maximum 6 months (regardless of the number of applications submitted by a given client).
Medium entrepreneurs:
1. Postponement of repayment of principal or principal and interest installments in accordance with client’s application for a period of up to – respectively - 6 months (principal installments) and 3 months (principal and interest installments)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
Large entrepreneurs:
  1. Postponement of repayment of principal installments in accordance with client’s application for a period of up to 6 months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t>
  </si>
  <si>
    <t>Postponement of the pension fund reform (transformation of Open Pension Funds into Specialized Open End Investment Funds)</t>
  </si>
  <si>
    <t xml:space="preserve">NBP will provide liquidity to the banking sector using repo transactions. NBP will offer bill discount credit aimed at refinancing new loans granted to economic entities by banks. According to its 2020 annual report, NBP injected liquidity through repo operations in the amount of PLN 7.3 billion for a period of 4 days, while the bill discount credit was little used (only 52.9 million). </t>
  </si>
  <si>
    <t>reduction of required reserve ratio from 3.5 to 0.5 percent</t>
  </si>
  <si>
    <t xml:space="preserve">On March 16, NBP announced that it would purchase government bonds on the secondary market. 
According to the annual report, the actual purchase of government bonds from March to December was PLN 53.6 billion. According to the July 2021 inflation report, purchases was not resumed until March/April. Therefore, we use the 53.6 billion as the maximum increase from March 2020 to March 2021. </t>
  </si>
  <si>
    <t>The NBP Management Board, on the basis of the regulations in force, has taken the decision to introduce operations supplying the banks with liquidity, so-called repo operations. Access to these operations will be a type of insurance against the appearance of the need to supply banks with liquidity. Many central banks have already undertaken such measures. We carried out the first repo operation today.</t>
  </si>
  <si>
    <t>Extension of the de minimis credit guarantee program for the SMEs by the BGK – exposure is covered in 80% (and not 60% as previously),  0% guaranteee fee to the end of 2020 and duration of the guarantee on working capital loans  extended from 27 to 39 months. Fiscal amount is already recorded under the 74000 bn</t>
  </si>
  <si>
    <t>Recapitalization/purchase of subordinated bonds of SMEs and large NFCs. Implementment: Polish Development Fund</t>
  </si>
  <si>
    <t>On 17 March 2020 the Monetary Policy Council held a meeting. The Monetary Policy Council decided to set the reference rate at 1.00% on an annual basis (previously 1.5%). The resolution of the Monetary Policy Council shall enter into force on 18 March 2020.</t>
  </si>
  <si>
    <t xml:space="preserve">The NBP Monetary Policy Council decided to increase the remuneration of the required reserves from 0.5% to the reference rate level. </t>
  </si>
  <si>
    <t xml:space="preserve">On 17 March 2020 the Monetary Policy Council held a meeting. The Monetary Policy Council decided to set the NBP interest rates at the following levels:
(2) lombard rate at 1.50% on an annual basis (previously 2.5%);
(3) deposit rate at 0.50% on an annual basis (unchanged);
(4) rediscount rate at 1.05% on an annual basis (previously 1.75%);
(5) discount rate on bills of exchange at 1.10% on an annual basis (the discount window was not open previously);
The resolution of the Monetary Policy Council shall enter into force on 18 March 2020. The policy rate (reference rate) is recorded separately. </t>
  </si>
  <si>
    <t>PFSA has prepared a proposal of a regulation allowing banks to extend the maturity/restructure the working capital loans to the existing SME/micro enterprises, on the basis of previously made creditworthiness assessment</t>
  </si>
  <si>
    <t>Measures in the areas of provisions and classification of credit exposures "The change would allow for the exemption from the requirement to reclassify credit exposures to micro, small and medium-sized enterprises, as well as individual customers - especially employees (including those losing their job) in particularly affected industries, where the change of the repayment schedule is caused by the economic and financial situation due to the pandemic"</t>
  </si>
  <si>
    <t>Measures in the area of capital buffers: the PFSA takes into account that banks may operate without a fulfillment of a combined buffer requirement. PFSA may consider, in the future, the possibility to use/decrease the O-SII buffer, and allows to fulfill the add-on Pillar 2 requirement in a lesser extent by Tier 1 (CET1) equity</t>
  </si>
  <si>
    <t>Postponement of the introduction of some supervisory actions, such as limiting the number of inspections</t>
  </si>
  <si>
    <t>Flexibility in addressing the breaches of investment limits by investment funds</t>
  </si>
  <si>
    <t>Release of the previously applicable 3% Systemic Risk Buffer</t>
  </si>
  <si>
    <t xml:space="preserve">On March 19, the government passed a fiscal package, the Anti-Crisis Shield. The OECD estimated that approximately PLN 67 billion came from the state budget. Of which: PLN 30 billion was allocated to employees' security, such as co-financing of 40% of employees' salaries up to the average salary in the national economy; support for the self-employed and those working under civil law contracts up to 80% of the minimum wage. </t>
  </si>
  <si>
    <t>On March 19, the government passed a fiscal package, the Anti-Crisis Shield. The OECD estimated that approximately PLN 67 billion came from the state budget. Of which: Healthcare – PLN 7.5 billon in allocated funds;</t>
  </si>
  <si>
    <t xml:space="preserve">On March 19, the government passed a fiscal package, the Anti-Crisis Shield. The OECD estimated that approximately PLN 67 billion came from the state budget. Of which: Public investment programme – PLN 30 billion in allocated funds. Within the package is foreseen to finance investments in the area of construction of local roads, digitization, modernization of schools, energetic transformation, environment protection, alteration of different elements of state’s architecture and infrastructure. </t>
  </si>
  <si>
    <t>Supervisory flexibility regarding the dates of supervisory reporting and public disclosure. (Insurance sector)</t>
  </si>
  <si>
    <t>Recommendation to desist from the requirement to apply the maximum technical interest rate (Insurance sector)</t>
  </si>
  <si>
    <t>Application of the proportionality principle in the supervision of the SCR (Insurance sector)</t>
  </si>
  <si>
    <t>Postponement of the introduction of some supervisory actions, such as SREP, stress tests, product intervention measures (Insurance sector)</t>
  </si>
  <si>
    <t>Suspension of new inspections at insurance undertakings and distributors (Insurance sector)</t>
  </si>
  <si>
    <t>Postponement of some supervisory actions, such as limiting the number of inspections (Fund industry)</t>
  </si>
  <si>
    <t>Reducing current reporting requirements (Securities and markets)</t>
  </si>
  <si>
    <t>Postponement of some supervisory actions, such as limiting the number of inspections (Securities and markets)</t>
  </si>
  <si>
    <t>Pragmatic approach to the postponement of various supervisory deadlines, e.g. the deadlines for the implementation of post-inspection recommendations, also in relation to the initial deadlines; (Securities and markets)</t>
  </si>
  <si>
    <t>Retention of all profit generated in previous years by banks</t>
  </si>
  <si>
    <t>Shifting the date of binding MREL targets form January 1, 2023 to January 1, 2024. First binding interim MREL target should be fulfilled by banks at the beginning of 2022.</t>
  </si>
  <si>
    <t>Retention of all profit generated in previous years by insurance companies</t>
  </si>
  <si>
    <t>Postponement and adjustment of some supervisory actions, such as on-site inspections (Pension funds)</t>
  </si>
  <si>
    <t>Pragmatic approach to the some supervisory deadlines (Pension funds)</t>
  </si>
  <si>
    <t>Individual approach to the cases of exceeding investment limits by pension (Pension funds)</t>
  </si>
  <si>
    <t>On March 31, 2020, Poland announced a series of tax-related measures. Under our classification, tax reliefs including: 
- Possibility of retroactive settlement of tax losses in PIT and CIT. 
- Increase of the limits for some benefits exempt  from PIT
- Introduction of new tax exemptions in PIT for downtime benefit, food and accommodation of employees
- Using R&amp;D tax relief during the tax year
- Excluding the application of regulations in income taxes regarding the so-called bad debts
- Introducing the possibility to waive/postpone the real property tax for a group of entrepreneurs whose financial liquidity has deteriorated due to incurring negative economic consequences due to COVID-19.</t>
  </si>
  <si>
    <t>Credit Guarantees granted by BGK in accordance with the provisions of ‘’Temporary Framework for State aid measures to support the economy in the current COVID-19 outbreak’’. Guarantees could be granted up to the end of 2020. The final beneficiaries of the measure are all medium and large undertakings. The total amount of FGP Guarantees to be granted by BGK is currently capped at PLN 100 billion. The maximum amount of the guarantee cannot exceed 80% of the principal. At the end it was 74bn</t>
  </si>
  <si>
    <t xml:space="preserve">State Treasury Guarantees granted by law to cover the repayment of bonds issed by the BGK (National Economy Bank) to finance the expenditures of Covid-19 Fund established in BGK. The state guarantee applies to the funding side, not the lending side, thus we record it as a public guarantee but set the credit guarantee dummy as 0. The size is estimated by the ESRB. 
- Note that this also implies that the Covid-19 Fund is of a similar size. We record this fund separately. </t>
  </si>
  <si>
    <t>On March 31, 2020, Poland announced a series of tax-related measures. Under our classification, tax deferrals including: 
- Postponement of deadlines to June 1 for tax PIT remitters (employing enterprises)  for transferring the tax advance payments and lump-sum income tax
- Postponed deadlines for annual CIT tax returns
- One-off depreciation in PIT and CIT
- Using IP Box preference during the tax year
- Postponement of the deadline to pay tax on revenues on immovable properties.
- Option to opt out of simplified advances in 2020 and to calculate monthly advances on current income
- Postpone the entry into force of the Act on retail tax
- Suspension of collection of extension fee.
- Refraining from charging interest due for default on tax arrears.</t>
  </si>
  <si>
    <t xml:space="preserve">State Treasury Guarantees granted by law to cover the repayment of bonds issed by the BGK (National Economy Bank) to finance the expenditures of Covid-19 Fund established in BGK. We record the guarantee separately
- This also implies that the Covid-19 Fund is of a similar size. Thus, we record a public loan measure as well. </t>
  </si>
  <si>
    <t>Measures to ensure continuation of banks' financing for corporate clients, i.a. approval by the PFSA of steps taken by banks in favour of these clients, such as: acceptance by banks of terms of financing which were in force before the COVID-19 pandemic, prolongation of the duration of the credit, continuity of financing for corporate clients despite temporary liquidity risk due to the pandemic, renewal of financing on terms being in force before 31 December 2019, discharge of borrowers from the obligation to provide special collateral or acknowledgement of state guarantees as such collateral for 80% of the credit. Apart from that, the PFSA will defer implementation of the 'Recommendation S' concerning mortgages and the 'Recommendation R' concerning impaired exposures and impairment losses, and will present solutions proposed by Polish banks to the EBA.</t>
  </si>
  <si>
    <t>Extension of reporting deadlines for pension funds. The entities have two more months than originally scheduled to report their annual financial reports. (Pension funds)</t>
  </si>
  <si>
    <t>Suspension of collection of extension fee. This charge currently amounts to 4% of the tax amount or tax arrears. Exemption from the obligation to pay it will remain in force during the period of epidemic emergency or in the period of 30 days immediately following its cancellation.</t>
  </si>
  <si>
    <t>Refraining from charging interest due for default on tax arrears. The Minister of Finance may, by regulation, waive either in full or in part the collection of interest for late payment of tax arrears, specifying the type of the tax, the territorial scope of the waiver, the period of the waiver and the groups of taxpayers included in waiver during the period of state of epidemic emergency or state of epidemic related to COVID-19.</t>
  </si>
  <si>
    <t>Postponement of some supervisory actions, such as suspension the deadline for adoption an administrative decision</t>
  </si>
  <si>
    <t>Postponement of certain reporting and information obligations</t>
  </si>
  <si>
    <t xml:space="preserve">The bond purchases were also extended to government-guaranteed bonds (bonds issued by Bank Gospodarstwa Krajowego on behalf of the COVID-19 Response Fund and bonds issued by the Polish Development Fund). 
According to the annual report, the actual purchase of government-guaranteed bonds from March to December was also PLN 53.6 billion (same as the amount on March 16, not a typo). According to the July 2021 inflation report, purchases was not resumed until March/April. Therefore, we use the 53.6 billion as the maximum increase from March 2020 to March 2021. </t>
  </si>
  <si>
    <t xml:space="preserve">On April 8, 2020, the Council decided to cut the NBP reference rate by 0.50 percentage points, i.e. to 0.50%. </t>
  </si>
  <si>
    <t xml:space="preserve">On April 8, the government announced an extension of its anti-crisis package. The cost of that expansion was estimated at nearly PLN 18.5 billion. Part 2: PLN 6.9 billion in revenue losses. 
However, we cannot break down the revenue losses into transfers (grants) and tax reliefs. Thus, we keep the total amount while leaving the individual policy amounts missing. </t>
  </si>
  <si>
    <t xml:space="preserve">On April 8, 2020, the Council set the other NBP interest rates at the following levels:
▪ lombard rate at 1.00%;
▪ deposit rate at 0.00%;
▪ rediscount rate at 0.55%;
▪ discount rate at 0.60%.
The policy rate (reference rate) is recorded separately.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</si>
  <si>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This is a state guarantee of the funding of the PFR rather than a guarantee directly on the loans granted to businesses. Thus, we set the "credit guarantee" dummy as 0. 
Note that the funding guarantee, which finances the financial shield program, indirectly implies that the Fund will make an equal amount of loans (since it will spend the money eventually), thus we separately record a public loan policy of the same amount to capture how the PFR would use the money.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</si>
  <si>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We have recorded the guarantee part separately. 
The funding guarantee, which finances the financial shield program, indirectly implies that the Fund will make an equal amount of loans (since it will spend the money eventually), thus we add a public loan policy of equal size here. </t>
  </si>
  <si>
    <t>Resolution scheme for cooperative banks and small commercial banks: Facilitating orderly resolution of faling or likely to fail cooperative banks and small comercial banks, particularly exposed to risk in the current situation</t>
  </si>
  <si>
    <t>Benefits received under  the COVID-19 Act by farmers and their family members (domestic residents) subject to compulsory quarantine, epidemiological surveillance or hospitalisation in connection with COVID-19 are also exempt from PIT.</t>
  </si>
  <si>
    <t>Refraining from charging interest due to the solidarity levy unpaid in the payment date.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</si>
  <si>
    <t xml:space="preserve">On May 28, 2020, the Council decided to cut the NBP reference rate by 0.40 percentage points, i.e. to 0.10%. </t>
  </si>
  <si>
    <t xml:space="preserve">On May 28, 2020, the Council decided to set the other NBP interest rates at the following levels:
▪ lombard rate at 0.50%;
▪ deposit rate at 0.00%;
▪ rediscount rate at 0.11%;
▪ discount rate at 0.12%.
The policy rate (reference rate) is recorded separately. </t>
  </si>
  <si>
    <t>Payment deadline has been extended for payments (tax advances and flat tax) collected by tax remitters. The payments collected:
- in March should be paid by 20 August 2020,  
- in April should be paid by 20 October 2020,
- in May should be paid by 20 December 2020.</t>
  </si>
  <si>
    <t>Improvement of the financial liquidity of local government entities. A number of solutions have been introduced to local government units in combating the consequences of the spread of coronavirus through: 
- introducing in 2020 the possibility of imbalance in the budget of regional government units additionally by the value of the planned income loss resulting from the occurrence of COVID-191; 
- easing in 2020 a fiscal rule limiting debt by the amount of actual loss in the entity's tax income resulting from the COVID-19 epidemic. For 2021 and subsequent years, current expenses of the regional government units' budget are reduced by current expenses incurred in 2020 to implement tasks related to counteracting COVID-19. At the end of the financial year 2020, the total amount of debt of a regional government unit may not exceed 80% of the total income of that unit in that financial year; 
- possibility of postponing payments to the state budget made by entities with above average tax revenues to subsequent months - payment of installments falling in May and June 2020 will be able in the second half of 2020;
- increasing the income of the Poviat self-government units due to the management of State Treasury real estate from 25% to 50% of inflows in the period from May 1 to December 31, 2020.</t>
  </si>
  <si>
    <t>Tax exemption granted to certain natural persons receiving a donation useful in counteracting the effects of the COVID-19</t>
  </si>
  <si>
    <t>The performance of the agreement is suspended as of the date of delivery of the application to the creditor, for the period specified by the borrower in the application, not longer than 3 months.
During the suspension period, the borrower is not obliged to make payments under the agreement, except for insurance premiums related to the agreements whose performance is suspended. The suspension period is not treated as the financing period. The financing period and all deadlines stipulated in the agreement are extended by the suspension period. During the suspension period, no interest or fees are charged, other than insurance premiums related to the agreements whose performance is suspended.
Filing an application with the bank results in an immediate ex lege expiry of any suspension granted by the creditor on grounds other than the abovementioned Act of 19th June 2020.</t>
  </si>
  <si>
    <t>Changes for individiual laon holders, especially foreign currency mortgages, but also for consumers who lost their jobs or other main source of income after 13 March 2020. Possibility to suspend payments. The lender may not charge any other fees, except for cash benefits that arise from the borrower's insurance associated with the loan agreement. The maximum suspension period for the performance of the contract will be 3 months. The loan period, as well as all the periods provided for in the loan agreement, will be extended accordingly by the suspension period.</t>
  </si>
  <si>
    <t xml:space="preserve">"Act of 19 June 2020 on interest subsidies for bank loans granted to entrepreneurs affected by the effects of COVID-19 and on simplified proceedings for approval of an arrangement in connection with the occurrence of COVID-19" Companies in financial difficulties caused by the coronavirus will be able to receive interest on the loans received to rescue the company. Small and medium-sized enterprises (primarily agriculture) will receive a surcharge of 2 pp and large enterprises of 1 pp. Credit agreements may be concluded until 31 December 2020. The size of this interest subsidy scheme is approximately PLN 40 million. </t>
  </si>
  <si>
    <t>Extension of the period for parents to receive a care allowance until 28 June 2020 (with effect from 25 May)</t>
  </si>
  <si>
    <t>On June 19, the Polish Sejm adopted the Anti-Crisis Shield 4.0, which included several tax relief measures: 
- Exemption from minimum income tax (both in CIT and PIT) from revenues on buildings (determined from 1 March 2020 to 31 December 2020) from special minimum income tax (both in CIT and PIT) for revenues from rent of commercial real estates.
- Exclusion from taxable revenues (both in CIT and PIT) certain donations, subsidies to bank loans received by entrepreneurs affected by COVID-19 pandemic.
- Suspension of obligation to report by taxpayers taxed in accordance with so called tax card (simplified PIT) to tax authorities about interruptions in conducting business if such interruptions are caused by prohibition imposed by the authorities because of COVID-19 pandemic. As a consequence, taxpayers are not obliged to pay income tax for such period
- Possibility of including in tax costs (both in CIT and PIT): (1) contractual penalties and compensations paid if defects arise in connection with the COVID-19 pandemic. (2) spending on production or purchase of goods or rights donated  from 1 January 2020 to 30 September 2020 for counter the effects of Covid-19 pandemic.
- Changes (both in CIT and PIT) in provisions concerning payment backlogs: (1) Creditor that bears negative consequences of COVID-19 pandemic will be entitled to deduct from income (used in calculation of tax advances or lump sum tax) unsettled debts after 30 days from payment deadline. (2) Creditor that bears negative consequences of COVID-19 pandemic and pays simplified tax advances in 2020 will be entitled to reduce them by part of unsettled debts.</t>
  </si>
  <si>
    <t>Solidarity allowance for people who lost their source of income after March 15, 2020. Solidarity allowance is payable in the amount of PLN 1,400 per calendar month, for a maximum period from June 1, 2020 to August 31, 2020. The planned amount was PLN2.3 billion</t>
  </si>
  <si>
    <t>Exemption from a part of the annual fee for 2020 for perpetual usufruct of entrepreneurs who experienced a decline in economic turnover following the COVID-19.</t>
  </si>
  <si>
    <t>For the duration of the circumstances related to the occurrence of the COVID-19, the option of temporarily suspending the performance of the offset agreement has been introduced.</t>
  </si>
  <si>
    <t>Deposit obligations in proceedings with an estimated value above the EU thresholds were lifted, which is to increase the number of bids in tenders, and thus their competitiveness.</t>
  </si>
  <si>
    <t>On July 20, the government launched a PLN-500-worth tourist voucher programme to support the tourism industry. Vouchers, entitled to all families with at least one children, will be valid until March 2022 and can be used to pay for accommodation, agritourism, summer camps, among others, provided they are located in Poland. The planned amount was PLN 4 billion</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</si>
  <si>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Poland consists of: (1) Recovery and Resilience Facility (grant component): 23.9 billion; (2) Recovery and Resilience Facility (loan component, up to 6.8% of 2019 GNI, converted to 2020 prices using a 2% inflation rate): 35.5 billion; (3) REACT-EU (often loans, though other instruments are also used): 1,651.0 million; (4) European Agricultural Fund for Rural Development (often loans, though other instruments are also used): 944.7 million;  and (5) Just Transition Fund (primarily grants): 2,122.4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</si>
  <si>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Poland’s central bank intervened in the foreign exchange market on Friday to weaken the zloty, a source close to the central bank told Reuters, in a rare move by the authorities to directly influence the currency. The zloty was down more than 1.29% against the euro by mid-afternoon, after the intervention. According to state news agency PAP, the last time the central bank directly intervened on the FX market was in 2010.</t>
  </si>
  <si>
    <t>Suspension of rental contracts' expiring date and possible moratorium in case of income loss.</t>
  </si>
  <si>
    <t>Wage subsidies for employees: Private workers who remain in quarantine due to the Covid-19 epidemic will receive “in full” their income, in a “low pay 100% from the first day” and equivalent to inpatient medical leave.  Fiscal size under the Despacho 2875-A/2020; C.M. 12.03.2020 act)</t>
  </si>
  <si>
    <t>Line of credit increased from EUR200 million. Part of the package of measures announced 9th of March.</t>
  </si>
  <si>
    <t xml:space="preserve">The government decided to extend the payment of tax, declaration and payment obligations related to IRC, having decided to postpone payment on account from March 31 to June 30. </t>
  </si>
  <si>
    <t>Line of credit for micro-enterprises in the tourism sector, worth 60 million euros.</t>
  </si>
  <si>
    <t xml:space="preserve">Exceptional financial support is created for employees who have to stay at home with their children up to 12 years old, in the amount of 66% of the base salary (33% paid by the employer, 33% paid by Social Security) . Also, - For self-employed workers, exceptional financial support is created for those who have to stay at home with their children up to 12 years old, in the amount of 1/3 of the average salary, as well as extraordinary support for the reduction of the economic activity of self-employed workers and deferred payment of contributions. - </t>
  </si>
  <si>
    <t xml:space="preserve">Support for the agriculture sector. Regarding export credit insurance with State guarantees, in the context of supporting the diversification of customers, in particular to markets outside the European Union, an increase from 250 million euros to 300 million euros for the ceiling of the short-term export credit insurance line. </t>
  </si>
  <si>
    <t>On 16 March 2020, Banco de Portugal communicated that it allows less significant institutions to operate below the Pillar 2 Guidance and the combined buffer requeriment. On the 26th of August 2020, Banco de Portugal announced that this measure will be in place until at least end-2022, in line with the ECB decision regarding significant institutions.</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</si>
  <si>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some deadlines for financial institutions to report to Banco de Portugal and to answer customer complaints have been extended.</t>
  </si>
  <si>
    <t>Banco de Portugal has asked in due time that all less significant banking institutions take appropriate preventive measures to ensure the continuity of their business and the containment of financial losses in a pandemic. Relevant deficiencies detected as a result of procedures to verify these institutions’ readiness to cope with the current circumstances must be immediately reported, as well as the occurrence of coronavirus-related events with a significant negative impact on the institution.</t>
  </si>
  <si>
    <t>ERSE has established that the prior notice period for supply disconnections for household customers is extended by an additional 30 calendar days. ERSE may decide to extend this period further, according to the evolution of the situation. ERSE has also established exceptional rules regarding the payment by instalments of debts generated during this exceptional 30-day period. Consumers with payment difficulties who generate a debt with their energy suppliers may request to pay back this debt in instalments, without any interest, for the additional 30-day period.</t>
  </si>
  <si>
    <t>Set up, by Turismo de Portugal (the Tourism Portuguese Agency), of a €90 million support line of credit for micro non-financial corporations (less than 10 workers and less than 2 MEUR of total assets) in the tourism sector. The amount of support is limited to a maximum of 20.000 euros by enterprise and is calculated on the basis of the number of workers. No interest will be charged, the maturity is 3 years, including a 12 month grace period. Possibility to convert 20% of the loan into a grant if firms keep the same number of employees in 30 June 2020 when compared with 29 February 2020.</t>
  </si>
  <si>
    <t>12 months moratorium on the amortization of reimbursable subsidies to Turismo de Portugal (the Tourism Portuguese Agency).</t>
  </si>
  <si>
    <t>Acceleration of the payment of investment grants in the Portugal 2020 program, for non-financial corporations with a decrease in sales in the 1st quarter of 2020 larger than 20%, vis-à-vis the 1st quarter of 2019.</t>
  </si>
  <si>
    <t>Moratorium on the amortization of reimbursable subsidies for 12 months for the obligations falling due until September 30, for non-financial corporations with a decrease in sales in the 1st quarter of 2020 larger than 20%, vis-à-vis the 1st quarter of 2019.</t>
  </si>
  <si>
    <t>Temporary exemption from the payment of contributions to Social Security. This measure can be extended from 1 month up to 6 months.</t>
  </si>
  <si>
    <t>Simplified lay-off regime for companies (activity substantially affected), whereby workers are entitled to 2/3 of gross wages (30% employer, 70% Social Security), subject to a minimum and a maximum, applicable from April to July 2020. Subsequently the lay-lay-off regime was prolonged until the end of 2020, but under different conditions. Total lay-off is restricted to NFC with a minimum of a 75% decrease is revenues and the maximum percentage of lay-off becomes dependent of the reduction in activity. Additionally, hours effectively worked shall be paid, hence progressively increasing the amount paid to the workers. Extraordinary financial incentive to support the normalisation of firms’ activity, including two modalities: a one-off grant of EUR 635 or a monthly grant for 6 months totalizing EUR 1270.
Other measures have been implemented associated to the lay-off regime:
Set up of extraordinary support for vocational training, in the amount of 50% of the worker's remuneration up to the minimum wage, together with training costs, for workers not employed in productive activities for a considerable period. Workers participating in this regime cannot be dismissed/fired in the following 60 days. State grant for workers subject to remuneration reduction due to lay-off regimes. 
In addition workers receive the difference between the basic remuneration values ​​declared to the Social Security for the month of February 2020 and the complete calendar month in which the worker was covered by layoff in which the biggest difference was verified, with a minimum of 100 euros and a maximum of EUR 351.
 PEES-Aufschlüsselung: Apoio à Retoma Progressiva 713 Mio; Incentivo Extraordinário à Normalização 169 Mio (einmalig) + 434 Mio (6-Monats-Variante); Complemento de Estabilização 70 Mio. Diese Budgets sind dokumentiert
Only the umbrella line</t>
  </si>
  <si>
    <t>Deferral of tax payments for companies and self-employed (VAT, PIT and CIT), due on Q2 2020. Includes payment on account, additional payment on account and special payment on account. Automatic eligibility for all companies in what regards CIT.  For VAT and PIT, automatic eligibility for companies up to 10 M€ turnover, companies and self-employed open for business in 2019, companies and self-employed having closed by decision of the Health Authority, and companies and self-employed with turnover loss of +20%</t>
  </si>
  <si>
    <t>Deferral of 2/3 of social contributions due on Q2 2020 to Q3 2020. Automatic eligibility for self-employed and companies up to 50 employees. Companies up to 250 employees, if turnover loss of +20%. Larger companies if they had a drop in turnover of 20% or more and operating in tourism sector, civil aviation or others having closed by decision of the Health Authority</t>
  </si>
  <si>
    <t>Self-employed who lost their source of revenue will be granted a monthly income of 439 euros (the Portuguese IAS- Social Support Index).</t>
  </si>
  <si>
    <t>In light of the Governments’ decision to close schools and day care centers, exceptional support to families has been guaranteed by the Government.</t>
  </si>
  <si>
    <t>Suspension of tax or contributory enforcement proceedings, for 3 months.</t>
  </si>
  <si>
    <t>Extraordinary extension of unemployment benefits and all benefits of the social security system, whose concession or renewal period ends before the prevention measures cease. In the case of unemployed, the obligation to actively search for a job has been suspended.</t>
  </si>
  <si>
    <t>A set of credit lines guaranteed by the State and made available through the banking system that are aimed at the most affected sectors. Together these line of credit amount to 3000 million, have a grace period of up to 12 months, are amortized up to four years, and are distributed this way across sectors: 
i) Restaurants and similar – 600 million euros, of which 270 million for micro and small businesses;
ii) In the tourism sector: travel agencies, animation companies, event organization and similar – 200 million euros, of which 75 for micro and small companies;
Also in the tourism sector: tourist developments and accommodation – 900 million euros, of which 300 for micro and small businesses;
iii) Textile, clothing, footwear, mining and wood industries – 1300 million euros, of which 400 for micro and small businesses. All these lines will have a grace period until the end of the year and may be amortized in 4 years</t>
  </si>
  <si>
    <t xml:space="preserve">The government announced several measures, including 5,200 million in the tax area: i) In April, May and June, VAT delivery and IRS and IRC withholding payments can be settled in 3 or 6 installment payments ii) - Suspend for 3 months the tax or contributory execution processes. It mainly seems to be tax deferrals. </t>
  </si>
  <si>
    <t>Reduction to 1/3 of the social contributions due between March and May 2020, and to preserve employment.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posts can access this mechanism for reducing and fractioning contributions for the 2nd quarter of 2020, if they have verified a drop in turnover equal to or greater than 20%».</t>
  </si>
  <si>
    <t>Flexibilization of statutory and Solvency II reporting and public disclosure deadlines related with 2019 and Q1 2020 reporting (Insurance sector)</t>
  </si>
  <si>
    <t>Suspension of on-site inspections scheduled for 2020 (Insurance sector)</t>
  </si>
  <si>
    <t>Recommendation for undertakings to regularly assess the need to adapt/adjust their contingency plans in place (Insurance sector)</t>
  </si>
  <si>
    <t>Recommendation for undertakings to restrict any capital management measure that implies any decapitalization of the undertaking. Restriction of dividend distributions. (Insurance sector)</t>
  </si>
  <si>
    <t>Recommendation for undertakings to closely monitor the amount of lapses and mitigate eventual reputational risk by informing extensively the clients about the consequences of early surrenders (Insurance sector)</t>
  </si>
  <si>
    <t>Flexibilization of statutory reporting of the undertakings and public disclosure deadlines related with 2019 (Pension funds)</t>
  </si>
  <si>
    <t>Flexibilization of statutory reporting of the pension funds and public disclosure deadlines related with 2019 (Pension funds)</t>
  </si>
  <si>
    <t>Suspension of on-site inspections scheduled for 2020 (Pension funds)</t>
  </si>
  <si>
    <t>Recommendation for undertakings to regularly assess the need to adapt/adjust their contingency plans in place (Pension funds)</t>
  </si>
  <si>
    <t>Recommendation for undertakings to restrict any capital management measure that implies any decapitalization of the undertaking. Restriction of dividend distributions. (Pension funds)</t>
  </si>
  <si>
    <t>Recommendation for undertakings to closely monitor the amount of lapses and mitigate eventual reputacional risk by informing extensively the clients about the consequences of early surrenders (Pension funds)</t>
  </si>
  <si>
    <t>Concerning the macroprudential Recommendation on new credit agreements for consumers, in the context of the COVID-19 pandemic, Banco de Portugal has decided that new personal credit with maturities of up to two years, granted from 1 April until 30 September 2020, and duly identified as intended to mitigate households’ temporary liquidity shortage situations will not have to comply with the DSTI ratio threshold and is also exempted from the recommendation of regular principal and interest payments.</t>
  </si>
  <si>
    <t>The PT public moratorium until September 30 2020 applies to loans granted to (i) households, including emigrants (loans guaranteed by immovable property and credit for consumption as long as it was destined to education loans), (ii) non-financial corporations (independently of their size), (iii) sole proprietors and (iv) some entities with social solidarity purposes. No public guarantee is directly associated. Loans cannot be overdue for more than 90 days (the materiality associated to the past due definition (CRR) is also taken into account) and cannot be associated to an ongoing insolvency procedure nor to a bank's loan enforcement procedure. There are further requirements in terms of the tax and social security situation of each borrower and in what concerns the location of the borrower (e.g., the moratorium only applies to NFC whose headquarters are located in Portugal and that develop their activity in Portugal).
In what concerns households, they also need to comply with a set of requirements (e.g. the borrower or someone in the household had a reduction in income larger than 20%, are unemployed, whose labor contract has been suspended due to the current crisis or that were subject to a reduction of working hours, or that were working in firms that were required to closed down during the emergency state period).</t>
  </si>
  <si>
    <t>Flexibility in the payment of rents during the period in which the exceptional measures to contain the coronavirus/Covid-19 pandemic are in force.</t>
  </si>
  <si>
    <t>- Moratoria: all credits with banking institutions and other financial institutions that mature in the next six months, and all installments of capital, interest, rents, among others , will be suspended until 30 September</t>
  </si>
  <si>
    <t xml:space="preserve">By electronic notification of 30 March 2020, Portugal notified to the Commission two schemes to support companies affected by the coronavirus outbreak under the Temporary Framework, namely:
-    A direct grant scheme. The estimated budget for the direct grant scheme is EUR 1.6 billion. The support will be accessible to small and medium-sized enterprises (SMEs) and large companies facing difficulties as a result of the economic impact of the coronavirus outbreak. </t>
  </si>
  <si>
    <t xml:space="preserve">By electronic notification of 30 March 2020, Portugal notified to the Commission two schemes to support companies affected by the coronavirus outbreak under the Temporary Framework, namely:
-    A State guarantee scheme for new investment and working capital loans granted by commercial banks. The guarantees do not exceed 90 percent of the loan principal;  Premia from 25 to 200. 
The Portuguese authorities confirmed that no more than EUR 13 billion of nominal amounts will be guaranteed under the loan guarantee scheme. The support will be accessible to small and medium-sized enterprises (SMEs) and large companies facing difficulties as a result of the economic impact of the coronavirus outbreak. </t>
  </si>
  <si>
    <t>-extraordinary scheme to increase monthly grants for Employment-Insertion Contracts (CEI and CEI+) in projects in the area of health care or social support to encourage the permanence of people already placed in these entities.</t>
  </si>
  <si>
    <t>Banco de Portugal has decided to postpone by 1 year the phase-in period of the capital buffer for “other systemically important institutions” (O-SII).</t>
  </si>
  <si>
    <t>Banco de Portugal implements EBA Guidelines on legislative and non-legislative moratoria on loan repayments applied in the light of the COVID-19 crisis "These Guidelines establish the terms and conditions that the extension of payment terms inherent in credit obligations, associated with public and private moratoria created in the context of the COVID-19 pandemic, should fulfil in order not to trigger classification as default of the obligor, nor the definition of forbearance measure, in accordance with Regulation (EU) No 575/2013 of the European Parliament and of the Council of 26 June 2013 (the ‘CRR’) and the EBA Guidelines on the application of the definition of default under Article 178 of Regulation (EU) No 575/2013."</t>
  </si>
  <si>
    <t>- two lines of support, in the total amount of 55 million euros, for companies that want to convert production into material needed to fight the Covid-19 pandemic. The support is divided into two lines: one of 20 million euros destined to scientific institutions for the development of treatments, vaccines or technology; another 35 million euros for companies to convert production.</t>
  </si>
  <si>
    <t>The specialized lending providers association (ASFAC - Associação de Instituições de Crédito Especializado), dedicated to consumer credit, announced an agreement between its associates that establishes a private moratorium regimes beyond the public moratorium approved on the 26th of March (CovidID-30424). The scope of credits granted to households include consumer credit (such as personal credit and car credit). Other institutions which are not part of ASFAC may also apply this moratorium. More recently ASFAC decided to extend the moratorium, until end december 2020.</t>
  </si>
  <si>
    <t>On 14 April 2020, the CMVM issued the following recommendations to issuers: 
a) Issuers whose AGMs have not occurred should be particularly careful with the proposals submitted to be resolved by shareholders. The proposals should be based on detailed information, estimates and assumptions about impacts (occurred and expected in the next periods), namely as far as  decisions related to the maintenance of a solid and resilient financing structure are concerned, based in present and future capital needs;
b) Issuers should strongly substantiate any proposals made to the AGM regarding dividend distribution or share buy-back programs. Information must be disclosed namely on the capital availability considering the current context of great uncertainty and the entity must demonstrate the alignment of the proposals with the long-term interests of the issuer and its stakeholders. The proposals should lay on high-quality information, providing in a clear and understandable way an in-depth knowledge about its reasoning and framework considering the medium-term challenges arising from the present circumstances.
c) The policies regarding the remuneration of corporate bodies and managers should also be presented with due concerns on adequate reasoning and information should be provided on the alignment of the proposals with the long-term interests of the issuer and its stakeholders.
d) Financial and non-financial information disclosed by issuers should include, if possible and appropriate, references to possible risks on going concern in the medium-term and measures implemented to mitigate those risks.</t>
  </si>
  <si>
    <t>Tenants and landlords with low income can now take out free-interest rate loans from The Institute of Housing and Urban Rehabilitation (IHRU) to pay their rents.</t>
  </si>
  <si>
    <t>The Portuguese Banking Association announced an agreement between its associates that establishes a private moratorium regime beyond the public moratorium approved on the 26th of March (CovidID-30424). The scope of credits granted to households includes mortgages not included in the public moratorium and other types of loans to households (personal credit and car credit). Other institutions which are not part of this association may also apply this moratorium.</t>
  </si>
  <si>
    <t>Start‐up COVID19 (financial support per worker); this is a €8 million fund, that can support up to 10 employees per company.</t>
  </si>
  <si>
    <t xml:space="preserve">New measures to support the entrepreneurship ecosystem worth 25 million euros, including various loans, mezzanine funding, co-investment, etc. </t>
  </si>
  <si>
    <t>200M Fund (co‐investment in SME); a fund for co-investment with international partners; managed by PME Investimentos; now accepts new rounds with no need to find new investors; minimum ticket of €500.000; maximum ticket of €5.000.000.</t>
  </si>
  <si>
    <t>Co‐investment fund for social innovation (up to 42.000.000); a fund for companies working with social impact businesses; managed by PME Investimentos; minimum ticket of €50.000; maximum ticket of €2.500.000</t>
  </si>
  <si>
    <t>-Tax relief measures: 1) extends to national and community operators the exemption from VAT on the supply to hospitals and charitable organizations of various health equipment, including personal protection equipment. 2) Determines the application of a reduced VAT rate of 6% on the sale of respiratory protection masks and skin disinfectant gel.</t>
  </si>
  <si>
    <t>On April 27, the CMVM issued guidelines to investors regarding market volatility; the importance of (open) capital markets; behavioural bias investors should be aware of when making investment decisions in times of high market volatility; dividend distribution; online shareholders general meetings; and precautions to take regarding fraud on online investment offers</t>
  </si>
  <si>
    <t>On April 27, the CMVM issued guidelines to investors addressing market volatility, the importance of open capital markets and the possibility to participate on online shareholders general meetings. 
As the CMVM highlighted these issues, it also stressed to investors that under such conditions there is more than ever the need to take responsible, informed investment decisions, and that behavioral bias may lead to less rational decisions.  A list of precautions that investors should consider and be alerted to regarding digital fraud was also highlighted.</t>
  </si>
  <si>
    <t xml:space="preserve">The Portuguese Association of Institutions Specialized in Factoring, Leasing and Renting (ALF - Associação Portuguesa de Leasing, Factoring e Renting), announced an agreement between its associates that establishes a private moratorium regimes beyond the public moratorium approved on the 26th of March (CovidID-30424). The scope of credits granted to households includes leasing of movable and immovable property. Other institutions which are not part of this association may also apply this moratorium. The moratorium lasts until September 30, 2020. </t>
  </si>
  <si>
    <t>The Minister of Agriculture, Maria do Céu Albuquerque, announced a new package of exceptional measures to support the agricultural sector, which includes a subsidized credit line will also be opened in the Agriculture Government area, specific to the flower sector, in the amount of 30 million euros.</t>
  </si>
  <si>
    <t>Extension of loans from The Institute of Housing and Urban Rehabilitation until September</t>
  </si>
  <si>
    <t>Approval of regulatory standard setting out the flexibilization of statutory reporting of insurance companies, distributors and pension funds, as well of public disclosure deadlines related with their 2019 activity, in accordance with previous indications to the market.</t>
  </si>
  <si>
    <t>Banco de Portugal implements EBA Guidelines on reporting and disclosure of exposures subject to measures applied in response to the COVID‐19 crisis</t>
  </si>
  <si>
    <t>Banco de Portugal adopted the ECB’s guidance on the use of macroeconomic forecasts to estimate the expected credit loss during the COVID-19 pandemic. Given that the ECB’s guidance is aimed at significant credit institutions, the Banco de Portugal’s Circular Letter extends it to all other institutions applying IAS/IFRS, including International Financial Reporting Standard 9 “Financial Instruments” (IFRS 9), in the preparation of their financial statements.</t>
  </si>
  <si>
    <t>Regulatory standard which allows the submission of new requests for the application of the transitional measures on the risk-free rates and on technical provisions, in exceptional and duly justified cases; and provides the possibility for a temporary waiver, under exceptional circumstances, on the applicable criteria and on the presentation of certain information to the supervisory authority for the prior approval of the use of the volatility adjustment to the risk-free interest rate term structure.</t>
  </si>
  <si>
    <t>Direct grant (“Programa ATIVAR”) to firms that hire an unemployed (for at least 3 months, and after 30/6/2021 for 6 months) through indefinite term employment contract or through a fixed-term contract with a maturity of at least 12 months. For the former a subsidy of 5265.72 EUR is paid in 12 monthly instalments and for the latter a subsidy of 1755.24 EUR is paid in 4 monthly instalments. Firms are required to provide training to new employees. In addition, for each fixed-term contract converted into an indefinite term employment contract an extra subsidy corresponding to 3 salaries with a maximum of 3071.67 EUR (or, after 30/6/2021, 2 salaries up to 2194.05 EUR). A similar grant applies for internships (“Programa ATIVAR Estágios”) to unemployed people with an amount of 65% to 80% of the monthly wage between 438.81 EUR and 1053.14 EUR.</t>
  </si>
  <si>
    <t>- training actions aimed at people with or without a job</t>
  </si>
  <si>
    <t>On 9 June 2020, Portugal notified to the Commission its plans to grant a €1.2 billion rescue loan in favour of Transportes Aéreos Portugueses SGPS S.A. (“TAP”). The measure will provide TAP with the necessary resources to address its immediate liquidity needs, without unduly distorting competition in the Single Market.</t>
  </si>
  <si>
    <t>- Government launches support line for hiring human resources in the social sector in the amount of 10 million euros</t>
  </si>
  <si>
    <t>- 125 million euros to strengthen human resources in schools</t>
  </si>
  <si>
    <t>- The creation of a financing line directed to the social sector is also exceptionally foreseen, in relation to which the Social Security Financial Management Institute is authorized to subscribe to this line in the amount of 165 million euros to support the treasury of social sector institutions to until the end of 2020</t>
  </si>
  <si>
    <t>The Minister of State, Economy and Digital Transition, Pedro Siza Vieira, said that in the week of July 20, a new credit line of one billion euros will be available for micro and small businesses. this credit line will be made available according to a distribution key for the banking sector,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</si>
  <si>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Portugal consists of: (1) Recovery and Resilience Facility (grant component): 13.9 billion; (2) Recovery and Resilience Facility (loan component, up to 6.8% of 2019 GNI, converted to 2020 prices using a 2% inflation rate): 14.5 billion; (3) REACT-EU (often loans, though other instruments are also used): 1,600.0 million; (4) European Agricultural Fund for Rural Development (often loans, though other instruments are also used): 353.5 million;  and (5) Just Transition Fund (primarily grants): 123.1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</si>
  <si>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the EIB will purchase several tranches of the securitization for an amount of €489.4 million from BSCP.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</si>
  <si>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In addition, the European Investment Fund (EIF), the EIB Group subsidiary specialising in SMEs financing, will grant a €97.6 million guarantee to BSCP on the retained part of several tranches. </t>
  </si>
  <si>
    <t>- Extraordinary incentive to normalize the activity: This incentive has two types of support, and employers must choose only one of them:
1) Support in the amount of one national minimum wage per worker covered by the simplified lay-off, paid in one lump sum; or
2) Support in the amount of twice the national minimum wage per worker covered by the simplified lay-off, paid in stages over six months.</t>
  </si>
  <si>
    <t>End of the reporting deadlines moratoria for insurance companies.</t>
  </si>
  <si>
    <t>Relieve the extraordinary report obligations (Insurance sector)</t>
  </si>
  <si>
    <t>Maintenance of the extraordinary report obligations of pension funds management companies but with flexibility regarding its frequency.</t>
  </si>
  <si>
    <t>On the 26th of August 2020, Banco de Portugal announced that the buffer requirement announced on 16 March 2020 will be in place until at least end-2022, in line with the ECB decision regarding significant institutions.</t>
  </si>
  <si>
    <t xml:space="preserve">The public moratorium [CovidID-30424] was extended to 30 September 2021. </t>
  </si>
  <si>
    <t>- Extension of moratoria of credits until September 2021</t>
  </si>
  <si>
    <t>- Extension of moratoria of insurance contracts until March 2021</t>
  </si>
  <si>
    <t>The insurance policyholders of vehicles used in itinerant entertainment and restaurant activities, whose activity has been halted, are allowed to request the fractioning of the payment of the insurance premium up to a maximum of 12 instalments of equal value for annual insurances; or until the maximum number of months corresponding to each fraction, when smaller, without additional costs.
The insurance policyholder of vehicles used in itinerant entertainment and restaurant activites may request the extension of the insurance contracts for the equivalent period for which the activity is suspended, as long as the vehicles are not in circulation.</t>
  </si>
  <si>
    <t>800 million in Credit guarantees for SMEs. Part of the package of new measures announced 5th of November</t>
  </si>
  <si>
    <t>Direct grant, corresponding to 20% of the loss in revenues in 2020 vis-à-vis 2019, paid out to self-employed (APOIAR + SIMPLES) and companies with an annual turnover of less than 50 MEUR (APOIAR.PT), with activity in sectors particularly affected by lockdown measures associated to the COVID-19 pandemic and whose turnover decreased by more than 25% in the first nine months of 2020 vis-à-vis the same period of 2019. An extraordinary support is provided for the maintenance of activity in the 1st quarter of 2021 as the amount of grant corresponding to the 4th quarter of 2020 is doubled from 20% to 40% of the loss in revenues in 2020 vis-à-vis 2019. A specific programme has been designed for firms in food services activities (APOIAR-Restauração.PT), according to which these firms will be granted an amount equivalent to 20% of their loss in revenues in the days they have been required to close earlier. Firms whose activity has been suspended since March 2020 are entitled to a larger support. Finally, another direct grant (to support rents- APOIAR-Rendas) is paid out to companies which have experienced a sharp decrease in their turnover; the amount depends on the loss of turnover: (i) 30% of the rent, up to 1200 EUR per month, for a turnover loss between 25% and 40%; (ii) 50% of the rent, up to 2000 EUR per month, for a turnover loss larger than 40%; the support will be paid for 6 months in two tranches. All subsidies are cumulative.</t>
  </si>
  <si>
    <t>Micro companies (less than 10 workers and less that 2 million euros of turnover) that experienced a decrease in their turnover larger than 25% will be granted a subsidy up to EUR 1330 per worker, which will be paid in two tranches during the first semester of 2021. An additional EUR 665 per worker may be paid during third quarter 2021. Partial reduction of social contributions due in the first 3 months. Companies receiving this grant cannot fire workers in the subsequent 3 months or install a collective redundancy process. Part of APOIAR block: 23.11.2020</t>
  </si>
  <si>
    <t>Loan granted to support tenants and landlords affected by the pandemic - non residential contracts only. It should be used to pay rents due in 2020 that haven't yet been paid. Firms whose activity has been suspended since March 2020 are eligible for a specific credit line with maturity of up to six years and a grace period of up to 12 months. Part of the 23.11 APOIAR package</t>
  </si>
  <si>
    <t>Suspension of tax or contributory enforcement proceedings, for 6 months.</t>
  </si>
  <si>
    <t>Deferral of VAT, CIT and PIT (withholding tax) payments due in 1H2021 for micro and SMEs whose revenues decreased at least 25% in 2020 vis-a-vis 2019, or any company operating in the accommodation &amp; food or cultural sectors. These taxes may be paid in 3 or 6 interest-free equal monthly instalments. Quarterly VAT due in the 1H 2021 may be paid in 3 or 6 interest-free equal monthly instalments applicable to all companies and self-employed workers. In addition, SMEs may pay the payment on account of CIT due in July and September in 3 interest-free equal instalments; and the reverse charge CIT payments (“autoliquidação”) can be paid in 4 monthly instalments.</t>
  </si>
  <si>
    <t>The capital management policies adopted by insurance companies must promote the preservation and reinforcement of the companies' own funds. Dividend distribution, stock buyback, intragroup financing or attribution of variable remunerations to workers are discouraged.</t>
  </si>
  <si>
    <t>Following the December ECB Recommendation for SI, Banco de Portugal recommended less significant institutions and investment firms to exercise extreme prudence when deciding on paying out dividends or performing share buy-backs. As such, for those institutions with profits in 2020, dividend distribution and share buy-backs shall remain below 15% of accumulated profit for the financial years 2019 and 2020 and not higher than 20 basis points of CET1 ratio, whichever is lower. Furthermore, Banco de Portugal extended its recommendation on variable remunerations.</t>
  </si>
  <si>
    <t>The capital management policies adopted by undertakings [pension funds] must promote the preservation and reinforcement of the companies' own funds. Dividend distribution, stock buyback, intragroup financing or attribution of variable remunerations to workers are discouraged.</t>
  </si>
  <si>
    <t>The policies of export credit insurance and the guarantees of obligations (in the form of external banking or insurance guarantees) shall be exempted from stamp duty if the taxable event occurs until December 31, 2022.</t>
  </si>
  <si>
    <t>Households that lost their source of revenue will have a guaranteed minimum average monthly income. To this end, a monthly subsidy is provided between 50 and 501,16 EUR (in most cases) during a maximum of 6 to 12 months.</t>
  </si>
  <si>
    <t>Banks may, in duly justified cases, temporarily operate below the level of capital defined by the capital conservation buffer (CCoB), which is currently set at 2.5%.</t>
  </si>
  <si>
    <t>Banks may partially meet Pillar 2 Requirements (P2R) using capital instruments that do not qualify as Common Equity Tier 1 (CET1) capital.</t>
  </si>
  <si>
    <t>Banks will be allowed to operate temporarily below the level of capital defined by the Pillar 2 Guidance (P2G).</t>
  </si>
  <si>
    <t>Principal up to 1,18 mil. EUR, based on credit limits and internal rating system of commercial bank. Maturity set for 3 or 4 years, with deferred installments for initial 12 months. Interest rate up to 4% with possible full interest bonification. Funds provided by individual commercial bank, guaranteed by National development fund II.</t>
  </si>
  <si>
    <t>For employee at quarantine and for relatives at home with children, there will be 55 percent of the gross salary paid by government for full period of staying at home. Expenditure is expected to be around €19.4 million in 2020.</t>
  </si>
  <si>
    <t>Installments of loans (including principal and interests) from banks can be postponed by 9 months, in case of loans from other companies by 3 months, with the possibility to extend by other 3 months.</t>
  </si>
  <si>
    <t>Up to 80 per cent of the employee salary will be repaid by the government for those firms which are obligatory closed. The planned amount was EUR 2 billion</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</si>
  <si>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loan part. </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</si>
  <si>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interest subsidy part. </t>
  </si>
  <si>
    <t>Payment of income taxes will be delayed if there is fall in revenues more than 40 percent</t>
  </si>
  <si>
    <t>There is an option for employers to offsett non-applied lossess from the year of 2015</t>
  </si>
  <si>
    <t>Principal up to 0,5 mil. EUR, based on credit limits and internal rating system of Eximbanka SR. Maturity set for 3 years, with deferred installments for initial 12 months. Interest rate up to 4% with possible full interest bonification. Funds provided by Eximbanka SR, guaranteed by Ministry of finance of Slovak republic.</t>
  </si>
  <si>
    <t>The NBS Banking board repealed an existing decision to increase the rate to 2.00% as from 1 August 2020 and decided to keep it unchanged at 1.50%.</t>
  </si>
  <si>
    <t>Payment of an emnployer social contribution will be delayed for employer if there is fall in revenues more than 40 percent</t>
  </si>
  <si>
    <t xml:space="preserve">Principal up to 0,5 mi. EUR for microenterprises and up to 2 mil. EUR for SME, based on credit limits and internal rating system of cooperating commercial bank. Maturity set for 2 to 6 years, with possible deferred installments for initial 12 months. Interest rate up to 1,9% for SME and up to 3,9% for microenterprises with possible full guarantee fee refund. Funds provided by individual commercial bank, guaranteed by National development fund II. </t>
  </si>
  <si>
    <t>Principal up to 0,5 mi. EUR for microenterprises and up to 2 mil. EUR for SME and large corporations, based on credit limits and internal rating system of cooperating commercial bank. Maturity set for 2 to 6 years, with possible deferred installments for initial 12 months. Interest rate up to 1,9% for SME and large corporations and up to 3,9% for microenterprises with possible full guarantee fee refund. Funds provided by individual commercial bank, guaranteed by National development fund I.</t>
  </si>
  <si>
    <t>Decrease of CCyB rate by 0,5 p.p. to 1.00% level from 1 August 2020.</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</si>
  <si>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Slovakia consists of: (1) Recovery and Resilience Facility (grant component): 6.3 billion; (2) Recovery and Resilience Facility (loan component, up to 6.8% of 2019 GNI, converted to 2020 prices using a 2% inflation rate): 6.4 billion; (3) REACT-EU (often loans, though other instruments are also used): 618.0 million; (4) European Agricultural Fund for Rural Development (often loans, though other instruments are also used): 163.2 million;  and (5) Just Transition Fund (primarily grants): 253.6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</si>
  <si>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Additional reporting requirements on daily redemptions in UCITS funds.</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</si>
  <si>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
[Jan - Capital conservation buffer to drop from 2.5% to 0 (…) banks to operate temporarily below the level of capital defined by the Pillar 2 Guidance (P2G), the capital conservation buffer (CCB)…]</t>
  </si>
  <si>
    <t>LSIs can fully use capital buffers. LSIs can temporarily operate bellow P2G level. LSIs can use capital instruments that do not qualify as CET1 capital to meet P2R. All supervisory measures and decisions remains, implementation dates for SREP qualitative measures are postponed for at least 6 months.</t>
  </si>
  <si>
    <t>LSIs can temporarily operate under LCR levels.</t>
  </si>
  <si>
    <t>Weekly reporting about accepted measures regarding daily business (Insurance sector)</t>
  </si>
  <si>
    <t>ISA urges insurance and pension companies to evaluate the impact of COVID-19 on their solvency and liquidity position (Insurance sector).</t>
  </si>
  <si>
    <t>A law for the moratorium of payments arising from all obligations from loan contracts of maximum 12 month for companies, individual enterpreneurs, farmers has been addopted . 
Ministry of Finance offers defferal and/or payments in instalments for tax obligations.</t>
  </si>
  <si>
    <t>Taxpayers can opt to postpone payment of tax liabilities (applicable to all withholding tax and income tax advance payments) for up to 24 months or to pay the liability in 24 monthly instalments, if there are reductions in revenue due to the COVID-19 pandemic.</t>
  </si>
  <si>
    <t>Delay of the deadline for submission of the tax return of the advance payment of personal income tax on income from the activity and tax return of CIT for 2 months</t>
  </si>
  <si>
    <t>Deferral of payment of SSCs for self-employed persons who have no other employees for three months. The total value of deferred contributions, excluding interest on late payment, will have to be paid by 31 March 2022 at the latest.</t>
  </si>
  <si>
    <t>Bank of Slovenia has extended the measures, which were implemented by the ECB, in regards to further flexibility in prudential treatment of loans backed by public support measures, also for LSI banks.</t>
  </si>
  <si>
    <t>Bank of Slovenia encourages banks (recommendation was extended also to LSI banks) to avoid excessive procyclical effects when applying the IFRS 9 international accounting standard.</t>
  </si>
  <si>
    <t>The #PKP1 package also includes 200 million guarantees by the Republic of Slovenia. The guarantee covers a deferral of loan contract obligations for a period of 12 months of new loans or existing loans. As a guarantor, Slovenia is responsible to the bank for the fulfilment of the obligations of the borrowers in the amount of 25% (50% in case of government or municipal prohibition on pursuing an economic activity).  For new and existing loans for SMEs the sub-measure sets the minimum level for the guarantee premium at 15bps. For new and existing loans for large undertakings the guarantee premium is set at 30bps.</t>
  </si>
  <si>
    <t>We addressed a note to insurance companies in which we express our expectations for temporarily suspend all discretionary dividend distributions and share buybacks.</t>
  </si>
  <si>
    <t>ISA informed insurance companies that a 2-week delay in the submission of the annual Quantitative Reporting Templates and 1-week delay in the submission of the Q1-2020 Quantitative Reporting Templates is acceptable.</t>
  </si>
  <si>
    <t>SMA issued an opinion (based on the recommendation of Slovenian Financial Stability Board) addressed to the asset management companies (UCITS and AIF).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</si>
  <si>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investment firms and LJSE.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</si>
  <si>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KDD-Central Securities Clearing Corporation. In the opinion, SMA advised companies to be highly prudent in case of distribution of profits and retained earnings, so that the capital adequacy of companies will not be jeopardize even if the Covid -19 crises continues.</t>
  </si>
  <si>
    <t>With the aim of increasing the resilience of the financial system to financial shocks, maintainting financial stability, preventing disruptions to the financial system and reducing the build-up of systemic risks from the Covid-19 epidemic, the Bank of Slovenia has introduced a temporary restriction on profit distributions by banks and saving banks established in Slovenia. The purpose of the measure is to retain capital at banks so that the Slovenian banking system is better able to withstand potential losses, and to continue supplying credit to businesses and households. The macroprudential measure pursues an intermediate objective of macroprudential policy, namely to limit the systemic impact of misaligned incentives with a view to reduce moral hazard-</t>
  </si>
  <si>
    <t>Bank of Slovenia prepared postponement of the reporting dates for the reports under its competence.</t>
  </si>
  <si>
    <t>As part of the #PKP2, one component is €500,000 in the form of rent rebates and rent exemptions for tenants of commercial real estate managed by Slovenian public bodies</t>
  </si>
  <si>
    <t xml:space="preserve">As part of the #PKP2, EUR 2 billion guarantees on investment and working capital loans will be granted by the Ministry of Finance and administered by SID Bank. Loans to micro companies and SMEs will be guaranteed for up to 80% of the principal, and up to 70% for large companies. It covers  loans concluded from 12 March 2020 until 31 December 2020. </t>
  </si>
  <si>
    <t>In light of the impact of the Covid-19 epidemic on the real economy and the financial system, Bank of Slovenia is recommending a temporary restriction on the distribution of distributable profit and retained earnings generated in 2019 and 2020 by leasing companies, with the aim of increasing the resilience of the financial system to financial shocks, maintaining financial stability, preventing disruptions to the financial system in Slovenia and reducing the build-up of systemic risks.</t>
  </si>
  <si>
    <t xml:space="preserve">On May 20, 2020, the government adopts the third anti-corona package, which entered into force on June 1 2020. The package includes: 
- Subsidised short-time work (until Dec 31 2020) and compensations (until June 30 2020). According to the notification sent to the European Commission, the estimated cost was 600 million euros. </t>
  </si>
  <si>
    <t xml:space="preserve">On May 20, 2020, the government adopts the third anti-corona package, which entered into force on June 1 2020. The package includes: 
- Measures to assist tourism and the economy, part 1. The amount of state aid through tourism vouchers is estimated to be EUR 345 million. </t>
  </si>
  <si>
    <t xml:space="preserve">On May 20, 2020, the government adopts the third anti-corona package, which entered into force on June 1 2020. The package includes: 
- Measures to assist tourism and the economy, part 2: Soft and quick loans. Funds have been guaranteed as follows: EUR 10 million for the Slovene Enterprise Fund and EUR 14.4 million for the Slovenian Regional Development Fund. 
</t>
  </si>
  <si>
    <t xml:space="preserve">On May 20, 2020, the government adopts the third anti-corona package, which entered into force on June 1 2020. The package includes: 
- Other items: (1) reduced rent for agricultural land: 2 million; (2) write-off of public utility charge, 1.5 million; (3) 35 million fund for the transportation sector; (4) increase in public procurement, 1 million; </t>
  </si>
  <si>
    <t>Official Gazette of the Republic of Slovenia, No.72/20 (5/22): For the purposes of the Regulation on macroprudential restrictions on household lending, DSTI is calculated by incorporating the income received over the preceding 12 months. This means that even if income instantaneously falls to zero, the DSTI would decline only gradually. Deviations in DSTI are calculated under the assumption that income instantaneously falls for the entire period of 12 months. Analysis of this type is reasonable, as without the data for income, the data for DSTI alone says nothing about the borrower’s burden. The measure is effective from June 1.</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</si>
  <si>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grant component. </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</si>
  <si>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tax exemption component. </t>
  </si>
  <si>
    <t xml:space="preserve">By electronic notification of 18 June 2020, Slovenia notified an aid scheme in the form of zero-interest loans from SID bank (Slovenian Export and Development bank) nominal amount 222 million. The beneficiaries are both SMEs and large enterprises active in Slovenia. Loans will be channeled through selected financial intermediaries. </t>
  </si>
  <si>
    <t xml:space="preserve">By electronic notification of 24 June 2020, Slovenia notified a 80 million scheme to support companies affected by the coronavirus outbreak, as well as research and development (R&amp;D) and production of coronavirus-relevant products. The scheme includes: 
(1) 35 million grants (“Liquidity for the viability of undertakings”) and (3) 10 million grants for R&amp;D incentives. </t>
  </si>
  <si>
    <t>By electronic notification of 24 June 2020, Slovenia notified a 80 million scheme to support companies affected by the coronavirus outbreak, as well as research and development (R&amp;D) and production of coronavirus-relevant products. The scheme includes: 
(2) 55 million loans to SMEs granted by the Slovene enterprise fund and the Slovene regional development fund</t>
  </si>
  <si>
    <t xml:space="preserve">On July 10, the government announced the fourth anti-corona package (#PKP4)
- Partial reimbursements for the worker on leave in the amount of 80% of the salary compensation, which is limited by the amount of the highest unemployment benefit, which is 892.50 EUR
- The cost of compensation for workers‘ wages who have been quarantined and whose employer cannot organize work at home will be covered by the state budget until the end of September 2020.
The Slovenian authorities indicate that the extension of the duration of the measure [which includes both components] will result in an increase of the budget by EUR 300 million. The Slovenian authorities wish to extend that measure’s period of applicability (which was limited to the month of June 2020), first of all, to the month of July 2020. The Slovenian authorities also wish to amend measure 2 by including the option of extending that measure’s period of applicability, by a Governmental decision, up to two one-month periods, therefore up to September 2020.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</si>
  <si>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Slovenia consists of: (1) Recovery and Resilience Facility (grant component): 1.8 billion; (2) Recovery and Resilience Facility (loan component, up to 6.8% of 2019 GNI, converted to 2020 prices using a 2% inflation rate): 3.3 billion; (3) REACT-EU (often loans, though other instruments are also used): 263.0 million; (4) European Agricultural Fund for Rural Development (often loans, though other instruments are also used): 73.3 million;  and (5) Just Transition Fund (primarily grants): 142.2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</si>
  <si>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government announced the fifth stimulus package (#PKP5, previously discussed in Sep but adopted in October). Main measures include: 
- The measure of subsidizing workers on leave has been extended until the end of 2020. The estimated budget is EUR 378 million according to EC State Aid SA.59149 (2020/N). 
- The self-employed, partners and farmers are provided with a monthly basic income and the reimbursement of partial compensation for the period of quarantine. The estimated budget is EUR 450 million according to EC State Aid SA.59099 (2020/N). EUR 150 million for the months of October to December 2020 and EUR 300 million for the period from January to June 2021. 
- providers of transport services will be subsidized (no estimate)
For some reason the source gives an estimate of 420 million euros rather than 378+450=828 million. For the consistency with other packages, I follow the source and use 420 million. </t>
  </si>
  <si>
    <t xml:space="preserve">On Nov 11, the minister presented the measures to mitigate and remedy COVID-19 consequences, as part of the sixth anti-coronavirus package (#PKP6). The value is estimated at 1 billion euros. It includes several grants such as wage subsidies, financial compensation to farmers, partial coverage of fixed costs to the most affected companies (estimated cost is 900 million according to EC SA.59717), etc. </t>
  </si>
  <si>
    <t>Going to the pension funds a weekly contact with a group of entities together with the follow up of the main employment pension plans is carried out as well.Between the aspects considered operational issues and contingency plans implementation. Clients related aspects together with the operative related to the contributions, benefits and movilization movements. Possible difficulties from the sponsor side are as well considered. Concerns showed about the economical situation and its effects from the entities side and from those participants closed to the retrement age. Financial aspects together with liquidity position under consideration as well.</t>
  </si>
  <si>
    <t>The DGSFP carries out a weekly contact with selected undertakings / gropups where a series of aspects are considered. Between these, operational issues and contingency plans implementation.Client related aspects. Additional aspects such as the concerns showed related to the drop of the economy activity and its effects. The DGSFP is looking towards the dividend distribution policy and its adjustment. Credit insurance is another of the aspects considered (in preparation a Royal Decree to support the credit and suretyship insurance). Financial and solvency related issues under consideration as well.</t>
  </si>
  <si>
    <t>There is a discount for initial registrations or maintenance of workers with discontinuous permanent contracts in the tourism sector, as well as in the commerce and hotel industry, provided that they are linked to the tourism sector.</t>
  </si>
  <si>
    <t>ADB - (i) 12 March 2020, EUR200 million specific ICO financing facility to support, through liquidity provision, firms and self-employed workers in the tourism sector affected by COVID-19 (loans 1–4 years)</t>
  </si>
  <si>
    <t>Deferral in the payment obligation of taxes for 6 months and without paying interests the first three months then it became 4 months with the extension</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</si>
  <si>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capital buffers. </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</si>
  <si>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liquidity buffers. </t>
  </si>
  <si>
    <t>ERTES (Temporary Employment Regulation Files): Extraordinary Social Security contribution measures in relation to the exceptional measures of temporary suspension of employment or reduction of working hours due to force majeure related to Covid-19. - Exemption from payment of business contributions in accordance with established rules. Measure has been extended</t>
  </si>
  <si>
    <t>Royal Decree 463/2020 of 14 March declaring the state of alert for the management of the health crisis situation caused by COVID-19, or until the last day of the month in which the state of alert ends, self-employed workers or those whose activities remain suspended, by virtue of the provisions of the aforementioned Royal Decree, or, otherwise, when their turnover in the month prior to that for which the benefit is requested is reduced by at least 75 per cent in relation to the average turnover for the previous six-month period, they shall be entitled to the extraordinary benefit for cessation of activity provided that they meet certain requirements.
Royal Decree Law 24/2020 of 26 June extends the above measures until 30 June.
Royal Decree Law 30/2020: the new measures that have been considered appropriate and that are established in articles thirteen and fourteen, as well as in the fourth additional provision, consist guarantee an income to those workers who are affected by the suspension of the activity by virtue of administrative resolution, those others who do not have access to an ordinary severance pay, as well as to seasonal self-employed that see their activity reduced, while maintaining until January 31, 2021 the
special benefit for cessation of activity provided for in Article 9 of Royal Decree Law 24/2020 of 26 June, for those self-employed who have received it during the third quarter of 2020 and maintain the conditions for their perception in the fourth quarter, and in facilitating access to the same benefit to those other self-employed who
having received the extraordinary benefit for cessation of activity until 30 June, did not receive the benefit regulated in Article 9 of Royal Decree Law 24/2020 of 26
of June, but they accredit in the fourth quarter the conditions required by that article to obtain the right to it. The benefit can also be received in this case until January 31, 2021.</t>
  </si>
  <si>
    <t>Companies and self-employed workers included in any social security system or those authorized to act through the System of electronic data transmission in the field of Social Security (RED System), provided they have no other deferral in force, they may request the deferral of payment of their Social Security debts whose regulatory period of entry takes place between the months of April and June 2020, under the terms and conditions laid down in the social security regulations, but with certain particularities.</t>
  </si>
  <si>
    <t>The moratorium applies to companies and self-employed persons whose economic activity, among those that have not been suspended on the occasion of alarm state declared by Royal Decree 463/2020 of 14 March is included in the following codes from CNAE-2009. 119, 129, 1812, 2512, 4322, 4332, 4711, 4719,4724, 7311, 8623 y 9602.</t>
  </si>
  <si>
    <t>Changes in the temporary employment adjustment schemes (ERTEs - Expedientes de Regulación Temporal de Empleo) in order to avoid (and forbid during the lockdown) outright dismissal by promoting temporary unemployment (the suspension of employment) or reductions in working time.</t>
  </si>
  <si>
    <t>Adapt unemployment protection to the discontinuity in the provision of services that characterizes workers belonging to these important groups, a circumstance that greatly complicates access to ordinary and extraordinary benefits</t>
  </si>
  <si>
    <t xml:space="preserve">This Line of State Guarantees of the Ministry of Economic Affairs and Digital Transformation is managed by Instituto de Crédito Oficial (ICO) through financial entities granting new financing or renewals to cover liquidity and working capital needs of eligible companies and the self-employed, in order to mitigate the impact of COVID-19 on employment and the economy. The coverage is 80% for SMEs and 60-70% for other firms. </t>
  </si>
  <si>
    <t>Additional guarantees of up to EUR 2 billion through the Spanish Export Insurance Credit Company (CESCE), for financial institutions to provide new working capital credit to export companies. </t>
  </si>
  <si>
    <t>The  legislative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</si>
  <si>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non-legislative sectoral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</si>
  <si>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CNMV has sent reminder communications to the entities under its supervision. In these letters the CNMV states the importance of applying contingency plans if necessary and to contact the CNMV if non-regular events occur. These communications also conveyed that the CNMV will continue exercising its supervisory functions but taking into account the current extraordinary situation. The CNMV also reminded entities under its supervisison that the administrative deadlines to meet its supervisory requirements remain in force, not being affected by the suspension of administrative deadlines provided for in the Royal Decree 463/2020 on the alarm status.                                                                                                                                                                                                                                                                                             The CNMV has also reinforced the supervision of: a) a number of Asset Managers (those investing most in less liquid assets with the aim of performing closer monitoring of their liquidity management and placing emphasis on the importance of proper valuations and contingency plans and established additional controls to monitor the evolution of redemptions; b) the implementation of Business Continuity Plan of Financial Market Infraesttuctures; and c) regarding CCPs, the fulfilment of their margin calls and their proper functioning in general terms.</t>
  </si>
  <si>
    <t>The CNMV banned, as of 17 March 2020 and for one month, the creation or increase of short net positions on Spanish shares admitted to trading on Spanish trading venues (Stock Exchanges and Mercado Alternativo Bursátil –MAB-) for which the CNMV is the competent authority. ESMA, in accordance with art 27 of the EU Short Selling Regulation, issued a positive opinion on the CNMV’s measure. Market makers and taking positions through benchmarks composed of a majority of stocks not listed on Spanish trading venues, delta hedged positions on convertible bonds and subscription rights are exempted. (2) The CNMV extended the initial ban (adopted on the 16th March 2020) on creation or increase of short net positions on Spanish shares admitted to trading on Spanish venues (ES-017). (3) The CNMV decided not to extend again the short selling ban once its last extension had expired (ES-019 18.05.20).</t>
  </si>
  <si>
    <t>ADB - (ii) 17 March 2020, EUR10 billion increase in the net borrowing limit of the ICO to increase existing lines of credit;</t>
  </si>
  <si>
    <t>On the 27th of March, the CNMV issued a public statement to grant an extension in the deadline for drawing up the 2019 Annual Accounts. This extension applies to: open ended collective investment schemes, closed ended  collective investment schemes, private equities entities, and their respective management companies (SGIIC, SGEIC and SGECR). The extension will continue until three months from the end of the alarm status. The remaining reporting obligations to investors (quarterly reports) and to the CNMV (monthly confidential information on activities of investment funds and statistical public information) keep their current respective deadlines since they are not benefited by any extension.</t>
  </si>
  <si>
    <t>Banco de España has extended to the credit institutions under its direct supervision (LSIs) the ECB's Recommendation that asks banks not to pay dividends or buy back shares until at least October 2020.</t>
  </si>
  <si>
    <t>Banco de España has issued guidance (briefing note and FAQs) on the use of the flexibility envisaged in the accounting standards in view of the shock caused by COVID-19</t>
  </si>
  <si>
    <t>Temporary subsidy for domestic employees who have stopped providing services, totally or partially, temporarily or permanently (dismissal).</t>
  </si>
  <si>
    <t>Protection of people whose temporary contract ended after the declaration of the state of alarm and, therefore, have not the extraordinary protection provided for those affected by the suspension of the contract or a temporary reduction of the working day</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</si>
  <si>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2 billion guarantee (of which the coverage ratio is 50%). </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</si>
  <si>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60 million equity injection. </t>
  </si>
  <si>
    <t xml:space="preserve">On the 31 March 2020, a package of measures was approved. Under our classification, grants include: 
-  Extraordinary allowances for especially vulnerable workers.
- Guarantee of universal access to basic supplies (energy and water). </t>
  </si>
  <si>
    <t>Spanish RDL 11/2020, of 31 March, has modified article 71 Septies of Spanish Law 35/2003, of 4 November, on Collective Investment Scheme, in order to allow for more flexibility in the notice period´s regime. Asset managers may decide, in regard to all or some of their managed investment funds,  to request a notice period to investors willing to redeem, regardless of the amount of redemption and for any length deemed necessary. The CNMV is also empowered to impose the use of these notice period to asset managers, in general or particular cases. The aim of this measure was to provide more flexibility to assets managers to deal with heightened redemptions in an orderly manner. In the scope of supervision of institutions, CNMV has reinforced its engagement with asset managers in order to closely monitor their liquidity management processes and to encourage the application of management tools in case of being needed, among other, the valuation at "bid" prices and the possible use of "swing pricing" mechanism has been  highlighted.</t>
  </si>
  <si>
    <t>A note has been published related to the EIOPA statement on flexibility. Regulatory measures to adopt it are under way.</t>
  </si>
  <si>
    <t xml:space="preserve">On the 31 March 2020, a package of measures was approved. Under our classification, tax deferrals include: 
-  Postponement in social security contributions for businesses and the self-employed. </t>
  </si>
  <si>
    <t xml:space="preserve">On the 31 March 2020, a package of measures was approved. Under our classification, moratoria include: 
- Extension of the postponement of mortgage payments to real estate properties used for the self-employed for their economic activity.
- Postponement of rent payments for the most vulnerable. </t>
  </si>
  <si>
    <t>The Banco de España has decided to maintain at 0% the countercyclical capital buffer (CCyB) rate applicable to credit exposures in Spain in the second quarter of 2020.</t>
  </si>
  <si>
    <t>Deferral in the payment obligation of customs debt for 6 months and without paying interests the first three months then it became 4 months with the extension</t>
  </si>
  <si>
    <t>A note has been published by the DGSFP related to the EIOPA statement on the payment of dividends</t>
  </si>
  <si>
    <t>Filing/payment deferral (RDL 14/2020). Deferral in the obligation to declare and pay taxes.</t>
  </si>
  <si>
    <t>The CNMV extended the initial ban (adopted on the 16th March 2020) on creation or increase of short net positions on Spanish shares admitted to trading on Spanish venues. The ban remains in identical terms of the one informed under the code 0200-ES, extending its effect for another additional month. With this extension, the ban will be in force until the 18th of May 2020 .</t>
  </si>
  <si>
    <t>EIOPA statement on principles to mitigate the impact of coronavirus / covid 19 on the occupational pensions sector has been  published by the DGSFP.</t>
  </si>
  <si>
    <t>Protect the group of people whose employment relationship ended in a trial period between 03/03/2020 and the end of the state of alarm (06/21/2020).</t>
  </si>
  <si>
    <t>Public support for credit insurance. The Royal Decree Law 15/2020 of 21 April in its article 7  authorizes the" Consorcio de Compensación de Seguros" (public business institution) to reinsure the risks taken by insurance undertakings  authorised in the credit (and suretyship) line of business. The concrete features of this reinsurance will be established in the reinsurance treaty to be signed by the Consorcio and the insurance undertakings which want to enter into it, and will respect the basic characteristics laid down by the abovementioned Royal Decree Law.</t>
  </si>
  <si>
    <t>Following what is mentioned in previous 0202- ES , the Royal Decree Law 15/2020 of 21 April in its article 24  enables the DGSFP to implement the flexibility recommended  by EIOPA in its Recommendation of 20 March 2020 on supervisory flexibility regarding the deadline of supervisory reporting and public disclosure</t>
  </si>
  <si>
    <t>The Royal Decree Law 15/2020 of 21 April in its article 24 enables the DGSFP to implement the flexibility recommended by EIOPA in its Statement on principles to mitigate the impact of Coronavirus/ Covid 19 on the occupational pension sector of 17 April 2020.</t>
  </si>
  <si>
    <t>The Royal Decree Law 15/2020 of 21 April in its article 7  authorizes the" Consorcio de Compensación de Seguros" to accept in reinsurance the risks assumed by the the private  insurance companies if required  in the credit and suretyship classes. This reinsurance needs to  be assumed under the conditions fixed by the legislation.</t>
  </si>
  <si>
    <t xml:space="preserve">Financial support measures for science and technology parks through the postponement and fractioning of loan payments. </t>
  </si>
  <si>
    <t>• Extension of pre-doctoral contracts for research staff in training. 
• Changes to the requirements to access public grants for universities to ensure the continuity of projects. 
• Establishment of a Sports Foundation, endowed with funds from the sale of audiovisual football rights, to help finance and provide stability to federative, Olympic and Paralympic sport.</t>
  </si>
  <si>
    <t xml:space="preserve">Exceptional temporary measures related to port activity to mitigate the economic impact of COVID-19 (adjustment of minimum traffic requirements, exemptions in certain port fees in case of suspension or significant reduction in activity, which are equivalent to tax reliefs). </t>
  </si>
  <si>
    <t>The VAT rate applicable to the supply of healthcare material by national producers to public entities, non-profit organizations and hospitals is lowered to zero, in line with the EU.</t>
  </si>
  <si>
    <t>Extraordinary option for choosing installment payment in the corporate tax, personal income tax. Also, the installment payment in the personal income tax and the quarterly payment in the VAT will not take into account the days during the state of emergency</t>
  </si>
  <si>
    <t>The VAT rate applicable to books, newspapers and magazines is lowered to 4%</t>
  </si>
  <si>
    <t>This guarantee line aims at guaranteeing and subsidizing loans granted by financial entities to so that tenants who are in a situation of social and economic vulnerability as a result of the expansion of COVID-19, can meet the rental costs of their habitual residence.</t>
  </si>
  <si>
    <t>Public shows have been interrupted or have been severely restricted since the declaration of the state of alarm. Furthermore, the intermittency that characterizes the provision of services by artists greatly hinders their access to unemployment protection.The adopted measure tries to alleviate the situation of lack of activity of the artists overcoming the specific difficulties that the profession presents by recognizing the right to unemployment benefits under favorable conditions</t>
  </si>
  <si>
    <t>increasing the deduction rate among other benefits in the corporate tax for the deduction for investments in cinema productions and series</t>
  </si>
  <si>
    <t>EUR 500 million to strengthen the counter-guarantees granted by the public company supporting mutual guarantee funds (CERSA), covering a maximum of 80% of the risk covered by CERSA or 90% in combination with the guarantee granted by the European Investment Fund and with a maturity of up to five years.</t>
  </si>
  <si>
    <t>Banco de España has undertaken to apply to the institutions under its responsibility the discretion and flexibility afforded by the legal framework for compliance with obligations in the area of resolution, in line with the decisions taken by the Single Resolution Board (SRB).</t>
  </si>
  <si>
    <t>The Banco de España will apply the flexibility available in the regulations on minimum requirements for own funds and eligible liabilities (MREL), in view of the impact of COVID-19</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</si>
  <si>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</si>
  <si>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</si>
  <si>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</si>
  <si>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 xml:space="preserve">18 June 2020, The Tourism Sector Promotion Plan includes EUR859 million to provide loans for projects that improve the sustainability and the competitiveness of the sector; Specifically, the State Financial Fund for Tourist Competitiveness (Spanish acronym: FOCIT) will back, by granting loans, projects developed by tourist companies aimed at improving competitiveness. </t>
  </si>
  <si>
    <t>The European Investment Bank (EIB) Group and BBVA are set to join forces to support Spanish small and medium-sized enterprises (SMEs) and mid-caps affected by the COVID-19 crisis, signing two agreements to provide total financing of €1.423 billion. As the second part,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</si>
  <si>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The European Investment Bank (EIB) Group and BBVA are set to join forces to support Spanish small and medium-sized enterprises (SMEs) and mid-caps affected by the COVID-19 crisis, signing two agreements to provide total financing of €1.423 billion. As the first part, the EIB will grant €450 million to BBVA, which will in turn add a further €450 million, bringing the financing made available to the SMEs and mid-caps in question to €900 million.</t>
  </si>
  <si>
    <t>This Line of State Guarantees of the Ministry of Economic Affairs and Digital Transformation is managed by Instituto de Crédito Oficial (ICO) through financial entities providing new financing for new investments undertaken by eligible companies and self-employed both to adapt, expand or renew their productive capacities, as well as to restart their business activity. As well all the working capital expenditure related to these investments such as wages, invoices, financial expenses or taxes.</t>
  </si>
  <si>
    <t>The financial institutions grant the novation of all funding of patrimonial elements related to tourist activity, subscribed prior to the declaration of the state of at the request of the debtors to alarm.</t>
  </si>
  <si>
    <t>The aid scheme involves the creation of a Fund that will provide financing in the form of the purchase of financial instruments and securities issued by non-financial undertakings in Spain, without limitation as to size or economic sector</t>
  </si>
  <si>
    <t>ADB - (iv) 3 July 2020, A financing system will be introduced for digitalisation and innovation projects in the tourism sector, by granting of a maximum of 1,100 loans for each financial year (EUR216 million);</t>
  </si>
  <si>
    <t>Introduction of Plan Renove 2020 with 250 million euros in subsidies for automobile fleet renewal and in place until December 21.</t>
  </si>
  <si>
    <t>Temporary moratorium on leasing, renting and loan contracts signed for the adquisition of vehicles used for the public transport of passengers or for  freight transport</t>
  </si>
  <si>
    <t xml:space="preserve">ADB - (v) 9 July 2020, Shock Plan for Science and Innovation is announced, which includes an allocation of EUR508 million in loans to companies;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</si>
  <si>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Spain consists of: (1) Recovery and Resilience Facility (grant component): 69.5 billion; (2) Recovery and Resilience Facility (loan component, up to 6.8% of 2019 GNI, converted to 2020 prices using a 2% inflation rate): 86.5 billion; (3) REACT-EU (often loans, though other instruments are also used): 10,898.0 million; (4) European Agricultural Fund for Rural Development (often loans, though other instruments are also used): 717.7 million;  and (5) Just Transition Fund (primarily grants): 479.7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</si>
  <si>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On 27 July 2020, Banco de España agreed to apply to less significant institutions (LSIs) the Recommendation made on the same date by the ECB on dividend* payouts and variable remuneration (ECB/2020/35). In particular, Banco de España recommends that:
• Until 1 January 2021, no dividends are paid out and no irrevocable commitment to pay out dividends is undertaken for the financial year 2020. 
• In the same vein, LSIs shall refrain from share buy-backs or any other actions aimed at remunerating shareholders in cash. 
• LSIs shall take an extremely cautious approach towards paying variable remuneration.
These recommendations are in line with the Recommendation of the ESRB of 8 July, on limitations to capital distributions during the COVID-19 pandemic (ESRB/2020/07). 
(*)The term ‘dividend’ as used in this Recommendation refers to any type of cash pay-out in connection with Common Equity Tier 1 capital which has the effect of reducing the quantity or quality of own funds.</t>
  </si>
  <si>
    <t xml:space="preserve">Additional guarantees of up to EUR 1 billion through the Spanish Export Insurance Credit Company (CESCE), for financial institutions to provide new working capital credit to export companies. The coverage is 80% for SMEs and 60-70% for non-SMEs. </t>
  </si>
  <si>
    <t>Protection of people whose unemployment benefit finished during alarm declaration (between 14 of march and 21 of june) and have no right to get another different unemployment benefit</t>
  </si>
  <si>
    <t>Extraordinary protection of people who works in bullfihgting, because this sort of activity have been affected by restrictions implemented to face COVID 19</t>
  </si>
  <si>
    <t>Protection of people who do technical job in spectacles or cultural sector</t>
  </si>
  <si>
    <t xml:space="preserve">ADB - (vi) 3 November 2020, Spain has approved the rescue of the airline Air Europa for EUR475 million. The airline will receive a profit participating loan of EUR240 million and a loan of EUR235 million. These funds come from the Fund to Support the Solvency of Strategic Companies. </t>
  </si>
  <si>
    <t>The VAT rate applicable to deliveries, imports and intra-community acquisitions of disposable surgical masks, the recipients of which are not public entities, non-profit organizations or hospitals, is reduced from 21% to 4%.</t>
  </si>
  <si>
    <t xml:space="preserve">On 1 December 2020, the CNMV published a statement agreeing with the ESRB’s concern about the potential impact that the sudden application of the margin calls could have on market participants (according to the Recommendation of the ESRB 2020/6) . Therefore, the CNMV stated that it will take into consideration the ESRB’s Recommendations on liquidity risks arising from margin calls in its supervisory activities relating to central counterparties, as well as with regard to the exchange of margins between financial and non-financial counterparties defined in Article 2(8) and (9) EMIR, in derivatives contracts not cleared by CCPs and in their activities as clearing members on behalf of clients. </t>
  </si>
  <si>
    <t>Reduction in 2020 of the net income calculated by the objective estimation method in the PiT and of the tax payable for current operations of the simplified VAT regime. Currently there is a 5% reduction, applicable in general for the calculation of the tax payable by modules. The aim would be to set this percentage at 20% for the whole year 2020 for all sectors taxed by modules and to raise it to 35% for certain activities that have suffered the most from the impact of the pandemic linked to the hotel, tourism and commerce sectors.</t>
  </si>
  <si>
    <t>Lanndlords in which certain economic activities linked to the tourism, hotel and catering and commerce sectors are carried out who voluntarily agree to reductions in the rent corresponding to the months of January, February and March 2021, will be allowed to compute as a deductible expense for the calculation of the real estate capital yield the amount of the reduction in rent agreed during such months.</t>
  </si>
  <si>
    <t>Deductibility of loss for depreciation of credits arising from possible insolvencies of debtors in small companies in tax periods beginning in 2020 and 2021 and a reduction of the period for amounts owed by lessees to be considered as doubtful balance from 6 to 3 months during 2020 and 2021.</t>
  </si>
  <si>
    <t>0% tax rate for PCR and COVID 19 vaccines.</t>
  </si>
  <si>
    <t>Direct support to cover parts of businesses' fixed costs. To be eligible for the support, the business must have had a turnover of at least SEK 250 000 during the past financial year and a loss of turnover of at least 30 per cent during March and April 2020 (compared to corresponding months last year). In May 2020 the loss of turnover has to be at least 40 per cent, and in June and July 2020 it has to be at least 50 per cent, for eligibility. The size of the support will depend on how large the loss in turnover has been and may vary from 22.5 to 75 per cent of businesses's fixed costs excluding wages costs from March-July 2020.</t>
  </si>
  <si>
    <t xml:space="preserve">To avoid robust companies being knocked out as a result of the spread of the coronavirus, the Executive Board of the Riksbank has today decided to lend up to SEK 500 billion to companies via the banks. The actual usage reached 165 billion in July 2020 and stayed at 165 billion until March 2021. </t>
  </si>
  <si>
    <t>Short-time layoffs. Implies that employers can reduce their employees’ working hours and receive financial support from the central government to compensate for costs for retaining the employee.</t>
  </si>
  <si>
    <t>Finansinspektionen is lowering the countercyclical buffer rate by 2.5 percentage points and setting it at 0 per cent. The new buffer rate will be applied as of 16 March 2020. FI does not expect to change the new buffer rate for at least the next twelve months. This means that any subsequent increases will not be expected to go into effect earlier than March 2022.</t>
  </si>
  <si>
    <t xml:space="preserve">Increase purchases of securities by up to SEK 300 billion this year. If necessary, the purchases will include government, municipal and mortgage bonds. More precise details will be decided by the Executive Board shortly. The purchases of government bonds will be initiated immediately. The first purchase was made on March 18. </t>
  </si>
  <si>
    <t>Reducing the lending rate for overnight loans to banks from 0.75 to 0.20 percentage points above the repo rate.</t>
  </si>
  <si>
    <t xml:space="preserve">The Riksbank decided to offer banks to borrow an unlimited amount of money on a weekly basis against collateral at three months’ maturity at an interest rate of 0.20 percentage points above the repo rate. 
The outstanding loan amount peaked at 26 billion in May 2020 and then dropped to 3 billion after June 2020. Total lending (not adjusted for expiration) was 29 billion as of Dec 2020 adn 32 billion as of March 2021. We use the oustanding amount because it takes into account expiration and rollover. </t>
  </si>
  <si>
    <t xml:space="preserve">The Riksbank decided to increase flexibility with regard to the collateral banks can use when they borrow money from the Riksbank, which will, among other things, give banks more scope to use mortgage bonds as collateral. </t>
  </si>
  <si>
    <t>Swedish banks will be allowed to temporary undershoot the liquidity coverage ratio (LCR) for individual currencies and for their total currency exposure</t>
  </si>
  <si>
    <t>Federal Reserve announced the establishment of temporary U.S. dollar liquidity arrangements (swap lines) that will support the provision of U.S. dollar liquidity in amounts up to $60 billion each for the Reserve Bank of Australia, the Banco Central do Brasil, the Bank of Korea, the Banco de Mexico, the Monetary Authority of Singapore, and the Sveriges Riksbank and $30 billion each for the Danmarks Nationalbank, the Norges Bank, and the Reserve Bank of New Zealand. These U.S. dollar liquidity arrangements will be in place for at least six months.</t>
  </si>
  <si>
    <t xml:space="preserve">Credit guarantees for airlines due to SARS-CoV-2. The Government proposes that airlines be able to receive credit guarantees in 2020 amounting to a maximum of SEK 5 billion, of which SEK 1.5 billion is intended for SAS. The Swedish authorities estimate that approximately 20 airlines will be eligible for loan guarantees under the scheme, and the coverage ratio is 90%. </t>
  </si>
  <si>
    <t>Removing limit rules for covered bonds and allowing covered bonds issued by the counterparty as collateral.</t>
  </si>
  <si>
    <t xml:space="preserve">Increased loan facilities. The Swedish Export Credit Corporation’s credit framework will be increased from SEK 125 billion to SEK 200 billion and can be used to provide both state-supported and commercial credit to Swedish export companies. </t>
  </si>
  <si>
    <t xml:space="preserve">Increased credit guarantees to export companies. While the third item in the announcement said that total guarantees were increased to 500 billion, it is unclear what was the initial level. The ESRB tracker (April 2021 vintage) gave an estimate of 50 billion, which we followed. </t>
  </si>
  <si>
    <t>Finansinspektionen publishes a press release with the message that insurance undertakings and occupational pension funds should use their buffers.</t>
  </si>
  <si>
    <t>Finansinspektionen announces that it will comply with EIOPA's recommendations, published on 20 March 2020, on supervisory flexibility regarding the deadline of supervisory reporting and public disclosure.</t>
  </si>
  <si>
    <t>Finansinspektionen announces that it is sending a letter to all banks and credit market companies under Finansinspektionen's supervision in the next few days that will urge the boards of directors to immediately modify their proposed dividends and the spring's annual general meetings to resolve not to pay any dividends.</t>
  </si>
  <si>
    <t>Deferment with payment of employer contributions, preliminary tax on salary and VAT for companies with monthly or quarterly payments. Covers three months' tax payments and is submitted for a maximum of 12 months.</t>
  </si>
  <si>
    <t>Finansinspektionen announces that it agrees with EBA's statement on 25 March 2020 on the application of the prudential framework in light of COVID-19 measures.</t>
  </si>
  <si>
    <t xml:space="preserve">The Riksbank to temporarily enlarge the circle of counterparties - The Riksbank has also decided to give institutions that are under the supervision of Finansinspektionen but are not monetary policy counterparties the opportunity to participate in the previously decided programme for lending to companies via banks (monetary policy counterparties). </t>
  </si>
  <si>
    <t xml:space="preserve">Within the 300 billion purchases, the Riksbank intends to initiate purchases of commercial paper issued in Swedish kronor by Swedish non-financial corporations to a nominal amount of SEK 4 billion. Therefore, this is not a net increase in the total amount but an allocation announcement, and we do not include the actual usage separately so as to avoid double counting. The Riksbank also signaled the intention earlier on March 19 but with no details. </t>
  </si>
  <si>
    <t xml:space="preserve">The credit programme is intended to cover loans to primarily small and medium-sized companies that have experienced financial difficulties because of the new coronavirus but are otherwise robust. The loans concerned are new loans and credit facilities that are granted during the period 1 April 2020 up to and including 30 June 2020, with the possibility of an extension of a maximum of three months. Credits shall be able to be guaranteed by the central government up to 70 per cent of the loan amount. The credits shall amount to a maximum of SEK 75 million per company. Exceptions may be made by the Debt Office following a separate credit assessment procedure. The loans shall have a term to maturity of up to three years and can be amortisation-free throughout their maturity. Deferral of interest is offered up to the first 12 months. According to the European Commission, the amount of the scheme is SEK 100 billion. The duration was extended in June, September, and December, but the amount was not raised, so the extensions are not included separately, </t>
  </si>
  <si>
    <t>Increased funding to the Swedish public employment service and labour market policy programmes. Increased length of start jobs and introductory jobs, as well as the support for starting a business.</t>
  </si>
  <si>
    <t>Government assume sick pay responsibility until 31 July. The measure has been extended and modified so that the government will compensate employers for higher sick pay costs than what can be considered normal during the time period 1 August to 31 December.</t>
  </si>
  <si>
    <t>Temporary discount for rental costs in exposed industries.</t>
  </si>
  <si>
    <t>Against the background of the EBA statement on 31 March 2020 regarding flexibility in reporting dates, Finansinspektionen clarified, that Finansinspektionen would assess the need for easing of the reporting requirement in every individual case. Finansinspektionen may agree to extend the reporting date by up to one month for the European reporting with submission date until 31 May 2020.</t>
  </si>
  <si>
    <t xml:space="preserve">FSA suspends compulsory mortgage repayment rules; Moratorium in place until June 2021; </t>
  </si>
  <si>
    <t>Deferment of VAT for companies with annual payments. 12 months maximum deferment. Extension of the 25.03. measure.</t>
  </si>
  <si>
    <t>Temporary reduction of employers’ social security contributions.</t>
  </si>
  <si>
    <t>100 per cent of the taxable profits for 2019, up to SEK 1 million, can be set aside in the tax allocation reserve, which can then be set off against possible future losses.</t>
  </si>
  <si>
    <t>The Riksbank is now offering to purchase between 8 April and 31 May commercial paper issued in Swedish krona by Swedish non-financial corporations to a nominal total amount of SEK 32 billion. The first opportunity will be on 8 April, when the Riksbank offers to purchase commercial paper with a maturity of up to three months to a nominal amount of SEK 4 billion. Again, this is within the 300 billion package and does not represent an increase in total purchases. 
The actual usage was about 12 billion as of March 31, 2021, but we do not include the actual usage separately to avoid double counting</t>
  </si>
  <si>
    <t>Extending the 50 billion lending programme to also cover sole proprietors</t>
  </si>
  <si>
    <t>The Swedish National Debt Office has decided, to extend the phase-in period for the banks to meet MREL with own funds and subordinated liabilities to 1 January 2024 (from 1 January 2022)</t>
  </si>
  <si>
    <t>Requirements concerning who can receive money from an unemployment insurance fund will be temporarily relaxed in terms of how much people need to have worked and how long people need to have been a member of a fund (from 2020-03-30). It is also proposed that both the highest and the lowest amounts paid out by an unemployment insurance fund be raised temporarily (from 2020-04-13), that the six initial qualifying days should be removed and that unemployment insurance funds receive funding for administration.</t>
  </si>
  <si>
    <t>The state wage guarantee fund, through which employees at companies that goes bankrupt are guaranteed to receive their wage, is increased by 1.6 billion SEK.</t>
  </si>
  <si>
    <t>On 14 April 2020, Finansinspektionen’s Board of Directors decided that the proposal communicated on 2 April would go into effect as of 14 April 2020. This means that banks are able to grant both new and existing mortgagors a time-limited exemption from the requirement on amortisation. The exemption applies to amortisation payments through 31 August 2021. For new mortgagors, the bank must ensure in its credit assessment during the lending process that there is capacity to make amortisation payments even if an exemption is granted. FI will communicate no later than at the end of April 2021 whether this date will continue to apply or if the circumstances prevailing at that time will require an extension.</t>
  </si>
  <si>
    <t>On 14 April 2020, Finansinspektionen announced its view on the application of the EBA’s new guidelines on moratoria, published on 2 April 2020. It is Finansinspektionen's opinion that general guidelines on exemption from the requirement on amortisation on special grounds for mortgages and payment reliefs for small and mid-size firms' existing loans resulting from the establishment of a government guarantee programme for companies (under which the Swedish National Debt Office issues loan guarantees) are measures that meet the criteria on general moratoria in accordance with the EBA guidelines.</t>
  </si>
  <si>
    <t>A temporary upscaling of the previously announced system for short-time layoffs. Employers can reduce their employees’ working hours with up to 80 per cent and receive financial support from the central government covering over 70 per cent of the employees' wages.</t>
  </si>
  <si>
    <t xml:space="preserve">The Riksbank has decided that the purchases of commercial paper will, with effect from 11 May, also include paper with a longer remaining time to maturity, up to six months. The Riksbank will also continue to purchase commercial paper between 1 June and 30 September. The Riksbank's holdings of commercial paper acquired within the scope of these purchases may not exceed SEK 32 billion up to 30 September 2020. </t>
  </si>
  <si>
    <t>Debt Office extends eligibility period for government guarantee programme for companies. The period for being able to participate in the programme is being extended by three months, to 30 September 2020.</t>
  </si>
  <si>
    <t>On 30 June Finansinspektionen reiterated the ESRB recommendation on restriction of distributions during the COVID-19 pandemic (ESRB/2020/7). Finansinspektionen presented the ways in which Finansinspektionen had communicated to the financial institutions under its supervision on dividends and distribution policies.</t>
  </si>
  <si>
    <t>The Riksbank decided to reduce the lending rate for overnight loans to banks from 0.20 to 0.10 percentage points above the repo rate (the repo rate remains at zero per cent).</t>
  </si>
  <si>
    <t>Extend the maturity on loans to banks for onward lending to companies from two to up to four years. Cut the interest supplement that applies if the requirement for onward lending to Swedish companies is not met, from 0.20 percentage points to 0.10 percentage points.</t>
  </si>
  <si>
    <t>Extend the framework for asset purchases from SEK 300 to SEK 500 billion until 30 June 2021. Within this framework, purchase government bonds, mortgage bonds and municipal bonds for SEK 100 billion between 1 October and 31 December 2020. During the same period, offer weekly purchases of commercial paper up to holdings of a maximum of SEK 32 billion. Within this framework, offer to purchase corporate bonds for SEK 10 billion up to 30 June 2021. These purchases will be initiated in September.</t>
  </si>
  <si>
    <t>Cut the interest rate on the standing loan facility from the repo rate plus 0.2 percentage points to the repo rate plus 0.1 percentage points.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</si>
  <si>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Sweden consists of: (1) Recovery and Resilience Facility (grant component): 3.3 billion; (2) Recovery and Resilience Facility (loan component, up to 6.8% of 2019 GNI, converted to 2020 prices using a 2% inflation rate): 34.1 billion; (3) REACT-EU (often loans, though other instruments are also used): 288.0 million; (4) European Agricultural Fund for Rural Development (often loans, though other instruments are also used): 151.6 million;  and (5) Just Transition Fund (primarily grants): 86.0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</si>
  <si>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Finansinspektionen clarified that, to ensure the banks’ resilience in a situation that continues to be uncertain, the banks should suspend the payment of dividends to shareholders in 2020.</t>
  </si>
  <si>
    <t>Finansinspektionen publically announced it will not make use of the option provided in the EBA guidelines (EBA/GL/2020/10) for a pragmatic and flexible approach to the 2020 supervisory review and evaluation process (SREP). Finansinspektionen will continue to follow the existing SREP guidelines also for this year's SREP but with an extended timeline.</t>
  </si>
  <si>
    <t xml:space="preserve">Government guarantee programme for companies is extended to 31 December 2020. Businesses can now apply for loans under the guarantee programme until 31 December 2020 by contacting their lender/bank.
</t>
  </si>
  <si>
    <t xml:space="preserve">Several measures taken to support Swedish jobs and businesses through the crisis will be extended. 
(1) Short-term lay-offs extended by up to seven months (the subsidy rate will be 75 per cent till March 2021, then 50% till June). 
(2) Reorientation support for three additional months (A maximum of SEK 30 million in support will be provided per business). 
(3) Turnover-based support to sole traders for a further three months (70 per cent of their loss of turnover, or a maximum of SEK 72 000 per business). </t>
  </si>
  <si>
    <t>Several measures taken to support Swedish jobs and businesses through the crisis will be extended. 
(4) Extension of tax payment deferral (application and approval needed)
(5) Extended easing of unemployment insurance contribution for business operators</t>
  </si>
  <si>
    <t xml:space="preserve">The Executive Board has decided to expand and extend the Riksbank’s asset purchases from SEK 500 billion to up to SEK 700 billion up to 31 December 2021. </t>
  </si>
  <si>
    <t xml:space="preserve">The Swedish Government has proposed to extend the state credit guarantee scheme known as the Government guarantee programme for companies so that guarantees can be issued up to and including 30 June 2021. </t>
  </si>
  <si>
    <t>On 18 December, Finansinspektionen published a press release with the message that Finansinspektionen expects banks, including credit institutions and other financial firms such as insurance companies, to be restrictive with dividends and share buybacks until 30 September 2021. During this period, total dividends from and buybacks by the banks should not exceed 25 per cent of their aggregate net earnings for the two financial years 2019–2020. FI announced its recommendation in conjunction with the announcement by the ESRB of its decision to update the previous ESRB recommendation on financial firms' distribution of capital during the coronavirus pandemic.</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</si>
  <si>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short time work amount</t>
  </si>
  <si>
    <t>The Federal Council announced a CHF 10 billion package. The press release specifies: up to CHF 8 billion from unemployment insurance for short‑time work compensation; CHF 1 billion for financial aid to particularly affected firms; CHF 580 million for guaranteed bank loans to SMEs; the rest for compensation for cancelled events
- This line records the financial aid to firms</t>
  </si>
  <si>
    <t xml:space="preserve">According to the IMF Covid Policy Tracker, the March 13 package (CHF10 billion ) included up to CHF8 billion for partial unemployment compensation, CHF1 billion for financial aid to particularly-affected firms, CHF580 million for loan guarantees for SMEs, and the rest for loss compensation for cancelled events. 
- This line records the guarantee. Up to CHF 580 million in guaranteed bank loans are now available to SMEs with financial difficulties. An additional CHF 10 million is to go to the guarantee organizations for extraordinary administrative costs. Based on the federal law on financial aid to guarantee organizations for SMEs, four recognized guarantee organizations can grant companies of any size guarantees of up to one million Swiss francs. </t>
  </si>
  <si>
    <t>Due to the Coronavirus pandemic the Swiss Federal Council (Bundesrat) enacted on 18/20 March 2020 a general standstill/moratorium concerning all time limits in debt enforcement proceedings as well as, more generally, civil and administrative proceedings until 19 April 2020. Hence all pending debt enforcement proceedings were suspended, and it was no longer possible to start debt enforcement proceedings against debtors. This included debt enforcement proceedings of lenders against borrowers. However, these measures have not been extended and are thus – as of today (27 April 2020) – no longer in effect.</t>
  </si>
  <si>
    <t xml:space="preserve">On March 18, the Federal Council ordered debt enforcement standstill from March 19 to April 4. After 4 April 2020, the regime of the Easter holidays (according to the DEBA, debt collection measures are not allowed one week before and one week after Easter Sunday) will take effect and will extend the standstill until 19 April 2020. </t>
  </si>
  <si>
    <t>The SNB is intervening more strongly in the foreign exchange market to contribute to the stabilisation of the situation.  In so doing, it takes the overall exchange rate situation into account. Negative interest and interventions are necessary to reduce the attractiveness of Swiss franc investments and thus counteract the upward pressure on the currency.</t>
  </si>
  <si>
    <t>The Bank is raising the exemption threshold for bank reserves as of 1 April 2020, thus reducing the negative interest burden on the banking system. The threshold factor will increase from 25 to 30.</t>
  </si>
  <si>
    <t xml:space="preserve">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 The planned amount was 280 million and the implemented amount was 169 million. </t>
  </si>
  <si>
    <t xml:space="preserve">A second package (March 20, CHF32 billion) included: (ii) a guarantee program up to CHF20 billion to support bridging loans to SMEs. Loans of up to 500,000 francs are paid out quickly and without red tape and are 100% secured by the federal government. The interest rate is fixed at zero percent. The loan application will be available on the "covid19.easygov.swiss" website from Thursday after the regulation comes into force. Bridging loans in excess of CHF 500,000 are 85% secured by the federal government. The lending bank takes a 15% share in the loan. Such loans can amount to up to CHF 20 million per company and therefore require a more comprehensive bank audit. For these loans, the interest rate is currently 0.5% on the loan secured by the federal government.  </t>
  </si>
  <si>
    <t>Parliament later adopted the Covid‑19‑Verordnung familienergänzende Kinderbetreuung (20 May 2020), not 20 March. It compensates childcare facilities for lost parental fees from 17 Mar to 17 Jun 2020. Cantons pay compensation and the Confederation reimburses one‑third of these payments. The ordinance caps federal spending at CHF 65 million. The table’s description of parents caring for children after school closures refers to a different measure (Corona‑Erwerbsersatz, see 16 Apr row).</t>
  </si>
  <si>
    <t>In total 100 million francs for sports organizations: 
- CHF 50 million as a subsidy in the event of an existential threat to organizations that are based on voluntary work and mainly promote popular sport.</t>
  </si>
  <si>
    <t>In total 100 million francs for sports organizations: 
- CHF 50 million francs as a repayable loan to bridge liquidity bottlenecks for organizations that are either active in a league of Swiss sports with predominantly professional gaming or that hold competitions for professional competitive sports.</t>
  </si>
  <si>
    <t>This measure affects around CHF 20 billion of Tier 1 capital, which will now be unrestricted and available.  End date can be extended if necessary.</t>
  </si>
  <si>
    <t>Swiss National Bank is introducing the new SNB COVID-19 refinancing facility (CRF). This measure is aimed at strengthening the supply of credit to the Swiss economy by providing the banking system with additional liquidity. There is no upper limit on the amounts available under the CRF, and drawdowns can be made at any time. The CRF operates in conjunction with the federal government’s guarantees for corporate loans. The facility allows banks to obtain liquidity from the SNB, which is secured by the federally guaranteed loans. The interest rate for these refinancing transactions corresponds to the SNB policy rate. 
Following the SNB 2020 annual report, we use the "secured loans" item in the balance sheet to measure the actual amount of this measure. The usage reached 8,217 million at the end of April (before the next expansion in May)</t>
  </si>
  <si>
    <t>On March 25, the Swiss Financial Market Supervisory Authority introduced a temporary exclusion of central bank reserves from the calculation of banks leverage ratio, releasing capital buffers to support liquidity provision.</t>
  </si>
  <si>
    <t>Swiss financial institutions suspend their share buyback programmes. FINMA additionally recommends that boards consider carefully the level of upcoming dividend distributions.</t>
  </si>
  <si>
    <t>During its meeting on 27 March 2020, the Federal Council approved the proposal of the Swiss National Bank (SNB) to deactivate the countercyclical capital buffer with immediate effect. This measure gives banks more flexibility in granting credits designed to cushion the economic impact of the coronavirus pandemic.</t>
  </si>
  <si>
    <t>An April 3 package doubled the size of the loan guarantee program (from CHF 20 billion) to CHF40 billion. The Confederation guarantees 100 percent of loans up to CHF 500,000 and 85 percent of loans between CHF 500,000 and CHF 20 million. Due to high demand, the Federal Council asked Parliament to double the guarantee programme for bridging loans from CHF 20 billion to CHF 40 billion; this supplementary credit is recorded as a CHF 20 billion increase</t>
  </si>
  <si>
    <t>As the SST is calculated once a year on a specific date, the end date would be at least one year later, no specific date is addressed in the article.</t>
  </si>
  <si>
    <t>Federal Council suspends customs duties on medical goods. The Ordinance will enter into force on 10 April 2020 and remain in effect until 9 October 2020.</t>
  </si>
  <si>
    <t xml:space="preserve">FINMA is granting exemptions in the model approach to market risk intended to mitigate the volatility-induced pro-cyclicality. These exemptions concern the number of backtesting exceptions that are relevant to the calculation of capital adequacy and apply until 1 July 2020. </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</si>
  <si>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t>
  </si>
  <si>
    <t xml:space="preserve">On 22 April 2020, the Federal Council agreed a guarantee scheme to support promising startups encountering liquidity problems caused by the coronavirus. Based on the existing loan guarantee scheme, a special guarantee procedure was created to secure bank loans for eligible startup companies. 65% of the loan guarantee is provided by the federal government and 35% is provided by the canton or third parties appointed by the canton. In this way, the federal government and the canton (or third party) jointly guarantee 100% of an amount of up to CHF 1 million per startup company. It is reported that the Confederation can guarantee up to CHF 100 million in total with this process. Including the cantons, guarantees can thus be provided for up to CHF 154 million in credits. </t>
  </si>
  <si>
    <t>During its meeting on 29 April 2020, the Federal Council decided to provide support to the airlines Swiss and Edelweiss to bridge liquidity shortfalls. In order to resume flight operations, airlines are dependent on the services provided by aviation-related businesses at the national airports. Consequently, these businesses should also receive support if necessary, provided that the stringent conditions imposed by the Confederation can be met. The Federal Council is petitioning Parliament for guarantee credits totalling CHF 1.875 billion: CHF 1.275 billion to secure the loans to Swiss airlines and CHF 600 million to support aviation-related businesses at the national airports. 85% of the funds drawn down, but no more than CHF 1.275 billion, should be secured by federal guarantees.</t>
  </si>
  <si>
    <t xml:space="preserve">SNB COVID-19 refinancing facility expanded to include cantonal loan guarantees as well as joint and several loan guarantees for startups. 
Following the SNB 2020 annual report, we use the "secured loans" item in the balance sheet to measure the actual amount of this measure. The usage increased from 8.217 bn in April to 11.372 bn in Nov (the peak), and then it stayed at 11.176 bn in Dec 2020 and 11.119 bn in March 2021. </t>
  </si>
  <si>
    <t>FINMA is extending the exemption for the calculation of the leverage ratio (exclusion of central bank reserves) for all banks until 1 January 2021 (previously 1 July 2020). (previously on March 25, the Swiss Financial Market Supervisory Authority introduced a temporary exclusion of central bank reserves from the calculation of banks leverage ratio, releasing capital buffers to support liquidity provision.)</t>
  </si>
  <si>
    <t>The federal financial support is limited to CHF 10 million, the maximum contribution per liter of declassed AOC wine is CHF 2.  The end date is indicated approximately in the document.</t>
  </si>
  <si>
    <t xml:space="preserve">On 20 May, the Federal Council expanded unemployment insurance funding by CHF14.2 billion. Otherwise, the Council said, the 37% of Swiss workers registered for short-time compensation would exhaust the statutory borrowing capacity of the UI funding mechanism.  The duration of the program was subsequently extended, but there was no information about the amount increase. Thus, to avoid overestimating the amount, we do not count subsequent duration extensions with no amount increase. </t>
  </si>
  <si>
    <t>The Swiss government has agreed to foot the bill for medical tests for coronavirus infections to encourage the population to participate in prevention efforts. Interior Minister Alain Berset said the government would take over the costs for an average of 8,000 tests daily for a total of about CHF290 million ($307 million) this year.</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</si>
  <si>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</si>
  <si>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</si>
  <si>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 xml:space="preserve">The Federal Council recommends that the general child allowance and the allowance for third-party care for children be increased. In the short term, this leads to tax losses of roughly 10 million francs per year. Moreover, with the increase in the general child allowance, family work can be rewarded more appropriately. This measure leads to tax losses of an estimated 370 million francs per year. </t>
  </si>
  <si>
    <t>In order to guarantee Switzerland early access to the vaccine of Moderna, the federal government has concluded an agreement for the procurement of 4.5 million vaccine doses. The Federal Council has allocated a total of CHF 300 million for the procurement of the vaccine. Later spending rose to 2.2bn</t>
  </si>
  <si>
    <t>Part of the Sep 10 budget supplement. In order to be able to react swiftly to a renewed rise in cases, as many tests as possible and appropriate should be carried out. The Confederation is therefore assuming all costs for COVID-19 tests as of 25 June 2020. The amount will be offset against the already approved credit for the procurement of medical materials.</t>
  </si>
  <si>
    <t>Part of the Sep 10 budget supplement. A special railway infrastructure fund will receive a boost of over CHF220 million.</t>
  </si>
  <si>
    <t>Part of the Sep 10 budget supplement. Capital injection of CHF150 million for Skyguide, the air traffic controller.</t>
  </si>
  <si>
    <t>To ensure financial stability, the Federal Council decided at its meeting on 29 October 2020 to exempt the interest on too-big-to-fail (TBTF) instruments from withholding tax until the end of 2026. TBTF instruments are an important tool used by banks to meet regulatory capital requirements. Therefore, Parliament has already exempted the interest on TBTF instruments from withholding tax until the end of 2021. By extending the exemption for another five years, the Federal Council is seeking to further strengthen financial stability</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</si>
  <si>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It will be up to the cantons to determine the precise form of aid in hardship cases. The consultation period for this draft law will last until 13 November, and the Council expects the program to begin in December.</t>
  </si>
  <si>
    <t xml:space="preserve">The Federal Council is therefore submitting a dispatch to Parliament. Two important amendments: 
- The "Cases of hardship" grant: The total amount of support from the Confederation and cantons should be increased to CHF 1 billion. The Confederation's share in these costs would be 50% up to CHF 400 million (i.e. CHF 200 million) and 80% thereafter (CHF 480 million). The Confederation would thus bear around two thirds of the costs incurred, and the cantons one third. Given the importance ofcantons, we track both federal and cantons parts. . 
- Sport: Of the CHF 175 million in funds set aside for loans in 2021, it should be possible for up to CHF 115 million to take the form of non-repayable contributions. The option of granting loans continues to exist. We add the 115 million to grants. 
This line records the grant and the non-repayable loan. </t>
  </si>
  <si>
    <t xml:space="preserve">The Federal Council is therefore submitting a dispatch to Parliament. Two important amendments: 
- Sport: Of the CHF 175 million in funds set aside for loans in 2021, it should be possible for up to CHF 115 million to take the form of non-repayable contributions. The option of granting loans continues to exist. We add the 115 million to grants (in CovidID-10004). 
This line records the remaining 60 million repayable loan. </t>
  </si>
  <si>
    <t xml:space="preserve">Increase in the hardship program by a total of CHF 1500 million to CHF 2500 million. </t>
  </si>
  <si>
    <t>The Monetary Policy Committee (the Committee) has decided to reduce the policy rate (one-week repo auction rate) from 12 percent to 11.25 percent.</t>
  </si>
  <si>
    <t>The Monetary Policy Committee (the Committee) has decided to reduce the policy rate (one-week repo auction rate) from 11.25 percent to 10.75 percent.</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</si>
  <si>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</si>
  <si>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 xml:space="preserve">The CBRT revised their reserve requirement rules to incentivize long-term lending. There is no quantifiable amount for this measure. </t>
  </si>
  <si>
    <t>Price margin for stocks traded on Borsa Istanbul reduced to 10%</t>
  </si>
  <si>
    <t>Annual income tax file deadline was extended from 31st Mar to 30th Apr.</t>
  </si>
  <si>
    <t>The CBRT (Central Bank of Republic of Turkey) policy interest rate was lowered by 100 basis points to 9.75%.</t>
  </si>
  <si>
    <t>Repo auction up to 91 days to maturity: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
According to the 2020 annual report of the CBRT, this facility provided a total of TRY 111.39 billion of funding from March to July, and as of 12 October 2020, the stock of funding provided through this facility was zeroed.</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</si>
  <si>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</si>
  <si>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The CBRT reduced FX reserve requirement ratios  by 500 basis points in all liability types and all maturity brackets for banks that meet real credit growth conditions within the context of the reserve requirement practice. It is expected that the banks which meet real credit growth conditions will be provided with FX and gold liquidity at the amount of approximately USD 5.1 billion. This revision will take effect from the calculation period of 6 March 2020 with the maintenance period starting on 20 March 2020</t>
  </si>
  <si>
    <t xml:space="preserve">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 </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</si>
  <si>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</si>
  <si>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In its decision dated 17 March 2020 and numbered 8948, the BRSA announced that, until 31 December 2020: 
(i) in the calculation of the risk weighted assets for capital adequacy ratios, FX credit risk can be valued at end-2019 exchange rates; (ii) valuation losses for securities held by banks in the mark-to-market portfolio as of March 23 can be excluded from the calculation of regulatory capital; and (iii) valuation losses in provisions for securities held by banks as of Mar 23 can be disregarded in the calculation of net FX positions/regulatory capital ratios.</t>
  </si>
  <si>
    <t>In its resolution dated 17.03.2020 and numbered 8948 [5], the Banking Regulatory and Supervisory Board resolves that: “- Due to the disruptions occurred in economic and commercial activities as a result of the COVID-19 outbreak spread to many countries, including our country; the 90 days’ default period, prescribed for the classification of the loans as non-performing loans under the articles 4 and 5 of the Regulation on the Principles and Procedures for Classification of Loans and Provisions to be Set Aside, shall apply as 180 days until 31.12.2020 for the loans monitored in the First and Second Group as of the date of this Board Resolution; and in spite of the 90 day’s default, the provisions to be set aside for the loans continued to be classified in the Second Group shall be continued to be set aside according to their own risk models used in calculation of the expected loan loss under the Turkish Financial Reporting Standards 9 by banks, - The fifth subclause of the clause (c) of the first paragraph in the article 4 of the said Regulation shall not apply until 31.12.2020”</t>
  </si>
  <si>
    <t>To support the Primary Dealership System, liquidity limits of Primary Dealers in the framework of Open Market Operations (OMOs) have been increased.</t>
  </si>
  <si>
    <t>The CBRT announced that "Conventional (multi-price) swap auctions with maturities of one, three and six months, which are currently available against US dollars, may also be held against euros and gold."</t>
  </si>
  <si>
    <t>In its decision dated 17 March 2020 and numbered 8948, the BRSA announced that, until 31 December 2020: 
The time allowed to classify loans as stage 2 loans was extended from 30 to 90 days through December 31, 2020.
The time allowed to classify all type of loans as non-performing loans was extended from 90 to 180 days.
The time allowed to set aside provisions on defaulted loans was extended from 90 to 180 days for factoring and financing companies and 240 days for financial leasing companies. The measure will be valid through December 31, 2020.</t>
  </si>
  <si>
    <t>In its decision dated 17 March 2020 and numbered 8948, the BRSA announced that, until 31 December 2020: 
Liquidity coverage ratio will not be binding for commercial and participation banks through December 31, 2020. However, banks will continue to report their liquidity position to BRSA. To provide flexibility in managing interest sensitive assets and liabilities in highly volatile market conditions, the impact of changes in interest rates would not be binding for banks through December 31, 2020. However, banks will continue to report related measures to BRSA.</t>
  </si>
  <si>
    <t>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On 30 March 2020, in order to address the economic impact of the COVID-19 pandemic, the amount available under the CGF programme was increased from TL 25 billion (approx. EUR 3.2 billion) to TL 50 billion (approx. EUR 6.5 billion) and the total amount of guarantees that may be given by the CGF was increased from TL 250 billion (approx. EUR 32.5 billion) to TL 500 billion (approx. EUR 65 billion) (along with increases in the guarantee limits with respect to individual borrower groups). This means that the CGF have had a further available limit of TL 250 billion (approx. EUR 32.5 billion) to provide guarantees for loans borrowed from Turkish banks.</t>
  </si>
  <si>
    <t>Package: Economic Stability Shield Program (100 billion Turkish Lira, US$15 billion equivalent)  Policy: Employment Incentives  Content: The Ministry of Family, Labor and Social Services will provide 2 billion TL financial support to families in need.</t>
  </si>
  <si>
    <t xml:space="preserve">Economic Stability Shield Program: Labor incentives. The specific measures include: 
(1) Minimum wage support will continue.
(2) Flexible and remote working models will be utilized to allow for operations to continue efficiently. 
(3) The lowest pension wage will be increased to TRY 1,500. 
(4) The Eid payment for the retired will be paid at the beginning of April. 
(5) The Ministry of Family, Labor, and Social Services will provide financial support of TRY 2 billion for needy families.  
(6) The 2-month compensation working period will be increased to 4 months to provide sustainability in employment. 
(7) Follow-up programs including social services and periodical homecare visits will be initiated for the elderly who are above 80 years old and live alone.
For the aggregate amount, I use the IMF Fiscal Monitor, which says that Turkey has additional spending of TL 48.6 billion, including: (1) Cash aid and raised minimum pension (TL 7.5 bn); (2) Unemployment benefits (TL 5.1 bn); (3) Short-time work allowance (TL 27.7 bn); (4) Cash aid to employees (TL 8.3 bn). </t>
  </si>
  <si>
    <t xml:space="preserve">Package: Economic Stability Shield Program (100 billion Turkish Lira, US$15 billion equivalent) Policy: Tax Incentives Content: For April, May and June's easement and revenue share payments related to hotel rental prices, they were delayed for 6 months. ​ </t>
  </si>
  <si>
    <t xml:space="preserve">Package: Economic Stability Shield Program (100 billion Turkish Lira, US$15 billion equivalent)  Policy: Tax Incentives  Content: Tax declarations containing payments resulting from deductions such as withholding tax will be postponed for 3 months. </t>
  </si>
  <si>
    <t xml:space="preserve">Package: Economic Stability Shield Program (100 billion Turkish Lira, US$15 billion equivalent)  Policy: Credit Support Content: Principal and interest rate payments of companies with cash flow problems due to COVID-19 outbreak measures will be delayed for at least 3 months. Principal and interest rate payments of tradesmen and craftsmen for April, May and June will be postponed for 3 months without interest. </t>
  </si>
  <si>
    <t>Loan-to-value ratio (LTV) caps for housing loans were raised to 90% from 80%.</t>
  </si>
  <si>
    <t xml:space="preserve">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 </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</si>
  <si>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</si>
  <si>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Selected individuals could defer their insurance premium until November 2020</t>
  </si>
  <si>
    <t>Import tax on disposable medical masks and breathing apparatus has been abolished and import tax for bulk ethyl alcohol has been reset</t>
  </si>
  <si>
    <t>Caps on liquidity coverage ratios were relaxed.</t>
  </si>
  <si>
    <t>Effective date for the tax of hospitality industry was deferred from 1st Apr 2020 to 1st Jan 2021.</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</si>
  <si>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</si>
  <si>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Part 1 of the measures announced on March 31. Outright purchase operations under the Open Market Operations (OMO) portfolio, which are conducted within the limits identified at the Monetary and Exchange Rate Policy for 2020 text, can be carried out in a front-loaded manner and these limits may be revised depending on the market conditions. These operations are intended to enhance the effectiveness of the monetary transmission mechanism via increasing the market depth, enabling sound asset pricing and providing banks with flexibility in liquidity management.</t>
  </si>
  <si>
    <t>Asset Backed Securities and Mortgage Secured Securities are included in the collateral pool.</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</si>
  <si>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</si>
  <si>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Part 5 of the measures announced on March 31. To facilitate goods and services exporting firms’ access to finance and support sustainability of employment, Turkish lira-denominated rediscount credits for export and foreign exchange earning services will be extended. Turkish lira-denominated rediscount credits will be extended based on the following principles: A total limit of TRY 60 billion has been defined for the credits. Of this limit, TRY 20 billion has been allocated for credit utilization via Türk Eximbank, TRY 30 billion for credit utilization via public banks, and TRY 10 billion for credit utilization via other banks.</t>
  </si>
  <si>
    <t>Part 2 of the measures announced on March 31. For a temporary period, the Primary Dealer banks, will be able to sell the GDDS that they have bought from the Unemployment Insurance Fund to the CBRT under the terms and limits set by the CBRT, or will be able to increase at certain ratios the liquidity facility offered under OMO in the scope of the Primary Dealership system. This aims at supporting financial stability by containing the likely impacts of the liquidity need of the Unemployment Insurance Fund on market functioning. These GDDS purchases will be out of the scope of the limits set for the OMO portfolio. The related parties will be provided with detailed information and criteria for these operations.
According to the 2020 annual report of the CBRT, in 2020, the CBRT bought TRY 12.2 billion nominal GDDS through this facility. However, this is likely the EOP balance. Meanwhile, another CB source says that the purchases from March 31 to April 17 were 15.6 billion, which should be closer to the maximum amount. Thus we use the 15.6 billion</t>
  </si>
  <si>
    <t>Part 3 of the measures announced on March 31. Under the Turkish lira and foreign exchange operations conducted at the CBRT, asset-backed securities and mortgage-backed securities have been included in the collateral pool. Accepting these securities as collateral will contribute to increasing the liquidity of similar securities issuances and to deepening the capital markets, and also enhance banks’ flexibility in Turkish lira and foreign exchange market liquidity management. Banks will be further informed about the criteria for securities to be accepted as collateral and the limits for this facility.</t>
  </si>
  <si>
    <t xml:space="preserve">Part 4 of the measures announced on March 31. The CBRT will hold Turkish lira currency swap auctions with a maturity of six months. Through these swap auctions with six-month maturity, related banks will be provided with Turkish lira liquidity against US dollars, euros or gold, at an interest rate 125 basis points lower than the one-week repo rate, i.e. the CBRT’s policy rate.  </t>
  </si>
  <si>
    <t>Import tax for molasses imports reduced from 31.5% to 0</t>
  </si>
  <si>
    <t xml:space="preserve">Deadlines for reporting to the Turkish Banking Regulation and Supervision Agency and for public disclosures on various subjects (external audit reports, ICAAP reports, annual reports, regulatory reports, etc.) are extended by 60 days until 2020 year-end. Additionally, stress test reports and ICAAP reports will be sent to the BRSA electronically. Also, according to the current regulation, banks and other financial institutions should request some information from borrowers (before the lending decision and after lending). Banks and other financial institutions will have flexibility in getting this information until 2020 year-end.    </t>
  </si>
  <si>
    <t>Sunflower‑oil duty reduction (3 Apr 2020): the presidential decree reduced the customs duty on crude sunflower oil from 30 % to 18 % (not 36 %), reduced the duty on sunflower seeds from 13 % to 9 %, and lowered the minimum import price from US$1 000/t to US$800/t</t>
  </si>
  <si>
    <t>Import tax for rice has been reduced to 0% for 100 thousand tons of paddy until 30th June (extended from 31 May 2020)</t>
  </si>
  <si>
    <t>The CBRT raised the foreign exchange swap limit to 30% of the Foreign Exchange and Banknotes Markets transaction limit; up from 20%.</t>
  </si>
  <si>
    <t>The rule is regarding the Turkish Lira leg for currency swaps. The equity portion of the sum of forward, option and other derivative transactions was brought down from 10% to 1% to regulate financial risk.</t>
  </si>
  <si>
    <t>Instalment payment of Support and Price Stabilization Fund of Agricultural Sales and Cooperatives Unions were postponed for 1 year to 2021 without interest.</t>
  </si>
  <si>
    <t xml:space="preserve">Part 1 of the April 17 announcement: The maximum limit for the ratio of the OMO portfolio size to CBRT total assets, was raised to 10% from 5%. 
According to the CB's 2020 annual report, the purchases in the whole year were 45.9 billion. Note that it is difficult to allocate the amount between the March 31 announcement and the April 17 announcement, nor is it possible to find the amount from up to March 2021. But the April announcement seems much more substantial than the March announcement, so we allocate the full amount to this announcement. </t>
  </si>
  <si>
    <t xml:space="preserve">Part 2 of the April 17 announcement: To further support the Primary Dealership system considering its contributions to the deepening of financial markets and to the effectiveness of the monetary policy transmission mechanism, the facility offered to Primary Dealer (PD) banks to sell GDDS to the CBRT has been revised. Accordingly the CBRT has decided that;
- The limits offered to PD banks for outright sales of GDDS to the CBRT will be applied independent of the repo transaction limits and that PD banks will be offered a GDDS selling limit that is equal to the repo transaction limits,
- The related purchases will also be carried out within the total maximum limit of 10% set for the OMO portfolio,
- The GDDS to be purchased and the amount of purchases will be determined by the CBRT, and
- Purchases will be conducted via the quantity auction method.
According to the 2020 annual report of the CBRT, in 2020, the CBRT conducted TRY 7.6 billion GDDS purchases from Primary Dealers through the quantity auction method. However, note that this is likely the EOP balance rather than the maximum amount in 2020. </t>
  </si>
  <si>
    <t xml:space="preserve">Turkey’s BDDK banking regulator said on Saturday it was setting a minimum level for banks’ loan ratios to promote lending and protect the economy from the fallout of the novel coronavirus pandemic. From next month, the sum of a bank’s loans, 75% of its securities portfolio and 50% of its central bank swap balances must exceed the sum of its Turkish lira deposits and 125% of foreign currency deposits, according to the new regulation. </t>
  </si>
  <si>
    <t xml:space="preserve">The Banking Regulation and Supervision Agency introduced the ‘asset ratio rule’ to incentivise banks to expand loans, purchase government bonds, and make cross-currency swaps with the CBRT. </t>
  </si>
  <si>
    <t>The CBRT (Central Bank of Republic of Turkey) policy interest rate was lowered by 100 basis points to 8.75%.</t>
  </si>
  <si>
    <t>The BRSA introduced the ‘asset ratio rule’ to incentivise banks to expand loans, purchase government bonds, and make cross-currency swaps with the CBRT.</t>
  </si>
  <si>
    <t>Turkey’s sovereign wealth fund said on Monday that it launched works on increasing three state banks’ core capital by a total of 21 billion lira ($2.97 billion) to support capital structure and adequacy.</t>
  </si>
  <si>
    <t xml:space="preserve">Qatar offers Turkey relief by tripling FX swap line to $15 billion </t>
  </si>
  <si>
    <t>The CBRT (Central Bank of Republic of Turkey) policy interest rate was lowered by 50 basis points to 8.25%.</t>
  </si>
  <si>
    <t xml:space="preserve">On May 29, 2020, the Banking Regulation and Supervision Agency revised its earlier rule on the asset ratio to enhance its effectiveness. </t>
  </si>
  <si>
    <t xml:space="preserve">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 </t>
  </si>
  <si>
    <t>The CBRT established a new credit facility that will provide loans to support new investments through the Development and Investment bank of Turkey at a rat 150 bps lower than the policy rate</t>
  </si>
  <si>
    <t>Until now, the credit need for working capital has been met effectively by the banking system. Therefore, it is decided to reallocate the TRY 20 billion of the limit of Turkish lira rediscount credit facility.</t>
  </si>
  <si>
    <t xml:space="preserve">Credit card holders could extend their instalment payments for costs related to domestic airline, travel and hotel expenditures from 12 months to 18 months. </t>
  </si>
  <si>
    <t>The CBRT suspended the enforcement of a reserve requirement rule requiring that banks have adjusted real loan growth below 15% in order to qualify for reserve requirement incentives. "To provide banks with flexibility in meeting the loan demand specific to this period, the CBRT has decided to temporarily (until the year end) suspend the enforcement of the rule of having adjusted real loan growth rate below 15% for the banks with a real annual loan growth rate above 15% in order to be able to benefit from reserve requirement incentives."</t>
  </si>
  <si>
    <t>FX reserve requirement ratios have been increased by 300 basis points in all liability types and maturity brackets for all banks. As a result of this decision, approximately USD 9.2 billion of FX and gold liquidity is expected to be withdrawn from the market.</t>
  </si>
  <si>
    <t xml:space="preserve">On Aug 10, the BRSA lowered deposit banks’ asset ratio 5pps to 95% for deposit banks and to 75% for Islamic banks, from 100% and 80%, respectively.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</si>
  <si>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TL reserve requirement. The FX part is recorded separately.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</si>
  <si>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FX reserve requirement. The TL part is recorded separately. </t>
  </si>
  <si>
    <t xml:space="preserve">All companies with outstanding credits of 500 million TL or more must have a credit rating from an authorized rating agency if they want to borrow from banks. </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</si>
  <si>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</si>
  <si>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Companies that have free float rates below 5% might find themselves moved to Borsa Istanbul’s Pre-Market Trading Platform if they don’t bring their free float rates up to 5% by January 1, 2021.</t>
  </si>
  <si>
    <t>Increased the minimum market value of shares offered to the public by TL 50 million (from 150 million to 200 million), if a company is trying to list on the Star Market/Yildiz market.</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</si>
  <si>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</si>
  <si>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Consolidated various exchanges. Star Market 1 and Star Market 2 have been consolidated into the Star Market. Main Market 1 is now the Main Market. Main Market 2 is now the Sub Market, having been combined with the Emerging Enterprises Market.</t>
  </si>
  <si>
    <t xml:space="preserve">Evening trading sessions, which were implemented in index futures contracts on January 18, 2020 within Borsa Istanbul VIOP, will also be implemented for Dollar / Ounce Gold futures contracts as of September 18, 2020. </t>
  </si>
  <si>
    <t>200 basis point increase in the policy rate (one-week repo auction rate). This takes it from8.25 percent to 10.25 percent.</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</si>
  <si>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</si>
  <si>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</si>
  <si>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</si>
  <si>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 xml:space="preserve">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 </t>
  </si>
  <si>
    <t xml:space="preserve">Taxes on proceeds from interest income from deposit accounts modified. Brought down to 5% from 15% on demand and notice accounts and time deposits up to 6 months (including 6 months) ,3% from 15% in term accounts up to 1 year ,iii), and 0% for accounts with a maturity of more than 1 year. 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 </t>
  </si>
  <si>
    <t xml:space="preserve">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 </t>
  </si>
  <si>
    <t>The Monetary Policy Committee has decided to adjust the monetary policy operational framework and set the margin between the CBRT Late Liquidity Window lending rate and overnight lending rate as 300 basis points.</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</si>
  <si>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</si>
  <si>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The monthly maximum contractual interest rate on credit card transactions in Turkish lira will be 1.46%. This rate was previously 1.25%, as of March 28, 2020.</t>
  </si>
  <si>
    <t>The monthly maximum overdue interest rate for credit cards in lira will be 1.76%. It was previously 1.55%, as of April 1, 2020.</t>
  </si>
  <si>
    <t>The monthly maximum overdue interest rate for FX credit cards will be 1.17%. As of April 1, 2020, it was previously 1.00%.</t>
  </si>
  <si>
    <t>Monthly maximum overdue interest rate for FX credit cards will be 1.47%. This is down from the April 1, 2020 figure of 1.30%.</t>
  </si>
  <si>
    <t>In the framework of the tightening steps taken under liquidity management, effective from 3 November 2020, banks’ borrowing limits at the Central Bank of the Republic of Turkey (CBRT) Interbank Money Market will be reduced to zero, and overnight repo transactions via the quotation method against TL-denominated lease certificate in the scope of Open Market Operations will be suspended.</t>
  </si>
  <si>
    <t>Increase of the limits for transactions where banks pay TRY and receive FX in exchange with maturities of seven days or less (total amount of right-way derivatives transactions) by 3 percent, from 2% to 5%.</t>
  </si>
  <si>
    <t>Increase of the limits for transactions where banks pay TRY and receive FX in exchange with maturities of thirty days or less (total amount of right-way derivatives transactions) by 5 percent, from 5% to 10%.</t>
  </si>
  <si>
    <t>Increase of the limits for transactions where banks pay TRY and receive FX in exchange with maturities of one year or less (total amount of right-way derivatives transactions) by 5 percent, from 20% to 30%.</t>
  </si>
  <si>
    <t>The Monetary Policy Committee (MPC) has decided to:
- increase the policy rate (one-week repo auction rate) from 10.25 percent to 15 percent, and
- provide all funding through the main policy rate, which is the one-week repo auction rate. 
In the periods ahead, all factors affecting inflation will be taken into account, and the tightness of monetary policy will be decisively sustained until a permanent fall in inflation is achieved.</t>
  </si>
  <si>
    <t xml:space="preserve">In order to simplify the operational framework of the monetary policy, starting 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 </t>
  </si>
  <si>
    <t>Apply a remuneration rate of 12% to the TL-denominated required reserves of all banks. According to the doc, intermediation costs will decrease as a result of the changes in remuneration (and commission) rates. So it is a loosening event</t>
  </si>
  <si>
    <t>Decreases the commission rate applied to the reserve requirements maintained against USD-denominated deposit / participation fund liabilities to 0% from 1.25%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</si>
  <si>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TL reserve requirement. The FX part is recorded separately. </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</si>
  <si>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</si>
  <si>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FX reserve requirement. The TL part is recorded separately. </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</si>
  <si>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</si>
  <si>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 xml:space="preserve">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 </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</si>
  <si>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</si>
  <si>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 xml:space="preserve">Tax reduction application applied for employees employed within the scope of Temporary Article 21 of Law No. 4447 has been extended to 31.12.2022. </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</si>
  <si>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</si>
  <si>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</si>
  <si>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</si>
  <si>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</si>
  <si>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[extension of CovidID-8915] 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</si>
  <si>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</si>
  <si>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</si>
  <si>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The Monetary Policy Committee (MPC) has decided to increase the policy rate (one-week repo auction rate) from 15 percent to 17 percent.</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</si>
  <si>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</si>
  <si>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BoE lowers its Bank Rate by 50 basis points to 0.25%.</t>
  </si>
  <si>
    <t xml:space="preserve">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 </t>
  </si>
  <si>
    <t xml:space="preserve">Part of Bank of England's measures to respond to the economic shock from Covid-19 announced March 11. (2) The MPC voted unanimously for the Bank of England to introduce a new Term Funding scheme with additional incentives for Small and Medium-sized Enterprises (TFSME), financed by the issuance of central bank reserves. In order to mitigate these pressures and maximise the effectiveness of monetary policy, the TFSME will, over the next 12 months, offer four-year funding of at least 5% of participants’ stock of real economy lending at interest rates at, or very close to, Bank Rate. Additional funding will be available for banks that increase lending, especially to small and medium-sized enterprises (SMEs). The announcement stated that "experience from the Term Funding Scheme launched in 2016 suggests that the TFSME could provide in excess of £100 billion in term funding."
For the actual usage, the net TFSME drawings (drawings less repayments) were 68.243 billion as of 2020Q4 and 74.129 billion as of 2021Q1. </t>
  </si>
  <si>
    <t>The Bank of Canada, the Bank of England, the Bank of Japan, the European Central Bank, the Federal Reserve, and the Swiss National Bank are announced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t>
  </si>
  <si>
    <t>The government announced a Retail, Hospitality and Leisure Grant Fund (RHLGF) and changes to the Small Business Grant Fund (SBGF) on 17 March 2020. The SBGF and RHLGF have been designed to support the smallest businesses, and small businesses in some of the sectors hit hardest by COVID-19. The two schemes target businesses whcih face high fixed property-related costs. The DGF was set up to support businesses which have found themselves excluded from the RHLGF/SBGF due to the way they interact with the business rates system.</t>
  </si>
  <si>
    <t xml:space="preserve">Britain’s banks have revealed how they are going to implement Rishi Sunak’s promise of “payment holidays” of up to three months. In guidance issued after the chancellor pledged mortgage support for households affected by the coronavirus, UK Finance, the trade body for the major banks, set out how households can apply. The holidays will not constitute free money. The banks said they remain obliged under Financial Conduct Authority rules to ensure that any “forbearance” will still assume an eventual full repayment of arrears. </t>
  </si>
  <si>
    <t>BoE increases its holdings of UK government bonds and sterling non-financial investment-grade corporate bonds by £200 billion to a total of £645 billion, financed by the issuance of central bank reserves.</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</si>
  <si>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</si>
  <si>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BoE enlarges the Term Funding Scheme with additional incentives for SMEs (TFSME). The Initial Borrowing Allowance for the TFSME will be increased from 5% to 10% of participants’ stock of real economy lending, based on the Base Stock of Applicable Loans.</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</si>
  <si>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</si>
  <si>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 xml:space="preserve">The government will pay the wages of employees unable to work due to the coronavirus pandemic, in a radical move aimed at protecting people's jobs. It will pay 80% of salary for staff who are kept on by their employer, covering wages of up to £2,500 a month. The Job retention scheme was estimated to cost GBP 14 billion per month by the OBR from mid-March to June, which means about 35 billion up to the end of May. </t>
  </si>
  <si>
    <t>On 20 March the government announced that Self-Assessment payments on account (POAs) due by 31 July 2020 can be deferred until 31 January 2021. No interest or penalties will apply to these deferred payments if paid by 31 January 2021.  These deferrals are optional; those who can pay should continue to pay as normal. These are automatic offers using HMRC’s existing systems with no applications or notifications required.</t>
  </si>
  <si>
    <t>UK VAT registered businesses did not have to pay any VAT due alongside their normal VAT returns between March 20 and June 30 2020. The estimated amount given in the Chancellor's speech was 30 billion. Businesses that deferred VAT payments due between 20 March 2020 and 30 June 2020 were able to either: (1) pay in full by 31 March 2021; (2) join the online VAT deferral new payment scheme by 21 June 2021 to spread payments of deferred VAT over smaller, interest free instalments; (3) contact HMRC to make an arrangement to pay by 30 June 2021</t>
  </si>
  <si>
    <t>The Chancellor announced 7 billion increase in the safety net via Universal Credit and 1 billion of support for renters. The Universal Credit standard allowance would be increased, for the next 12 months, by £1,000 a year.</t>
  </si>
  <si>
    <t xml:space="preserve">On March 23, HM Treasury and the Bank of England announced new measures amounting to more than £330 billion in loan guarantees and central bank lending. Guarantee programs included the Coronavirus Business Interruption Loan Scheme (CBILS) at the time of the announcement, and subsequently the Coronavirus Large Business Interruption Loan Scheme (CLBILS) and the Bounce Back Loan Scheme (BBLS). The lending program was the Covid Corporate Financing Facility (CCFF), which would purchase commercial paper (CP) of up to one-year maturity. The specific amounts of individual programs were never announced therefore it is impossible to break down the 330 billion number. 
In terms of the actual usage, the CCFF had a peak issuance in the scheme of over £20 billion in May 2020. </t>
  </si>
  <si>
    <t xml:space="preserve">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The CTRF helped to ease the sudden demand for liquidity in the March ‘dash for cash’ episode. Note that the facility is described as unlimited in the actual usage file. The maximum amount was 11.13 billion in the week of 03/26/2020, then it was basically never used. </t>
  </si>
  <si>
    <t>The Government has provided a 100 per cent 12-month business rates holiday for eligible properties in the retail, hospitality, leisure and nursery sectors</t>
  </si>
  <si>
    <t xml:space="preserve">On 26 March 2020 the Self-Employed Income Support Scheme was announced to allow certain groups of self-employed individuals to claim a taxable cash grant worth 80% of average monthly trading profits over the last three years up to a maximum of GBP 2,500 for three months (i.e., GBP 7,500). The OBR estimated the monthly cost to be 3 billion, so the first three months would cost 10.5 billion. </t>
  </si>
  <si>
    <t xml:space="preserve">The PRA published a statement noting that it is aware that the exceptional levels of market volatility over the past few weeks has led to an elevated level of VAR back-testing breaches across the industry. In order to mitigate the possibility of procyclical market risk capital requirements through the automatic application of a higher VAR multiplier, the PRA will allow firms – on a temporary basis – to offset increases due to new exceptions through a commensurate reduction in risks-not-in-VAR (RNIV) capital requirements. </t>
  </si>
  <si>
    <t xml:space="preserve">The Bank of England is today announcing that it will continue to offer the Contingent Term Repo Facility (CTRF) on a weekly basis through April 2020. 3-month term CTRF operations will continue to run weekly until 30 April. In addition, beginning this week there will also be a 1-month term CTRF operation each week, with the final operation scheduled on 1 May. Note that it was basically never used after 03/26/2020, so the actual amount is 0. </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</si>
  <si>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</si>
  <si>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 xml:space="preserve">HM Treasury and the PRA issued a statement welcoming the announcement made on 27 March by the Group of Central Bank Governors and Heads of Supervision (GHOS), delaying the implementation of the Basel 3.1 standards by one year. This will provide operational capacity for banks and supervisors to respond to the immediate financial stability priorities from the impact of Covid-19. HMT and PRA remain committed to the full, timely and consistent implementation of the Basel 3.1 standards and will work together towards a UK implementation timetable that is consistent with the one year delay. </t>
  </si>
  <si>
    <t xml:space="preserve">Additional Corporate Bond Purchases – Market Notice 2 April 2020. The Bank intends to purchase at least £10 billion of eligible sterling non-financial corporate bonds in coming months, taking the stock of purchased corporate bonds to at least £20 billion. The Bank will undertake operations via reverse auctions beginning on 7 April 2020. Note that the Corporate Bond Purchase Scheme (CBPS) was originally launched in August 2016. </t>
  </si>
  <si>
    <t>The aim of this competition is to support UK businesses to focus on emerging or increasing needs of society and industries during and following the Covid-19 pandemic. By fast-tracking innovation, the UK will be better placed to maintain employment levels, a competitive position in global markets and make the UK more resilient to similar disruption.
Applications must demonstrate both realistic and significant benefits for society (including communities, families and individuals) or an industry that has been severely impacted and/or permanently disrupted by the Covid-19 pandemic.
Proposals must focus on a clear need and the proposed innovation to address it. You must have the ability to deliver the project during the working restrictions of Covid-19 pandemic.</t>
  </si>
  <si>
    <t xml:space="preserve">HM Treasury and Bank of England announce temporary extension to Ways and Means facility. As a temporary measure, this will provide a short-term source of additional liquidity to the government if needed to smooth its cashflows and support the orderly functioning of markets, through the period of disruption from Covid-19. According to the BOE, the actual usage, however, is zero. </t>
  </si>
  <si>
    <t>In response to the economic shock from Covid-19, the PRA, with the support of the FPC, is today announcing its decision to maintain firms’ Systemic Risk Buffer (SRB) rates at the rate set in December 2019 and will next reassess them in Dec 2021.</t>
  </si>
  <si>
    <t xml:space="preserve">Chancellor Rishi Sunak said on Friday the Coronavirus Job Retention Scheme would be available for another month until the end of June. The Job retention scheme was estimated to cost GBP 14 billion per month by the OBR, so the one-month extension would cost 14 billion. The actual cost of this extension was GBP 8 billion. </t>
  </si>
  <si>
    <t>The Future Fund is an investment scheme for high-growth firms impacted by the pandemic. It provides government funding of between £125k and £5m through convertible loans, with private investors at least matching the funding on each loan. The Future Fund’s total facility is £500 million. Only half (£250 million) comes directly from government, but the full £500 million is the scale of the scheme.</t>
  </si>
  <si>
    <t>Loans are for organisations that find themselves facing a sudden shortage or even unavailability of funds resulting directly from the COVID-19 pandemic. This innovation continuity loan may be suitable if you need funding of between £250,000 and £1,600,000. Applications are assesed on: the quality of ongoing R,D&amp;I projects; government satisfaction with the progress of that project; and judgement on the viability of the organisation</t>
  </si>
  <si>
    <t>The aim of this funding is to support undertakings that find themselves facing a sudden shortage or unavailability of funding resulting directly from the COVID-19 pandemic. Applications are assesed on: the quality of ongoing R,D&amp;I projects; government satisfaction with the progress of that project; and judgement on the viability of the organisation</t>
  </si>
  <si>
    <t>This funding is being used to support new innovation activities as a result of COVID-19 and includes a focus on understanding the impacts on climate change and environmental sustainability. Applications are assessed independently and externally and are awarded funding based on score, a portfolio approach and funding available.</t>
  </si>
  <si>
    <t xml:space="preserve">The Bank of England is today announcing that it will continue to offer 3-month and 1-month term Contingent Term Repo Facility (CTRF) operations on a weekly basis through May 2020, with the final operation scheduled on 29 May. Note that it was basically never used after 03/26/2020, so the actual amount is 0. </t>
  </si>
  <si>
    <t xml:space="preserve">The Bank of England is today announcing changes to the Term Funding Scheme with additional incentives for SMEs (TFSME) and the UK leverage ratio, in order to support HM Treasury’s Bounce Back Loans Scheme (BBLS). To further support lending through the BBLS, TFSME participants will in future be able to extend the term of some of the cheap funding they access via the TFSME to align with the 6-year term of loans made through the BBLS. The amount of TFSME drawings that can be extended is expected to be determined in the first half of 2021, based on the quantity of BBLS loans outstanding at that time. </t>
  </si>
  <si>
    <t>The PRA issued a statement setting out its observations on the risk weighted treatment of exposures under the UK government's Covid-19 Bounce Back Loan scheme (BBLS), particularly eligibility for recognition as unfunded credit risk mitigation (CRM) under the Capital Requirements Regulation (CRR).
The statement also sets out a change to the UK leverage ratio framework. The PRA is offering a modification by consent for banks subject to the UK Leverage Ratio Part of the PRA Rulebook to exclude loans under this scheme from the leverage ratio total exposure measure, if they choose to do so.</t>
  </si>
  <si>
    <t xml:space="preserve">In response to the economic shock from Covid-19, we are alleviating unwarranted pressure on firms by setting all Pillar 2A requirements as a nominal amount, instead of a percentage of total Risk Weighted Assets (RWAs). As well as avoiding an absolute increase in Pillar 2A capital requirements in the current stress, this would reduce Pillar 2A, as well as the threshold at which firms are subject to maximum distributable amount (MDA) restrictions, as a share of a firm’s RWAs in the capital stack if RWAs increase. </t>
  </si>
  <si>
    <t xml:space="preserve">Coronavirus Job Retention Scheme will continue by a further four months until end of October. Furloughed workers across UK will continue to receive 80% of their current salary, up to £2,500. Finally, from the start of August, furloughed workers will be able to return to work part-time with employers being asked to pay a percentage towards the salaries of their furloughed staff (the start date is later changed to July 1 in a subsequent announcement). The OBR estimated the cost to be 14 billion in the first month and 7 billion in the remaining 3 months. </t>
  </si>
  <si>
    <t xml:space="preserve">Self-Employment Income Support Scheme will be extended - with those eligible able to claim a second and final grant capped at £6,570. For the estimate, the OBR gave an estimate of 7 billion but also revised down the estimate of the first round by 2.5 billion. I take the net increase 4.5 billion here. </t>
  </si>
  <si>
    <t>Guidance sets out a regulatory expectation that where a customer is experiencing or reasonably expects to experience mortgage payment difficulties as a result of circumstances relating to coronavirus - and wishes to receive a full payment deferral or partial payment deferral to reduce payments to an amount the customer believes they are currently able to afford, a firm should agree to this for 3 monthly payments.  This is unless the firm agrees with the customer a different option that the firm reasonably considers to be in the best interests of the customer.</t>
  </si>
  <si>
    <t xml:space="preserve">On 4 June the Bank updated the list of eligible securities for the Corporate Bond Purchase Scheme (CBPS) to include additional bonds with 3 months to maturity par call features.  </t>
  </si>
  <si>
    <t>The MPC voted 8-1 for the Bank of England to increase the target stock of purchased UK government bonds, financed by the issuance of central bank reserves, by an additional £100 billion, to take the total stock of asset purchases to £745 billion.</t>
  </si>
  <si>
    <t>This guidance applies to regulated firms who issue credit cards and retail revolving credit products. Where a customer is experiencing or reasonably expects to experience temporary payment difficulties as a result of circumstances relating to coronavirus, and wishes to receive a full payment deferral, a firm should agree to this for 3 monthly payments. This is unless the firm determines (acting reasonably) that it is obviously not in the customer’s interests to do so. Where, after an initial payment deferral, a customer indicates they are still experiencing temporary payment difficulties as a result of coronavirus, a firm should offer a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</si>
  <si>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Where a customer is experiencing or reasonably expects to experience temporary payment difficulties on their personal loan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</si>
  <si>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A ‘supporting jobs’ package of labour market interventions. The largest is a n initial £2.1 billion fund for a new ‘Kickstart Scheme’ of work placements for universal credit (UC) recipients aged between 16 and 24. The actual cost will depend on the level of take-up, and the Chancellor indicated that the cost will not be capped. The package also includes £1 billion of additional funding for DWP, which includes doubling the number of UC work coaches. The Treasury’s estimated cost for this package is £3.7 billion.</t>
  </si>
  <si>
    <t xml:space="preserve">‘Protecting jobs’ packagepart 1. This includes a temporary cut in the rate of VAT from 20 to 5 per cent that will apply from 15 July to 12 January 2021. </t>
  </si>
  <si>
    <t>‘Protecting jobs’ packagepart 2. Under the ‘Eat Out to Help Out’ scheme, the Government will in effect pay half of diners’ bills (up to £10 per head) at participating establishments on selected days in August. The Treasury estimates this package will cost £4.6 billion. In practice, expenditure will depend on how consumers respond.</t>
  </si>
  <si>
    <t xml:space="preserve">To catalyse the housing market and boost confidence, the Chancellor of the Exchequer announced to cut stamp duty. The stamp duty holiday increased the nil-rate band for residential stamp duty land tax transactions from £125,000 to £500,000 from 8 July to 31 March 2021. Its cost is subject to the wider economic uncertainties around house prices and transactions. </t>
  </si>
  <si>
    <t>According to the OBR November report, in the Summer Economic Update a further £32 billion was added, largely for health services and associated Barnett consequentials, with around a fifth for business support. Of the £24 billion allocated to health services, around £15 billion was for personal protective equipment and £10 billion for ‘test, trace, contain and enable’.</t>
  </si>
  <si>
    <t>Where a customer is experiencing or reasonably expects to experience temporary payment difficulties on their motor finance agreement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</si>
  <si>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This guidance applies to regulated firms that enter into high-cost short-term credit (HCSTC) loans, including payday loans and applies to firms that have acquired such loans. Where a customer is experiencing or reasonably expects to experience temporary payment difficulties as a result of circumstances relating to coronavirus, and wishes to receive a payment deferral, a firm should grant the customer a payment deferral for at least 1 month. The firm should not seek to persuade such a customer to make full or partial payments. Nor should firms seek to persuade customers not to make requests for payment deferrals. Interest that would not have accrued but for the payment deferral should not be charged. For CRA reporting, firms should not report a worsening status on the customer’s credit file during any initial or further payment deferral period.</t>
  </si>
  <si>
    <t>The Bank is today announcing further measures to ensure TFSME funding can continue to support lending to SMEs through the BBLS. In addition to the change announced in May, whereby banks will be able to extend the term of some TFSME funding from four to six years, the Bank will also in future allow TFSME participants to extend part of their borrowings again, out to a total term of up to ten years. 
Participants will be able to extend the term of TFSME loans by up to a further four years at the point at which existing six year TFSME loans mature. The amount of TFSME funding that can be extended will be capped at the amount of BBLS lending on TFSME participants’ balance sheets at that point in time.</t>
  </si>
  <si>
    <t>On 24 September 2020 the Government announced an extension to the SEISS to be introduced in November 2020, to cover the six months up to the end of April 2021. The SEISS Grant Extension would be made in two grants – the first to cover November 2020 to January 2021, the second to cover February 2021 to April 2021. The amount gradually increased as the Treasury updated the terms. The estimated cost of the first round was 7.3 billion. The second is likely to cost about 5.5 billion pounds, based on how the first grants evolved.</t>
  </si>
  <si>
    <t>According to the OBR November report, in the Winter Economy Plan a further £24 billion was disclosed, with two-thirds on health services and a third on local government support and other public services.</t>
  </si>
  <si>
    <t xml:space="preserve">On Octorber 31, the government announced a six-month extension of the mortgage payment holiday. Borrowers who have been impacted by coronavirus and have not yet had a mortgage payment holiday will be entitled to a six month holiday, and those that have already started a mortgage payment holiday will be able to top up to six months without this being recorded on their credit file. </t>
  </si>
  <si>
    <t>The Coronavirus Job Retention Scheme has been extended for a month with employees receiving 80% of their current salary for hours not worked and further economic support announced. Note that this extension also replaced the eariler announced Job Support Scheme. Reuters estimated that about 2 million people were on furlough now, receiving about 2 billion pounds a month.</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</si>
  <si>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</si>
  <si>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 xml:space="preserve">The Coronavirus Jobs Retention Scheme will be extended across the UK until the end of March, Chancellor Rishi Sunak has confirmed. The extra cost would be 10 billion pounds based on an Reuters report. </t>
  </si>
  <si>
    <t>According to the OBR November report, in Spending Review 2020 (Nov 2 2020), another £34 billion has been added, with the majority being allocated to public services.</t>
  </si>
  <si>
    <t xml:space="preserve">The Board of Governors of the Federal Reserve System voted unanimously to set the interest rate paid on required and excess reserve balances at 1.10 percent, effective March 4, 2020. Previously the IOER was 1.6 percent. </t>
  </si>
  <si>
    <t xml:space="preserve">The Board of Governors of the Federal Reserve System voted unanimously to approve a 1/2 percentage point decrease in the primary credit rate to 1.75 percent, effective March 4, 2020. </t>
  </si>
  <si>
    <t>With coronavirus posing evolving risks to economic activity, the US Federal Open Market Committee lowered the target range for the federal funds rate by 1/2 percentage point, to 1 to 1-1/4 percent.</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</si>
  <si>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</si>
  <si>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The President’s national emergency declaration will make up to $50 billion available to state and local governments to combat the threat of the outbreak, while new flexibilities for health care providers and governments will facilitate a rapid, nationwide response.</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</si>
  <si>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</si>
  <si>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Financial institutions are encouraged to review SR letter 13-6/CA letter 133, “Supervisory Practices Regarding Banking Organizations and their Borrowers and Other Customers Affected by a Major Disaster or Emergency.”  This letter discusses the supervisory practices that the Federal Reserve System will employ when financial institutions and their customers are affected by Coronavirus.</t>
  </si>
  <si>
    <t>In light of the shift to an ample reserves regime, the Board has reduced reserve requirement ratios to zero percent effective on March 26, the beginning of the next reserve maintenance period. This action eliminates reserve requirements for thousands of depository institutions and will help to support lending to households and businesses. Effective for the reserve maintenance period beginning March 26, 2020, the 10 percent required reserve ratio against net transaction deposits above the low reserve tranche level was reduced to 0 percent, the 3 percent required reserve ratio against net transaction deposits in the low reserve tranche was reduced to 0 percent. The action reduced required reserves by an estimated $200 billion.</t>
  </si>
  <si>
    <t>Bank Capital and Liquidity Buffers. The Federal Reserve is encouraging banks to use their capital and liquidity buffers as they lend to households and businesses who are affected by the coronavirus. These capital and liquidity buffers are designed to support the economy in adverse situations and allow banks to continue to serve households and businesses. The Federal Reserve supports firms that choose to use their capital and liquidity buffers to lend and undertake other supportive actions in a safe and sound manner.</t>
  </si>
  <si>
    <t xml:space="preserve">The effects of the coronavirus will weigh on economic activity in the near term and pose risks to the economic outlook.  In light of these developments, the Federal Open Market Committee decided to lower the target range for the federal funds rate to 0 to 1/4 percent. </t>
  </si>
  <si>
    <t xml:space="preserve">The Board of Governors of the Federal Reserve System voted unanimously to set the interest rate paid on required and excess reserve balances at 0.10 percent, effective March 16, 2020. Previously the IOER was 1.1 percent. </t>
  </si>
  <si>
    <t>The Board of Governors approved a 1-1/2 percentage point decrease in the primary credit rate to 0.25 percent.</t>
  </si>
  <si>
    <t xml:space="preserve">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The actual holdings increased from 3,890 billion on March 11 to 4,187 billion on March 25. </t>
  </si>
  <si>
    <t>Primary Dealer Credit Facility on March 17. the Federal Reserve Board on Tuesday announced that it will establish a Primary Dealer Credit Facility (PDCF). The facility will allow primary dealers to support smooth market functioning and facilitate the availability of credit to businesses and households. The PDCF will offer overnight and term funding with maturities up to 90 days and will be available on March 20, 2020. It will be in place for at least six months and may be extended as conditions warrant. Credit extended to primary dealers under this facility may be collateralized by a broad range of investment grade debt securities, including commercial paper and municipal bonds, and a broad range of equity securities. The interest rate charged will be the primary credit rate, or discount rate, at the Federal Reserve Bank of New York. More detailed terms and conditions and an operational calendar will be subsequently released. The PDCF is established under Section 13(3) of the Federal Reserve Act, with approval of the Treasury Secretary.</t>
  </si>
  <si>
    <t xml:space="preserve">Commercial Paper Funding Facility on March 17. Federal Reserve Board announces establishment of a Commercial Paper Funding Facility (CPFF) to support the flow of credit to households and businesses. The Treasury will provide $10 billion of credit protection to the Federal Reserve in connection with the CPFF from the Treasury's Exchange Stabilization Fund (ESF). The Federal Reserve will then provide financing to the SPV under the CPFF. The SPV will purchase unsecured and asset-backed commercial paper rated A1/P1
The first purchase was made in the week of April 15, so the actual amount is allocated to the second announcement on March 23. </t>
  </si>
  <si>
    <t>The FBAs issued an interim final rule that revises the definition of eligible retained income for all depository institutions, bank holding companies, and savings and loan holding companies subject to the agencies’ capital rule (together, a banking organization or banking organizations). The revised definition of eligible retained income will make any automatic limitations on capital distributions that could apply under the agencies’ capital rules more gradual. The interim final rule does not make changes to any other rule or regulation that may limit capital distributions or discretionary bonus payments. For instance, under the prompt corrective action framework, an insured depository institution that becomes less than adequately capitalized will be subject to dividend restrictions</t>
  </si>
  <si>
    <t xml:space="preserve">Families First Coronavirus Response Act - health-related spending, which mainly includes 1) health spending by the federal govt: $94.9 bn, and 2) Medicaid matching funds increase as a support measure for state govts: 85 bn. </t>
  </si>
  <si>
    <t>Families First Coronavirus Response Act - Nutrition Funding (22.1 billion)</t>
  </si>
  <si>
    <t>Families First Coronavirus Response Act - Unemployment Benefits (4.7 billion)</t>
  </si>
  <si>
    <t>Families First Coronavirus Response Act - Paid Leave Tax Credit for Small Companies (5 billion)</t>
  </si>
  <si>
    <t xml:space="preserve">MMLF on March 18. Federal Reserve Board broadens program of support for the flow of credit to households and businesses by establishing a Money Market Mutual Fund Liquidity Facility (MMLF). The MMLF is established by the Federal Reserve under the authority of Section 13(3) of the Federal Reserve Act, with approval of the Treasury Secretary. The Department of the Treasury will provide $10 billion of credit protection to the Federal Reserve in connection with the MMLF from the Treasury's Exchange Stabilization Fund.
For the actual amount, because later announcements were too close to the first announcement on March 18 and it is impossible to separate the amounts, I allocate all the amount (peaked at 53171 million in the week of April 8th) to the first announcement. </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</si>
  <si>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</si>
  <si>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 xml:space="preserve">The Fed updated the term sheet of the Money Market Mutual Fund Liquidity Facility (MMLF) to enlarge the list of eligible assets. The Federal Reserve Bank of Boston will now be able to make loans available to eligible financial institutions secured by certain high-quality assets purchased from single state and other tax-exempt municipal money market mutual funds.
For the actual amount, because this expansion is too close to the first announcement on March 18 and it is impossible to separate the amounts, I allocate all the amount to the first announcement. </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</si>
  <si>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</si>
  <si>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 xml:space="preserve">As part of the package announced on March 23, the Federal Open Market Committee (FOMC) will purchase Treasury securities and agency mortgage-backed securities in the amounts needed to support smooth market functioning and effective transmission of monetary policy to broader financial conditions and the economy. The FOMC had previously announced it would purchase at least $500 billion of Treasury securities and at least $200 billion of mortgage-backed securities. In addition, the FOMC will include purchases of agency commercial mortgage-backed securities in its agency mortgage-backed security purchases. From March 25 to December 30, the amount of "Securities Held Outright" increased from 4,187 billion to 6,758 billion, and the increase (2,571 billion) was also the maximum increase in that period. </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</si>
  <si>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</si>
  <si>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 xml:space="preserve">MMLF expansion on March 23. Facilitating the flow of credit to municipalities by expanding the Money Market Mutual Fund Liquidity Facility (MMLF) to include a wider range of securities, including municipal variable rate demand notes (VRDNs) and bank certificates of deposit.
For the actual amount, because this expansion is too close to the first announcement on March 18 and it is impossible to separate the amounts, I allocate all the amount to the first announcement. </t>
  </si>
  <si>
    <t xml:space="preserve">CPFF expansion on March 23. Facilitating the flow of credit to municipalities by expanding the Commercial Paper Funding Facility (CPFF) to include high-quality, tax-exempt commercial paper as eligible securities. In addition, the pricing of the facility has been reduced.
The maximum holdings between 2020 and 2021 were 12.802 million on July 8, 2020. </t>
  </si>
  <si>
    <t xml:space="preserve">Term Asset-Backed Securities Loan Facility. The Federal Reserve established the Term Asset-Backed Securities Loan Facility (TALF) to support the flow of credit to consumers and businesses. The TALF will enable the issuance of asset-backed securities (ABS) backed by student loans, auto loans, credit card loans, loans guaranteed by the Small Business Administration (SBA), leveraged loans, commercial mortgages, and certain other assets. The Federal Reserve Bank of New York will lend to a special purpose vehicle (SPV), which will provide non-recourse funding secured by eligible collateral to eligible borrowers. The Department of the Treasury, using funds appropriated to the Exchange Stabilization Fund under section 4027 of the Coronavirus Aid, Relief, and Economic Security Act (“CARES Act”), will make an equity investment of $10 billion in the SPV. The TALF SPV initially will make up to $100 billion of loans available. The loans will have a term of three years; will be nonrecourse to the borrower; and will be fully secured by eligible ABS. 
The maximum holdings between 2020 and 2021 were 12,664 million on Dec 30, 2020. </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</si>
  <si>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</si>
  <si>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 xml:space="preserve">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 </t>
  </si>
  <si>
    <t xml:space="preserve">PMCCF and SMCCF on March 23. On March 23, two facilities were established to support credit to large employers – the Primary Market Corporate Credit Facility (PMCCF) for new bond and loan issuance and the Secondary Market Corporate Credit Facility (SMCCF) to provide liquidity for outstanding corporate bonds. Each facility had an initial $10 billion equity investment from the Treasury. We estimate the size of the two facilities by applying a 10:1 leverage ratio ($200 billion for the two facilities). </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</si>
  <si>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</si>
  <si>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</si>
  <si>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</si>
  <si>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CARES Act - Stimulus Checks ($1,200/person). One-time payments of $1,200 per person and $500 per child up to $75k per person or $150k per household. In an August 31 report, the Government Accountability Office (GAO) reported that 70 percent of the $1.6 billion in Economic Impact Payments sent to dead individuals have been recovered so far.</t>
  </si>
  <si>
    <t xml:space="preserve">CARES Act - Unemployment Benefits. Components are: Increase Benefits by $600/week (FPUC), $283 bn; Expand Unemployment Eligibility (PUA) $81 bn; Extended Benefits (PEUC) $30 bn. As well as some other small programs. </t>
  </si>
  <si>
    <t>CARES Act - Loosen Limits on Business Losses. This provision allows a business operating with a loss to fully offset their income through 2020, delaying until 2021 a restriction that had been imposed in the 2017 tax law that companies could only offset 80% of the year's income and then would have to carry the loss forward to deduct against a future year's income. Very little information is publicly available about the usage of this provision; our committed estimate is based on the original estimates of the 2017 tax law and the CARES Act.</t>
  </si>
  <si>
    <t>CARES Act - Airline Industry Support. US Department of the Treasury published resources to assist eligible businesses in applying for payroll support to enable the continued payment of employee wages, salaries, and benefits, and for loans pursuant to the CARES Act.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</si>
  <si>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</si>
  <si>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The CARES Act instructed the FBAs to lower the Community Bank Leverage Ratio  to 8 % (instead of 9%) and establish a reasonable grace period for community banks that fall below the new 8% threshold.</t>
  </si>
  <si>
    <t>CARES Act - Economic Injury Disaster Loans (EIDL): Nutrition Funding (25.2 bn) + Child &amp; Family Services (6.17)</t>
  </si>
  <si>
    <t>CARES Act - residual loan programs: 1) Economic Injury Disaster Loan Advance (EIDL-A), The program was established under the CARES Act and funded with an initial $10 billion authorization. 2) U.S. Postal Service Loan, 10bn; 3) Loans to Firms Critical to National Security, 736 mn</t>
  </si>
  <si>
    <t>CARES Act - Delay of Employer Payroll Tax. Optional deferral of employer share of Social Security tax, with half of amount due back by end of 2021 and the other half by end of 2022. September 2020 estimates suggesed that this deferral was used much less than originally estimated, which was confirmed in a November GAO report. We have subsequently revised down the Amount Allowed and Deficit Impact for the deferral to around a quarter of what was previously estimated for FY2020. Please note that we will continue to revise these estimates as new data comes in.</t>
  </si>
  <si>
    <t>CARES Act - other tax credits: Employee Retention Payroll Tax Credit (15bn); Retirement Provisions (14.3 bn); Loosen Limits on Interest Deductibility (13.4 bn); Other Tax Cuts (11.7 bn); Charitable Tax Breaks (12.5 bn); Health Savings Accounts Expansion (8.77 bn)</t>
  </si>
  <si>
    <t>CARES Act - health spending, which includes Grants to Health Providers (100 bn); Grants and federal funding for Veterans Affairs (33.7 bn); Funding for development &amp; procurement of COVID-19 treatments, etc. (22.9 bn); Medicare (18.0 bn), etc. 
Source: Committee for a Responsible Federal Budget https://www.covidmoneytracker.org/</t>
  </si>
  <si>
    <t>CARES Act - State &amp; Local Funding, including the Coronavirus Relief Fund (150 bn); Transit Grants (25 bn); Education Funding (16.7 bn); etc. Though this is a transfer within the public sector, yet since we do not track state governments, including this amount will not result in double counting. 
Source: Committee for a Responsible Federal Budget https://www.covidmoneytracker.org/</t>
  </si>
  <si>
    <t>CARES Act - others. Disaster Support (46.9 bn); Payments to Farmers (23.5 bn); National Defense (19.7); Grants to institutions of higher education (13.9); Grants and funding for rental subsidies (12.7); Funding for Department of Transportation programs (11.2); etc. 
Source: Committee for a Responsible Federal Budget https://www.covidmoneytracker.org/</t>
  </si>
  <si>
    <t xml:space="preserve">CARES Act includes $454 bn to backstop section 13(3) Federal Reserve facilities that purchase corporate obligations in primary or secondary market. This includes the equity injection into the Fed's SPVs. </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</si>
  <si>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FIMA Repo Facility, which adds to the range of services the Federal Reserve provides, will be available beginning April 6 and will continue for at least 6 months.</t>
  </si>
  <si>
    <t>Federal Housing Finance Agency today announced several loan processing flexibilities from Fannie Mae and Freddie Mac designed to help their customers overcome normal in-person business limitations imposed by COVID-19.</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</si>
  <si>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</si>
  <si>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</si>
  <si>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</si>
  <si>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 xml:space="preserve">Part of Package- Coronavirus Aid, Relief, and Economic Security (CARES) Act.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 </t>
  </si>
  <si>
    <t>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</si>
  <si>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</si>
  <si>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</si>
  <si>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 xml:space="preserve">PMCCF and SMCCF updates on April 9. Increase the flow of credit to households and businesses through capital markets, by expanding the size and scope of the Primary and Secondary Market Corporate Credit Facilities (PMCCF and SMCCF). The combined equity investment was raised from 20 billion to 75 billion, and the combined facility size was 750 billion, 550 billion higher than the previous size. </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</si>
  <si>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</si>
  <si>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 xml:space="preserve">Municipal Liquidity Facility (MLF). Help state and local governments manage cash flow stresses caused by the coronavirus pandemic by establishing a Municipal Liquidity Facility that will offer up to $500 billion in lending to states and municipalities. The Treasury will provide $35 billion of credit protection to the Federal Reserve for the Municipal Liquidity Facility using funds appropriated by the CARES Act. The SPV will have the ability to purchase up to $500 billion of Eligible Notes. 
The maximum holdings between 2020 and 2021 were 21,278 million on Dec 30, 2020. </t>
  </si>
  <si>
    <t>CARES Act - PPP Tranche 1. Lenders will obtain 100% guarantees from the SBA. Loan given to employers with less than 500 employees, forgiven under certain conditions like spending on payroll. 
- PPP loans have an interest rate of 1%.
- Loans issued prior to June 5, 2020, have a maturity of two years. Loans issued after June 5, 2020, have a maturity of five years.
- Loan payments will be deferred for borrowers who apply for loan forgiveness until SBA remits the borrower's loan forgiveness amount to the lender. If a borrower does not apply for loan forgiveness, payments are deferred 10 months after the end of the covered period for the borrower’s loan forgiveness (between 8 and 24 weeks).
- No collateral or personal guarantees are required.
- Neither the government nor lenders will charge small businesses any fees.</t>
  </si>
  <si>
    <t xml:space="preserve">PPPLF on April 9. 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In this announcement, eligible lenders are all depository institutions. 
For the actual amount, the increase from the inception to April 29 (before the next expansion) was 19488 million. </t>
  </si>
  <si>
    <t xml:space="preserve">Main Street Lending on April 9. Ensure credit flows to small and mid-sized businesses with the purchase of up to $600 billion in loans through the Main Street Lending Program. The Department of the Treasury, using funding from the Coronavirus Aid, Relief, and Economic Security Act (CARES Act) will provide $75 billion in equity to the facility. The Main Street Lending Program will enhance support for small and mid-sized businesses that were in good financial standing before the crisis by offering 4-year loans to companies employing up to 10,000 workers or with revenues of less than $2.5 billion. Principal and interest payments will be deferred for one year. Eligible banks may originate new Main Street loans or use Main Street loans to increase the size of existing loans to businesses. Banks will retain a 5 percent share, selling the remaining 95 percent to the Main Street facility, which will purchase up to $600 billion of loans. 
The maximum holdings between 2020 and 2021 were 54,155 million on Jan 6, 2021. </t>
  </si>
  <si>
    <t xml:space="preserve">TALF updates on April 9. Increase the flow of credit to households and businesses through capital markets, by expanding the size and scope of the Term Asset-Backed Securities Loan Facility (TALF). As detailed in an updated term sheet, TALF-eligible collateral will now include the triple-A rated tranches of both outstanding commercial mortgage-backed securities and newly issued collateralized loan obligations. The size of the facility will remain $100 billion. </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</si>
  <si>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</si>
  <si>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 xml:space="preserve">Treasury Department and Customs and Border Protection issued a joint Temporary Interim Final Rule providing importers, who have faced a significant financial hardship due to the outbreak, with the option for a 90-day deferment period on the payment of duties, taxes, and fees. </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</si>
  <si>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 </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</si>
  <si>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</si>
  <si>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 xml:space="preserve">PPP Tranche 2. 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</si>
  <si>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Paycheck Protection Program and Health Care Enhancement Act - Health Spending. Two major components: Grants to hospitals and healthcare providers responding to the COVID-19 crisis; Funding for development &amp; procurement of COVID-19 treatments, vaccines, &amp; diagnostic tests, including funds transferred from multiple government agencies.</t>
  </si>
  <si>
    <t xml:space="preserve">Paycheck Protection Program and Health Care Enhancement Act - Economic Injury Disaster Loans (EIDL): The PPP &amp; Health Care Enhancement Act expanded the authorization for the Economic Injury Disaster Loan program by $50 billion, which based on FY 2020 and FY 2021 subsidy rates, can support support around $475 billion in loans. Also for Economic Injury Disaster Loan Advance (EIDL-A), the PPP &amp; Health Care Enhancement Act boosted funding for the program by a further $10 billion. </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</si>
  <si>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</si>
  <si>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 xml:space="preserve">The Federal Reserve Board on Monday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 </t>
  </si>
  <si>
    <t xml:space="preserve">PPPLF. 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
The maximum increase from April 2020 to March 2021 was 51,328 million.  </t>
  </si>
  <si>
    <t>Main Street Lending on April 30. The Federal Reserve Board on Thursday announced it is expanding the scope and eligibility for the Main Street Lending Program. As part of its broad effort to support the economy, the Federal Reserve developed the Main Street Lending Program to help credit flow to small and medium-sized businesses that were in sound financial condition before the pandemic.</t>
  </si>
  <si>
    <t xml:space="preserve">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 </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</si>
  <si>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</si>
  <si>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 xml:space="preserve">The Federal Reserve Board on Monday published updates to the term sheet for the Municipal Liquidity Facility (MLF) to provide pricing and other information. The interest rates across different rating categories were 50bps higher than the rates provided in the April 27 term sheet.  </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</si>
  <si>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</si>
  <si>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</si>
  <si>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</si>
  <si>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</si>
  <si>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 xml:space="preserve">Federal Housing Finance Agency published their proposed rule on a new regulatory capital framework for the Federal National Mortgage Association (Fannie Mae) and the Federal Home Loan Mortgage Corporation (Freddie Mac) and are seeking public comments by August 31, 2020. </t>
  </si>
  <si>
    <t xml:space="preserve">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 </t>
  </si>
  <si>
    <t>The Federal Reserve Board on Wednesday announced an expansion in the number and type of entities eligible to directly use its Municipal Liquidity Facility (MLF). Under the new terms,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</si>
  <si>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 xml:space="preserve">The Federal Reserve Board on Monday expanded its Main Street Lending Program to allow more small and medium-sized businesses to be able to receive support. The Board lowered the minimum loan amount, raised the maximum loan limit, adjusted the principal repayment schedule to begin after two years, and extended the term to five years, providing borrowers with greater flexibility in repaying the loans. No change in the equity amount. </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</si>
  <si>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</si>
  <si>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</si>
  <si>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</si>
  <si>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</si>
  <si>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</si>
  <si>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</si>
  <si>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</si>
  <si>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For the third quarter of this year, the Board is requiring large banks to preserve capital by suspending share repurchases, capping dividend payments, and allowing dividends according to a formula based on recent income. </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</si>
  <si>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
  </si>
  <si>
    <t xml:space="preserve">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</si>
  <si>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Main Street Lending, change in eligibility. 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</si>
  <si>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 xml:space="preserve">The Federal Reserve Board on Thursday broadened the set of firms eligible to transact with and provide services in three emergency lending facilities. Encouraging a broader range of agents for the Term Asset-Backed Securities Loan Facility (TALF) and counterparties for the Commercial Paper Funding Facility (CPFF) and Secondary Market Corporate Credit Facility (SMCCF) will increase the Federal Reserve's operational capacity and insight into the respective markets.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</si>
  <si>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APP part while the credit facility part is recorded separately.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</si>
  <si>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credit facility part while the APP part is recorded separately. </t>
  </si>
  <si>
    <t>Federal Reserve Board announces the extensions of its temporary U.S. dollar liquidity swap lines and the temporary repurchase agreement facility for foreign and international monetary authorities (FIMA repo facility) through March 31, 2021. This entry is for the FIMA extension</t>
  </si>
  <si>
    <t>On August 8, 2020, President Trump signs four executive orders as some of the CARES measures are expiring or have expired. The first order directs federal agencies to extend student loan relief. The memorandum directsthe Secretary of Education to “continue the temporary cessation of payments and the waiver of all interest on student loans held by the Department of Education until December 31, 2020.”</t>
  </si>
  <si>
    <t xml:space="preserve">On August 8, 2020, President Trump signs four executive orders as some of the CARES measures are expiring or have expired. The second order provides further
lost wage assistance. The federal grant would contribute $300 to this weekly payment using up to $44 billion appropriated to FEMA’s Disaster Relief Fund, which is available for “necessary expenses in carrying out” the Stafford Act. States would be required to contribute the remaining $100 from funds available to the state. </t>
  </si>
  <si>
    <t xml:space="preserve">On August 8, 2020, President Trump signs four executive orders as some of the CARES measures are expiring or have expired. The third order expands payroll tax collection deferral. President Trump’s August 8 memorandum instructs the Treasury Secretary to defer—that is, postpone the deadline for—the withholding, deposit, and payment of the employee portion of the Old-Age, Survivors, and Disability Insurance (OASDI) component of Federal Insurance Contributions Act taxes, which represents 6.2 percent of employees’ wages. This deferral is generally limited to employees whose pretax wages and compensation amount to less than $4,000 during any biweekly pay period. </t>
  </si>
  <si>
    <t>The Federal Reserve Board on Tuesday announced revised pricing for its Municipal Liquidity Facility (MLF). The revised pricing reduces the interest rate spread on tax-exempt notes for each credit rating category by 50 basis points and reduces the amount by which the interest rate for taxable notes is adjusted relative to tax-exempt notes.</t>
  </si>
  <si>
    <t>On September 30, 2020, the Federal Reserve Board on Wednesday announced it will extend for an additional quarter the capital conservation measures restricting share repurchases and capping dividend payouts at large banks.</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</si>
  <si>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</si>
  <si>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</si>
  <si>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</si>
  <si>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The FDIC Approves Interim Final Rule to Provide Temporary Relief from Part 363 Audit and Reporting Requirements. The FDIC’s IFR would allow IDIs that have experienced growth to determine whether they are subject to the requirements of Part 363 — Summary of Filing Requirements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t>
  </si>
  <si>
    <t xml:space="preserve">The Federal Reserve Board on Friday adjusted the terms of the Main Street Lending Program in two important ways to better target support to smaller businesses that employ millions of workers and are facing continued revenue shortfalls due to the pandemic. In particular, the minimum loan size for three Main Street facilities available to for-profit and non-profit borrowers has been reduced from $250,000 to $100,000 and the fees have been adjusted to encourage the provision of these smaller loans. </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</si>
  <si>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</si>
  <si>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 xml:space="preserve">The Federal Reserve Board on November 30 announced an extension through March 31, 2021, for several of its lending facilities that were generally scheduled to expire on or around December 31. The extensions apply to the Commercial Paper Funding Facility (CPFF), the Money Market Mutual Fund Liquidity Facility (MMLF), the Primary Dealer Credit Facility (PDCF), and the Paycheck Protection Program Liquidity Facility (PPPLF). Note that there was no increase in facility sizes. </t>
  </si>
  <si>
    <t xml:space="preserve">The Coronavirus Response and Relief Act: Loan and Grant Programs - grants. It includes (1) Airline Industry Support of 16 billion, (2) Grants for Shuttered Venues of 15 billion, (3) Subsidizing Existing Small Business Loans of 3.5 billion. Note that Airline Industry Support consists of both loans and grants, but the actually allocated amount is largely grants, thus to avoid unnecessary complication, I put this entirely under grants. </t>
  </si>
  <si>
    <t xml:space="preserve">The Coronavirus Response and Relief Act: Loan and Grant Programs - loans of 20 billion. It includes (1) Economic Injury Disaster Loan Advance (EIDL-A) of 20 billion. </t>
  </si>
  <si>
    <t>The Coronavirus Response and Relief Act: Loan and Grant Programs - Guarantees of 284 billion. It includes (1) Paycheck Protection Program of 284 billion</t>
  </si>
  <si>
    <t xml:space="preserve">The Coronavirus Response and Relief Act: Direct Payments, which includes stimulus checks of $166 billion. </t>
  </si>
  <si>
    <t>The Coronavirus Response and Relief Act: Income Support of $148 billion, which includes (1) Unemployment Benefits of $123 billion, (2) Nutrition Funding of $13.6 billion, and (3) Child &amp; Family Services of $10.9 billion</t>
  </si>
  <si>
    <t>The Coronavirus Response and Relief Act: Other Spending of $94.4 billion. Most programs under this category are aids, grants, and funding. Therefore, I classify this set of programs as grants</t>
  </si>
  <si>
    <t>The Coronavirus Response and Relief Act: Health Spending of $85.9 billion. Most programs under this category are grants and procurement. Therefore, I classify this set of programs as grants</t>
  </si>
  <si>
    <t>The Coronavirus Response and Relief Act: State &amp; Local Funding of 82.8 billion, which includes (1) Funding for a variety of educational institutions (58.8 billion), (2) Transit Grants (14 billion), (3) State Transportation Infrastructure Grants (10 billion)</t>
  </si>
  <si>
    <t xml:space="preserve">The Coronavirus Response and Relief Act: Tax Policy of 39.9 billion. Most programs are in the form of tax credit or increased deduction, thus I put this part under tax reliefs. </t>
  </si>
  <si>
    <t xml:space="preserve">Federal Reserve extends termination date of Main Street Lending Program facilities to January 8, 2021 to allow more time to process and fund loans that were submitted to Main Street lender portal on or before December 14, 2020. </t>
  </si>
  <si>
    <t>Partial-unemployment scheme allowing workers to reduce hours and claim up to 75% unemployment benefits (capped at ISK 700k/month).</t>
  </si>
  <si>
    <t>Bridge loans to companies with 50% Treasury guarantee; authorisation ISK 35bn (implies up to ISK 70bn in loans).</t>
  </si>
  <si>
    <t>Deferral of up to three payments of withholding tax on wages and social security contributions (due Apr 1–Dec 1, 2020) to Jan 15, 2021.</t>
  </si>
  <si>
    <t>Prepayments of corporate income tax postponed until October 2020.</t>
  </si>
  <si>
    <t>VAT filing/payment deadline extended to 16 April 2020; tax authorities empowered to waive/limit late-payment penalties for 2020.</t>
  </si>
  <si>
    <t>Temporary increase to 100% VAT reimbursement on labour for home renovation/maintenance/new construction; extended to certain NGOs (Mar 1–Dec 31, 2020).</t>
  </si>
  <si>
    <t>One‑off child benefit: ISK 40,000 per child for lower‑income, ISK 20,000 otherwise; paid June 1, 2020.</t>
  </si>
  <si>
    <t>Quarantine wage reimbursements to employers / self-employed (wages during quarantine).</t>
  </si>
  <si>
    <t>Suspension of bed‑night tax (tourist accommodation tax) from 1 Apr 2020 through 31 Dec 2021; due dates Jan–Mar 2020 deferred to Feb 2022.</t>
  </si>
  <si>
    <t>Domestic tourism vouchers (Ferðagjöf): ISK 5,000 for each resident 18+ to spend domestically.</t>
  </si>
  <si>
    <t>Global marketing campaign to promote Iceland as a travel destination when air travel resumes.</t>
  </si>
  <si>
    <t>Facilitation of imports: cancellation of customs processing fees for goods on ships/aircraft outside regular hours through end‑2021; deferral of import levies in 2020.</t>
  </si>
  <si>
    <t>Closure subsidies: grants to firms forced to halt operations for public health reasons (up to ISK 2.4m).</t>
  </si>
  <si>
    <t>Revenue‑collapse subsidies (tekjufallsstyrkir): monthly grants per FTE (ISK 400k / 500k depending on revenue drop).</t>
  </si>
  <si>
    <t>Government‑guaranteed credit facility for Icelandair (up to USD 120m, 90% state guarantee), conditional on equity raise.</t>
  </si>
  <si>
    <t>Expedited reduction of the bank tax to take full effect in 2021.</t>
  </si>
  <si>
    <t>Support to pay a portion of salary costs during employee notice periods (up to 3 months + vacation pay; cap 85%).</t>
  </si>
  <si>
    <t>Travel agency loan fund to reimburse cancelled package trips (subsidised loans).</t>
  </si>
  <si>
    <t>Loss carry‑back: companies could offset up to ISK 20m of expected 2020 losses against 2019 taxable income.</t>
  </si>
  <si>
    <t>Private pension (3rd pillar) withdrawals allowed up to ISK 12m over 15 months (max ISK 800k/month); taxed as income.</t>
  </si>
  <si>
    <t>R&amp;D tax incentives: temporarily increased reimbursement ratios (35% SMEs; 25% large companies) for tax years 2020 &amp; 2021; raised cap to ISK 1.1bn (for 2021–2022 tax years).</t>
  </si>
  <si>
    <t>Public investment initiative across transport, construction, digital, research and energy: additional ISK 20bn launched in 2020.</t>
  </si>
  <si>
    <t>Commercial property tax: authorisation to defer up to three 2020 payments (Apr–Dec) to 15 Jan 2021.</t>
  </si>
  <si>
    <t>Special child‑benefit supplement of ISK 30,000 per child paid end‑May 2021 to all households receiving income‑linked child benefits.</t>
  </si>
  <si>
    <t>Further spreading of deferred 2020 payroll/WHT payments (installments Jun–Aug 2021) for firms with significant 2020 income loss.</t>
  </si>
  <si>
    <t>Private pension (3rd pillar) withdrawal scheme extended through 2021 on same terms as 2020.</t>
  </si>
  <si>
    <t>Closure grants scheme (Act No. 38/2020) – extension/amendments for autumn 2020 through 30 June 2021; budget cap.</t>
  </si>
  <si>
    <t>Resilience grants (viðspyrnustyrkir) for revenue loss in Nov 2020–May 2021. Resilience subsidies extended through November 2021; eligibility widened to 40–60% revenue drops (retroactive from Nov 2020).</t>
  </si>
  <si>
    <t>Public investment initiative 2021 (infrastructure, research, tech) – total scope.</t>
  </si>
  <si>
    <t>COVID-related tax measures in 2021 (VAT labour refund, expedited bank tax cut, bed-night tax cancellation) – combined revenue impact.</t>
  </si>
  <si>
    <t>Personal income tax reform fully implemented (three brackets) – aggregate increase in disposable income (proxy for revenue impact).</t>
  </si>
  <si>
    <t>Lower payroll tax burden for firms in 2021 compared to otherwise.</t>
  </si>
  <si>
    <t>Education capacity increase due to COVID-19 (extra student places funded in 2021).</t>
  </si>
  <si>
    <t>“Let’s Get to Work” (Hefjum störf) wage subsidy programme – total allocation across 2021–2022.</t>
  </si>
  <si>
    <t>Digital travel gift vouchers – summer 2021 extension/amendments.</t>
  </si>
  <si>
    <t>Restaurant sector loss-compensation grants for Dec 2021–Mar 2022 (due to opening-hour restrictions) – maximum budget.</t>
  </si>
  <si>
    <t>2021 Extension of the R&amp;D tax incentives: temporarily increased reimbursement ratios (35% SMEs; 25% large companies) 2021; raised cap to ISK 1.1bn (for 2021–2022 tax years).</t>
  </si>
  <si>
    <t>Average reserve requirement for deposit institutions lowered from 1% to 0%; fixed reserve requirement stays at 1%. Minimum reserves may be used during stressed liquidity outflows.</t>
  </si>
  <si>
    <t>Countercyclical capital buffer (CCyB) reduced from 2% to 0% with immediate effect; authorities also urged caution on dividend payments and stock buybacks.</t>
  </si>
  <si>
    <t>Government (as owner of two large banks) decided to forego required return on equity and halt dividend payments in 2020.</t>
  </si>
  <si>
    <t>Central Bank to begin direct purchases of Treasury bonds in the secondary market (up to ISK 150 billion).</t>
  </si>
  <si>
    <t>Offerings of the Central Bank’s one-month term deposits significantly reduced.</t>
  </si>
  <si>
    <t>Special temporary collateralised credit facility introduced with expanded eligible collateral.</t>
  </si>
  <si>
    <t>One-month term deposits</t>
  </si>
  <si>
    <t>Regular FX sales programme in the domestic market (prepared to sell up to EUR 240m through year-end 2020; continued in 2021).</t>
  </si>
  <si>
    <t>Adaptation period for the minimum liquidity ratio in ISK lengthened by one year.</t>
  </si>
  <si>
    <t>Borrower-based macroprudential: maximum LTV for consumer mortgages lowered from 85% to 80%.</t>
  </si>
  <si>
    <t>Borrower-based macroprudential: 35% maximum DSTI (40% for first-time buyers).</t>
  </si>
  <si>
    <t>CCyB increased from 0% to 2% (decision effective after 12 months).</t>
  </si>
  <si>
    <t xml:space="preserve">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t>
  </si>
  <si>
    <t>Bank guarantee for companies with cash-flow difficulties: The measure is the setting up of a specific surety in the form of a guarantee that the Chamber of Commerce offers via its Mutualité de Cautionnement to companies that need credit or a bank loan. This guarantee will be up to 50% of the credit and covers a maximum amount of EUR 250,000 per guarantee. In order to guarantee rapid assistance to companies that request it, a procedure for analysing files within 48 hours has been put in place.</t>
  </si>
  <si>
    <t>Indirect taxes: The Luxembourg VAT Authority will automatically reimburse all the credit balances in terms of VAT that amount to EUR 10,000 or less.</t>
  </si>
  <si>
    <t>Liquidation of advance payments for extraordinary leave for family reasons: The Joint Social Security Centre (CCSS) will proceed with the liquidation of an advance on the financial compensation for the extraordinary leave for family reasons granted to parents of children affected by the temporary closures of basic and secondary education establishments, vocational training and childcare facilities, etc.
This measure is intended to advance a substantial part of the reimbursement of salaries that employers must continue to pay to the parents concerned and which would normally not be made before May 2020 by the Employers' mutual insurance scheme (Mutualité des employeurs).</t>
  </si>
  <si>
    <t>Reinforcement of aid measures for export and international development: ODL has implemented several measures to strengthen its support to Luxembourg companies, such as increase of the percentage of cover of limits and contracts issued during the state of crisis in the context of export insurance etc.</t>
  </si>
  <si>
    <t>Temporary measures concerning social security contributions: The Joint Social Security Centre (CCSS) and the Minister of Social Security have taken a series of measures to support companies and the self-employed by offering them greater flexibility in their management of the payment of social security contributions. Provide flexibility to companies in cash management and payment of social security contributions, e.g. by temporarily suspending the calculation of default interest for late payments</t>
  </si>
  <si>
    <t>1. Direct taxes: Cancellation of the advance payments due for the first semester of 2020
Concerned legal entities and natural persons facing cash flow issues due to the COVID-19 pandemic, can make a simple request to the Tax Authorities to cancel the tax advance payments for the two first quarters of 2020.
2. Direct taxes: 4-month extension of the tax payment deadline. In addition to the above, the same persons can request a 4-month extension of the payment deadline for taxes due after 29 February 2020.
3. Direct taxes: Postponement of the tax return filing deadline to 30 June 2020. This measure is again applicable to all legal entities and individuals.
On 21 December 2020, the Government announced that the deadline for tax declaration of both physical persons and companies will be postponed from 31 march 2021 to 30 June 2021. Moreover, the deadline for the tax declaration for the fiscal year 2019 was postponed to 31 March 2021.</t>
  </si>
  <si>
    <t xml:space="preserve">	
The CSSF endorses the EBA Statement on the application of the prudential framework regarding Default, Forbearance and IFRS9. This statement emphasizes that moratoria will not trigger an automatic classification in default, forborne, or IFRS9 status.</t>
  </si>
  <si>
    <t>The CSSF updated its FAQ and sent a Circular letter to supervised entities in order to inform that it intends to comply with the ECB Recommendation on dividend distributions during the COVID-19 pandemic (ECB/2020/62) published on 15 December 2020 which repeals Recommendation ECB/2020/35 and with the ESRB Recommendation on restriction of distributions during the COVID-19 pandemic (ESRB/2020/15) published on 18 December 2020 which amends ESRB Recommendation 2020/7. The CSSF also endorses the latest EBA Statement on banks’ distribution policies published on 15 December 2020</t>
  </si>
  <si>
    <t>In accordance with the ESMA statement dated 31 March 2020, managers of Luxembourg domiciled MMFs may postpone the submission of the quarterly reportings for Q1 and Q2 2020 to September 2020.</t>
  </si>
  <si>
    <t>1. The UCIs can increase the swing factor to be applied on the NAV up to the maximum level laid down in the prospectus without prior notification to the CSSF.
2. The UCIs can increase the applied swing factor beyond the maximum laid down in the prospectus provided that the Board of Directors or, if applicable, the Management Company is formally offered the possibility to do so based on the provisions and conditions of the prospectus.
3. The CSSF permits on a temporary basis the Board of Directors of the UCI or, if applicable, the Management Company, given the current exceptional market circumstances, to increase the swing factor beyond the maximum level mentioned in the prospectus even where the fund prospectus does not formally offers the possibility for this, under certain conditions.</t>
  </si>
  <si>
    <t xml:space="preserve">	
Implementation of a newly weekly reporting for investment fund managers (IFMs) to report on financial data and governance arrangements.</t>
  </si>
  <si>
    <t>The CSSF published an FAQ that describes the flexibility allowed by the IFRS 9 accounting framework to address the temporal impact of adverse economic conditions linked to the COVID-19 pandemic. It reflects the statements and guidance issued by European and international bodies and covers two points:
1) “Procyclicality”; and
2) Transitional arrangements.</t>
  </si>
  <si>
    <t>In accordance with the ESMA statement dated 9 April 2020, investment fund managers which anticipate that the annual and half-yearly reports will be published beyond the regulatory deadlines, must inform the CSSF and their investors promptly indicating the reasons for the delay and, to the extent possible, the estimated date of publication.</t>
  </si>
  <si>
    <t>The CSSF published four FAQs providing clarifications on passive and active investment breaches as a result of the increase in volatility of financial markets.</t>
  </si>
  <si>
    <t>Supervised entities may opt for cloud-based tools and solutions without prior official authorisation by or notification to the CSSF.</t>
  </si>
  <si>
    <t>Implementation of a newly daily reporting for investment fund managers (IFMs) of a sample of large money market funds (TNA, flows and risk indicators)</t>
  </si>
  <si>
    <t>The CSSF will not take any administrative measures or sanctions in relation to issuers’ failure to comply with deadlines for the publication of periodic information (i.e. notably annual and half-yearly financial reports required under the Transparency Directive). Issuers are granted additional two months for reporting periods ending on 31 December 2019 or after that date but before 1 April 2020.
At the same time, the CSSF underlined the importance to comply with ongoing disclosure requirements (e.g. disclosure of inside information, major holdings, managers' transactions).</t>
  </si>
  <si>
    <t>The CSSF decided that the reporting deadlines for supervised entities may, where necessary, be exceptionally extended, upon reasoned request. With regard to long form reports, the CSSF announced the possibility to extend the submission deadline up to four months and announced it will refrain from applying enforcement measures in the case of deadlines justified by operational difficulties related to the current context of Covid-19.</t>
  </si>
  <si>
    <t>The CSSF adopts the EBA Guidelines on legislative and non-legislative moratoria on loan repayments applied in the light of the COVID-19 crisis. Consequently, the CSSF has integrated the Guidelines into its administrative practice and regulatory approach with a view to promote supervisory convergence in this field at European level. All entities that have adhered to general payment moratoria that are effectively in place by 30 June 2020 and that are willing to benefit from the EBA/GL/2020/02 shall duly comply with them.</t>
  </si>
  <si>
    <t>Emergency fund for very small companies and self-employed persons (Règlement N° 187 du 25 mars 2020): With this aid measure, businesses with 9 employees at the most and self-employed persons who have a valid business permit issued before 18 March 2020 (with an annual turnover of at least EUR 15,000 and whose activity had to be interrupted following the entry into force of the Grand Ducal regulation of 18 March 2020 introducing a series of measures in the fight against Covid-19) can apply for an immediate and non-refundable financial aid of EUR 5,000.</t>
  </si>
  <si>
    <t>Easing of reimbursement conditions on all its existing loans: SNCI decided to suspend the reimbursement of capital for the quarterly terms of March 31st, and June 30th of all its outstanding direct and indirect loans. No action from clients is required. The duration of all loans benefitting from said moratorium is automatically prolonged for 6 months.</t>
  </si>
  <si>
    <t>Acquisition of medical equipment &amp; infrastructure</t>
  </si>
  <si>
    <t>Suspension of the obligation to confess cessation of payment resulting in bankruptcy</t>
  </si>
  <si>
    <t>Suspension of the forced execution of the evictions ordered for residential leases as well as those ordered in terms of commercial lease</t>
  </si>
  <si>
    <t>In order to support national tourism, a voucher worth €50 for an overnight stay in an accommodation facility in Luxembourg will be granted to every citizen from the age of 16 as well as to every employed cross-border worker. Fiscal cost covered by FRS Line</t>
  </si>
  <si>
    <t>In addition, the new plan encourages landlords to reduce the rents of companies in the context of commercial leases, by introducing a tax allowance corresponding to twice the amount of the rent reduction granted up to 15,000 euros. This measure will make it possible to alleviate any cash flow problems of companies and to support them during the first months of recovery. In addition, in the context of non-commercial leases, the government has decided that no rent increase should take place between now and the end of the year.</t>
  </si>
  <si>
    <t>Thus, the financial aid for the renovation of the various construction elements of the thermal envelope of the "prime house" building will be increased by 50%. Financial aid for the promotion of heating systems based on renewable energies (Masutt-Ersatzprogramm) will also be increased by 25% and energy suppliers' energy efficiency programmes will be strengthened.</t>
  </si>
  <si>
    <t>Law establishing a system of financial support for the companies in temporary financial difficulty (Loi du 3 avril 2020 relative à la mise en place d’un régime d’aides en faveur des entreprises en difficulté financière temporaire):
With this new law, businesses and self-employed people are eligible to financial aid up to 800,000 euros in the form of a repayable advance to cover operating costs subject to 4 conditions:
1. the business must fall within one of the sectors of activities set out in the relevant Grand Ducal regulation. A business which carries out activities in more than one sector is eligible only for the activities referred to in the aforementioned Regulation. The sole main NACE code of an undertaking is therefore not decisive in determining its eligibility;
2. the business must have temporary financial difficulties;
3. the business must have been exercising its economic activity already, before the unforeseeable event occurred;
4. there must be a direct causal link between the unforeseeable event and the temporary financial difficulties of the business.</t>
  </si>
  <si>
    <t>Emergency allowance fund of EUR 2,500 per self-employed worker (Règlement N° 261 du 08 avril 2020 ayant pour objet la mise en place d’une indemnité d’urgence certifiée en faveur des travailleurs indépendants dans le cadre de la pandémie Covid-19): This financial aid, which is non-taxable and non-repayable, is aimed at financially supporting the self-employed, provided they meet certain conditions.</t>
  </si>
  <si>
    <t>Indirect taxes: Administrative tolerance for VAT returns, i.e. there is no administrative penalty for exceeding a deadline for filing VAT returns. This tolerance applies until otherwise indicated by the administration.</t>
  </si>
  <si>
    <t>Based on a memorandum of understanding expiring on 31/12/2020, certain participating banks grant moratoria on the repayment of existing loans. Banks in Luxembourg postpone the reimbursement of some credits to allow these debtors to better cope with liquidity difficulties.
Moratoria granted on the basis of this MoU benefit from the flexibility introduced by the EBA guideline EBA/GL/2020/02 with respect to the credit risk assessment as well as the stage migration under IFRS9 and associated provisioning</t>
  </si>
  <si>
    <t>State guarantee scheme for new bank loans over a maximum period of 6 years (Loi du 18 avril 2020 visant à mettre en place un régime de garantie en faveur de l’économie luxembourgeoise dans le cadre de la pandémie Covid-19):The new credit lines will be guaranteed at 85% by the State (for a total amount of 2.5 billion euros) and 15% by the participating banks, and this for loans granted in the period from March 18, 2020 until June 30, 2021. They are understood as a subsidiary tool, after recourse, where possible, to the tools of the National Credit and Investment Company (SNCI), the Office du Ducroire or the European Investment Bank in particular. The benefit of the new credits is reserved for companies that were viable before March 18, 2020 (state of emergency).</t>
  </si>
  <si>
    <t>The CSSF authorises LSIs placed under its
direct supervision to exclude on a temporary basis coins and banknotes in EUR as well as exposures to the
central banks of the Eurosystem referred to in Article 500b(1)(b) CRR as specified by the aforementioned
Decision of the European Central Bank:
(i) deposits held at the deposit facility, as defined in the Guidelines (EU) 2015/510 of the European Central
Bank ; and
(ii) balances held on reserve accounts, as defined in Regulation (EC) 1745/2003 of the European Central
Bank, including funds held in order to meet minimum reserve requirements;
in the calculation of the regulatory Leverage Ratio. This exemption is applicable until 27 June 2021 included.</t>
  </si>
  <si>
    <t>As of April 24, 2020, additional measures to support micro-enterprises with up to 10 employees have been implemented. This support is aimed at micro-businesses:
- who have been forced to close their establishment and who have not been allowed to resume their activities since. These companies can benefit from an additional indemnity in the amount of 5,000 euros (an amount identical to the indemnity to which these companies have already been able to claim under the Grand-Ducal regulation of 25 March 2020);
- who have not been (or are no longer) subject to a closure or cessation of activity, but who have suffered a significant loss of turnover due to the pandemic. For these micro-enterprises, an emergency compensation amounting to 5,000 euros has been put in place.</t>
  </si>
  <si>
    <t xml:space="preserve">Finally, the government wants to support the households most affected by this crisis by doubling the amounts of the cost-of-living allowance for low-income people and by introducing family support leave for people who have been forced to stop working to take care of adults with disabilities or the elderly.Allocation de vie chère") </t>
  </si>
  <si>
    <t>The investment aid for companies impacted by the crisis COVID-19 was established by the Ministry of Economy. This instrument aims to encourage companies to carry out, despite the current crisis situation, projects of economic development, digitalization or environmental protection through financial aid of up to 50% of eligible costs.</t>
  </si>
  <si>
    <t>A recovery and solidarity fund for businesses was set up for a period of 6 months, starting on July 1st 2020, to offer businesses in the Horeca, events (including cultural) sectors, the tourism sector as well as physical culture centers, a direct monthly aid. With the law of 19 December 2020, the list of eligible sectors was extended to SMEs and organisations of professional education. It takes the form of monthly capital grants and covers a four-month period from December 2020 to March 2021. It is linked to the condition that the company has suffered a loss in monthly turnover of at least 25% and is calculated on the basis of the number of employees and self-employed workers in the company. The amount of the subsidy is 1,250 euros per self-employed person and per employee in activity during the month for which the aid is requested, respectively 250 euros per employee who is fully short-time working during the month for which the aid is requested.
Update: The amount of the aid will remain unchanged for the months of July and August 2021: 1,250 euros per self-employed person and per employee in activity in the month for which the aid is applied for, respectively 250 euros per employee in complete short-time work in the month for which the aid is applied for. For the months of September and October 2021, the aid will amount to 1,000 euros per self-employed person and per active employee in the month for which the aid is applied for. The subsidy for employees who are completely unemployed will remain unchanged at 250 euros.
In December 2021, the aid was extended until February 2022.
On 25 January 2022, the LU government has announced to prolong the stimulus aid until June 2022 with a phasing out scheme. The amount of aid granted per person will be gradually reduced from 1000€ in March and April 2022, 500€ for May and June 2022. The monthly subsidy of 250 euros per worker on short-time work is abolished.</t>
  </si>
  <si>
    <t>The CSSF decided to postpone the data collection for the remuneration benchmarking exercise at national level by one month. The institutions concerned by this exercise are the same as last year, except for the institutions that have been newly authorised in 2019 which would be included in the scope of the exercise. The CSSF sent a mail inviting all the institutions concerned to provide the relevant data by 30 October at the latest.</t>
  </si>
  <si>
    <t>The CSSF decided that the deadline extensions for the submission of usual closing documents may, where
FAQ COVID-19 8/31
appropriate, be exceptionally granted upon reasoned request to be sent by email to the usual contact person at the CSSF. Nevertheless, submission on time is encouraged, where the submission can be made within the usual time limits without compromising the quality of the submitted documents and in line with the health rules to contain the spread of Covid-19.
As regards the management letter and the audit report of the réviseur d'entreprises agréé, prepared pursuant to CSSF Regulation N° 12-02 of 14 December 2012 on the fight against money laundering and terrorist financing, an extension of up to three months following the initial date of the ordinary general meeting is possible.</t>
  </si>
  <si>
    <t>In order to support the retail trade in stores with reception of the public (excluding food) as well as the personal care sector, which were able to resume their activities on May 11th, a new flat-rate aid will be granted over a period of three months up to 1,000 euros per employee in June, 750 euros in July and 500 euros in August, up to a ceiling of 50,000 euros per month. This measure is limited to SMEs (less than 250 employees).</t>
  </si>
  <si>
    <t>In view of the direct and indirect economic impact of the new restrictive measures, the government has decided to extend the benefit of the State's temporary contribution to the uncovered costs of certain companies provided for by the law of December 19, 2020 to companies in the retail in-store sector and related sectors, such as the personal care sector.
In addition, it was decided to increase for all eligible companies the recognition of operating expenses from 75% to 100% for the months of November and December 2020 and January 2021.
The aid for costs not covered was initially aimed at the tourism, hospitality, events, culture, entertainment and managers of continuing vocational training organizations. It will be allocated in the form of monthly capital grants calculated on the basis of uncovered costs to companies which, during all or part of the period between November 1, 2020 and March 30, 2021, will have suffered a loss of monthly turnover of at least 40% compared to the corresponding month of 2019. The maximum aid intensity is 70% of eligible uncovered costs for medium and large enterprises and 90% of eligible uncovered costs for micro and small enterprises. In addition, the amount of aid may not exceed EUR 20,000 per month for a microenterprise, EUR 100,000 per month for a small enterprise and EUR 200,000 per month for a medium and large enterprise.
The aid was extended to 30 June 2021. Businesses subject to legal closure and those that have suffered a loss of revenue of at least 75% due to legal restrictions on gatherings may charge 100% of their uncovered costs as of February 1, 2021.
In December 2021, the measure was extended until February 2022.
In January 2022, the measure was extended until June 2022 for specific subsectors. Only hotels and campgrounds will be eligible for this aid as of March 2022. The operating expenses of these companies will be taken into account up to 75% for the determination of the uncovered costs used as a basis for the calculation of the monthly aid. It is important to recall in this context, that the rate of 75% had been increased to 100% for the months of November 2020 to June 2021, the month of December 2021 and the months of January and February 2022. The monthly ceilings as well as the aid intensity rates set at 70%, respectively 90% of the uncovered costs, depending on the size of the company, will remain unchanged.</t>
  </si>
  <si>
    <t>Moratoria granted by certain banks on repayment of existing loans. This new measure should be seen as a continuation of the moratoria under LU-037, which were based on a memorandum of understanding between certain participating banks. This MoU expired on 31/12/2020, such that any payment moratorium granted after this date no longer benefits from the flexibility introduced by the EBA guideline EBA/GL/2020/02 with respect to the credit risk assessment as well as the stage migration under IFRS9 and associated provisioning.</t>
  </si>
  <si>
    <t>The Ministry of Economy decided to increase the maximum co-financing rate from 50% to 70% for any financial aid to the young innovative enterprises granted. Specifically, eligible companies must meet the two following conditions: (i) They should be unlisted companies or private research organisations, which have not taken the activity from other businesses, were registered no more than five years ago, have not yet distributed profits, and have not been formed through merger. (ii) They should be innovative enterprises demonstrating the development of new and improved products in the future, while also having research &amp; development expenses that represent at least 10% of the total operating costs during one of the last three years or in the current fiscal year in the case of young innovative enterprises with no financial history. Based on the eligible costs of the project, the amount of the aid may not exceed EUR 800,000 for small enterprise or small private research organisation and EUR 1,200,000 for small enterprise or small private research organisation established in an assisted area (i.e. Dudelange, Bettembourg, Wiltz, Winseler, Kiischpelt). Just a rate change.</t>
  </si>
  <si>
    <t>Grant self-employed people (regardless of the number of their employees) a direct aid in the amount of EUR 3,000, 3,500 or 4,000 depending on the income level of the person concerned</t>
  </si>
  <si>
    <t>Extention of 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On 13 December 2021, it was decided to extend until February 2022 inclusive the partial unemployment scheme for vulnerable sectors whose activities remain directly impacted by the health measures.
On 28 December 2021, it was decided that companies in the hospitality sector (cafés, restaurants, bars, discotheques, short-term accommodation facilities, etc.) and the events sector (cinemas, congresses, trade fairs, etc.) must close by 11 p.m. until 28 February 2022 inclusive. Companies affected by this measure can submit, until January 7, 2022 included, a request to retroactively benefit from partial unemployment for the months of December 2021 and January 2022.
On 25 January 2022, it was decided to prolong the short time working scheme (LU-043) until June 2022 following a phasing out scheme. The STW will be granted at a rate of 25% of total working hours in Feb, at 20% for March and April, and at 10% for May and June. Exceptions apply to hotels and restaurants with 50% of hours worked and with 100% in the nightlife sector in February 2022 (the latter being hit by the imposed 11 p.m. closure). As for the hotel industry, the new regime provides for a rate of 40% of monthly hours for March and April and 30% in May and June 2022.</t>
  </si>
  <si>
    <t>State loan-guarantee scheme: extended to 31 Dec 2021
Source: Government briefing “Six Pack 2.0” (Jan 2022) – states the 85% State guarantee scheme (law of 18 Apr 2020) was twice prolonged, up to 31/12/2021.</t>
  </si>
  <si>
    <t>Low and Middle Income Tax Offset (LMITO) — extension in 2021-22 Budget – $7.8b extra tax relief in 2021-22. 11.05.2021</t>
  </si>
  <si>
    <t>Vaccines – total Commonwealth investment to date at the 2021-22 Budget $7.2b (plus a $1.9b boost for the rollout and $1.5b for the broader health response)</t>
  </si>
  <si>
    <t>SME Recovery Loan Scheme (2021/22) – Commonwealth guarantee 80% (Apr–Dec 2021), 50% (Jan–Jun 2022). No aggregate cap published for this phase (earlier SME Guarantee Scheme had “up to $40b” lending capacity). No value added</t>
  </si>
  <si>
    <t>Aviation support (DANS/RANS, fee waivers, IAS/TANS, etc.) – commitments $5.3b+ overall; ANAO tallied $4.46b committed as at Oct-2021 across key measures (incl. DANS $926.6m, RANS $242.3m, IFAM $1.06b, etc.).</t>
  </si>
  <si>
    <t>Consumer Travel Support Program (travel agents/tour providers) — Round 3 (2021) – $75.5m (after $128m extra funding announced mid-2021).</t>
  </si>
  <si>
    <t>COVID-19 Disaster Payment (individuals who lost work during lockdowns) – $12.85b paid in 2021-22</t>
  </si>
  <si>
    <t>Business Support Payments (jointly funded with states, 2021 lockdowns) – examples: NSW $5.1b package (July 2021); VIC $2.34b package (Aug–Sep 2021, 50/50 Commonwealth-state).</t>
  </si>
  <si>
    <t>Pandemic Leave Disaster Payment (PLDP) – Commonwealth contributions reported at $0.7b in 2021-22 Final Budget Outcome.</t>
  </si>
  <si>
    <t>General moratorium for social contributions which will be due from April to June</t>
  </si>
  <si>
    <t>Prolongation of publication of (audited) financial statements from September to the end of December 2020.</t>
  </si>
  <si>
    <t xml:space="preserve">Abandonment of all tax audits </t>
  </si>
  <si>
    <t>VAT exemption for respirator masks.</t>
  </si>
  <si>
    <t>Grants for businesses from public funds for dealing with the COVID-19 crisis will be tax-exempt.</t>
  </si>
  <si>
    <t>Additional tax payment deferal extension for businesses until January 15th, 2021</t>
  </si>
  <si>
    <t>Case by case deferrals on VAT; payment dealing of June 30 extended</t>
  </si>
  <si>
    <t>Filing deadlines for CIT as well as PIT, annual VAT and determination of income is extended until August 31, 2020. Interest for late tax return filing are automatically also waived.</t>
  </si>
  <si>
    <t>The excise duty-free use of alcohol for the production of disinfectants is to be facilitated by simplifying procedures in order to make alcohol available tax-free.</t>
  </si>
  <si>
    <t xml:space="preserve">Tax relief measures for the hospitality sector of € 500 million </t>
  </si>
  <si>
    <t>Expenditure: Government investment in climate protection</t>
  </si>
  <si>
    <t>Further EUR 26 million are disbursed through an emergency-call for research by the Austrian Research Promotion Agency (FFG) to incentivize eligible research on Covid-19 by Austrian firms.</t>
  </si>
  <si>
    <t>Event-industry protection umbrella (“Schutzschirm für Veranstaltungen”) – Phase I &amp; II. Phase I applications: 18 Jan 2021–15 Jun 2021; Phase II (“Schutzschirm II”): 30 Jul 2021–31 Dec 2022</t>
  </si>
  <si>
    <t>Ausfallsbonus I&amp;II (successor to Ausfallsbonus). 30 Jul 2021 (BMF info update; applies to Jul–Sep 2021 months). No aggregate cap published. Per-firm cap €80k/month; combined Ausfallsbonus payouts to Mar 2022 ≈ €3.772 bn (I–III).</t>
  </si>
  <si>
    <t>Härtefall-Fonds – Phase 3 and Phase 4 (self-employed). Phase 3: Jul–Sep 2021; Phase 4: from Nov 2021</t>
  </si>
  <si>
    <t xml:space="preserve">Verlustersatz I&amp;II, Tranche 1: 16 Aug 2021–9 Jan 2022; Tranche 2: from 10 Jan 2022. No aggregate cap. Reported payouts (all Verlustersatz up to Mar 2022) </t>
  </si>
  <si>
    <t>NPO-Fonds 2021 rounds. There were additional 2021 tranches (H1 2021 window)</t>
  </si>
  <si>
    <t>Exceptional holidays granted in return for days worked between 13 March 2020 and 30 June 2020. Including “Corona parental leave” created by Royal Decree No. 23 (13 May 2020), later extended, and (ii) “dispense de service” (paid time off) rules for federal civil servants (22 Apr 2020).</t>
  </si>
  <si>
    <t>Employers could grant a lump-sum teleworking allowance (e.g., office costs) that is exempt from Belgian income tax and social security within strict ceilings.</t>
  </si>
  <si>
    <t>During COVID-19, self-employed workers whose incapacity lasted at least 8 days received sickness benefits from day 1 (plus, for certain cases, a temporary additional crisis allowance).</t>
  </si>
  <si>
    <t>Up to 120 voluntary overtime hours performed in critical sectors during 1 Apr–30 Jun 2020 were exempt from personal income tax (and not counted against normal overtime quotas).
Source: PwC summary (cites Circular 2020/C/110) and Federal Employment pages.</t>
  </si>
  <si>
    <t>Special “transitional” economic unemployment scheme (shift from force majeure) — 2021 (phased rules; in force during 2021) —Bridging right for the self-employed (droit passerelle): €2.1bn</t>
  </si>
  <si>
    <t>Temporary unemployment (chômage temporaire): €1.9bn</t>
  </si>
  <si>
    <t>Direct grants scheme to enhance protection of teleworkers’ health (max 20 companies; projects for mental/physical health).</t>
  </si>
  <si>
    <t>Flemish scheme: direct grants to event-organising companies to cover rebooking costs for cancelled/postponed events.</t>
  </si>
  <si>
    <t>Walloon scheme: direct grants to HORECA MSMEs and self-employed affected by restrictions.</t>
  </si>
  <si>
    <t>Flemish scheme: direct grants for social-economy companies to conduct strategic transformations safeguarding employment of disadvantaged groups.</t>
  </si>
  <si>
    <t>Flemish scheme: direct grants for social-economy companies offering training to vulnerable groups (follow-on to 21 Sept scheme).</t>
  </si>
  <si>
    <t>Federal scheme: deferral and exemption of the annual social-security contribution financing manual workers’ annual holidays for hotels and the restaurant/cafe sector.</t>
  </si>
  <si>
    <t>Brussels-Capital Region scheme: support to tourist-accommodation operators (direct grants and uncovered fixed-cost support).</t>
  </si>
  <si>
    <t>Walloon Region scheme: support to airports (coverage of fixed costs/charges).</t>
  </si>
  <si>
    <t>Recapitalisation of Brussels South Charleroi Airport (BSCA).</t>
  </si>
  <si>
    <t>Public moratoria (households): renewed three-month moratorium on consumer loans.</t>
  </si>
  <si>
    <t>The €500 “corona premium” 2021 measure (Aug–Dec 2021) with a 16.5% employer contribution and tax-free for employees.</t>
  </si>
  <si>
    <t>Managing the health crisis: €3.9bn (federal €3.1bn + regions/communities €0.8bn).
Vaccines, testing, hospital support, etc</t>
  </si>
  <si>
    <t>Other benefits/bonuses: €1.3bn</t>
  </si>
  <si>
    <t>Closure/turnover-loss grants: €2.3bn (mostly regional schemes)</t>
  </si>
  <si>
    <t>Banks in Canada have affirmed their commitment to working with customers to provide flexible solutions, on a case-by-case basis.</t>
  </si>
  <si>
    <t>Minimum withdrawals from Registered Retirement Income Funds (RRIFs) are reduced by 25% for 2020 to safeguard retirement funds at a time of high market volatility.</t>
  </si>
  <si>
    <t>CRA suspends most audit interactions (no new audits; limited exceptions)</t>
  </si>
  <si>
    <t>A six-month interest-free moratorium was placed on the repayment of Canada Student Loans.</t>
  </si>
  <si>
    <t xml:space="preserve">A new Indigenous Community Support Fund financed at CAD 305 million is to address immediate needs in First Nations, Inuit, and Métis Nation communities. </t>
  </si>
  <si>
    <t>A nationwide top-up scheme for low-wage essential workers (for instance, low-earning hospital workers) (announced April 15).</t>
  </si>
  <si>
    <t xml:space="preserve"> Temporary 10% Wage Subsidy for Employers (TWS): 10% of remuneration paid Mar 18Jun 19, 2020 max $1,375 per employee and $25,000 per employer.</t>
  </si>
  <si>
    <t>Emergency Community Support Fund to help charities and non-profits adapt and deliver services during COVID19.,</t>
  </si>
  <si>
    <t xml:space="preserve"> Canada Emergency Student Benefit (CESB) to support students and recent graduates unable to find work due to COVID19. Doubling of Canada Student Grants for 2020-21 (part of the $9B student package specific component not separately appropriated upfront). The package was plit into FES 2020 breaks this into: CESB re-est. 3,010m (down from 5,250), Enhancing Student Financial Assistance (fall 2020) 1,930m, and Canada Student Service Grant 900m</t>
  </si>
  <si>
    <t>Support for food banks and local food organizations to address food insecurity during COVID19.,</t>
  </si>
  <si>
    <t>Emergency Support Fund for Cultural, Heritage and Sport Organizations to help maintain jobs and support business continuity.",</t>
  </si>
  <si>
    <t>Canadian Seafood and Farmer Stabilization Fund to help fish and seafood processors adapt to market challenges and health protocols.,</t>
  </si>
  <si>
    <t>Fish Harvester Benefit (up to C$267.6 m) &amp; Fish Harvester Grant (C$201.8 m) for self-employed harvesters.</t>
  </si>
  <si>
    <t>Advance of the 2020 Federal Gas Tax Fund to municipalities (C$2.2 bn) — accelerated cash-flow (timing change).</t>
  </si>
  <si>
    <t>Canada Child Benefit one-time top-up (May 2020): 1.997b</t>
  </si>
  <si>
    <t>One-time OAS/GIS payment to seniors (July 2020): 2.456b</t>
  </si>
  <si>
    <t>IRAP Innovation Assistance Program (IAP): 250m (+ 155m targeted extension later).</t>
  </si>
  <si>
    <t>Reducing import costs for critical medical goods (customs duty remission on PPE): 518m total impact noted in FES; policy implemented by SOR/2020-101 (Remission Order) from May 5, 2020</t>
  </si>
  <si>
    <t>Support for Canada’s academic research community: 450m</t>
  </si>
  <si>
    <t>Safe Return to Class Fund – second instalment for provinces/territories (ventilation, PPE, remote learning, etc.).</t>
  </si>
  <si>
    <t>Extend Canada Emergency Wage Subsidy (CEWS) to Sept 25, 2021 with declining rates.</t>
  </si>
  <si>
    <t>Extend Canada Emergency Rent Subsidy (CERS) &amp; Lockdown Support to Sept 25, 2021.</t>
  </si>
  <si>
    <t>Introduce Canada Recovery Hiring Program (CRHP) for June 6–Nov 20, 2021.</t>
  </si>
  <si>
    <t>EFU 2021 “Keeping Canadians Safe” total $11.705 b across 2021-22 to 2026-27 + $5.0 b P/T transfer noted above. (Use this if you want the full envelope announced in 2021, not just the 2021-22 hit.) Additional $8.046B to provinces/territories for pandemic health support ($4B one-time CHT top-up + $1B vaccine rollout). And another 3.046 bn for testing and other capacitites</t>
  </si>
  <si>
    <t>Extend Canada Recovery Benefit (CRB) to Oct 23, 2021 (adds up to 12 weeks).</t>
  </si>
  <si>
    <t>Order-in-Council 2021-0882: extend CEWS one more period (to Oct 23, 2021).</t>
  </si>
  <si>
    <t>Order-in-Council 2021-0882: extend CERS one more period (to Oct 23, 2021).</t>
  </si>
  <si>
    <t>Extend Canada Recovery Hiring Program (CRHP) to May 7, 2022 and raise subsidy rate to 50%.</t>
  </si>
  <si>
    <t>Extend Canada Recovery Sickness Benefit (CRSB) &amp; Canada Recovery Caregiving Benefit (CRCB) to May 7, 2022; add 2 weeks.</t>
  </si>
  <si>
    <t>Targeted supports for businesses: Tourism and Hospitality Recovery Program (THRP), Hardest-Hit Business Recovery Program (HHBRP) &amp; Local Lockdown Program (from Oct 24, 2021).</t>
  </si>
  <si>
    <t>Enhanced home-office expense deduction (flat-rate up to $500) for 2021 and 2022.</t>
  </si>
  <si>
    <t>Small Businesses Air Quality Improvement Tax Credit (ventilation, etc.).</t>
  </si>
  <si>
    <t>Extending credit support for businesses (e.g., HASCAP) to March 31, 2022.</t>
  </si>
  <si>
    <t>Expanded access to Local Lockdown Program and Canada Worker Lockdown Benefit (Omicron response).</t>
  </si>
  <si>
    <t>“Alimentos para Chile” (food boxes). Nationwide delivery of food baskets to vulnerable households (several rounds).</t>
  </si>
  <si>
    <t>Bono COVID Navidad. One-off cash transfer tied to the 6th IFE payment.</t>
  </si>
  <si>
    <t>Bono para Transportistas (art. 6, Ley 21.256). One-off CLP 350,000 grant for owners/drivers of passenger transport; plus 0% state loan (CLP 320,500, up to 3 times).</t>
  </si>
  <si>
    <t>Ley 21.249 – no cut-offs for basic utilities. Prohibits cut-offs and lets households reschedule unpaid water, electricity and piped-gas bills; purely regulatory.</t>
  </si>
  <si>
    <t>Ley 21.256 – Tax reactivation package. Cuts Pro-Pyme CIT to 10% (2020–22), 100% instant depreciation nationwide, VAT credit refunds for SMEs, 0% stamp tax extension, etc.</t>
  </si>
  <si>
    <t>FOGAPE Reactiva (legal changes). Expands/extends state-guaranteed credit program (longer terms, broader uses, higher limits for hardest-hit sectors).</t>
  </si>
  <si>
    <t>Advanced personal income tax refund for self-employed. SII ordered an exceptional early refund of the January–February 2020 withholdings on fee invoices (“boletas de honorarios”) and advanced April income tax refunds to April (normally May).</t>
  </si>
  <si>
    <t>One-time refund of accumulated VAT surplus for SMEs. Law 21.256 let eligible Pro-Pyme taxpayers request a one-off refund of accumulated VAT credit (claims in July–Sept 2020) if 2020 revenues fell ≥30%.</t>
  </si>
  <si>
    <t>Mortgage payment deferral with a State guarantee (up to 6 installments) for first homes. Announced in the “middle-class” package; later implemented via Law 21.299 in 2021.</t>
  </si>
  <si>
    <t>Electricity relief: suspension of peak-hour measurement/charges (Apr–May, later Aug–Sept) and utilities non-cutoff/instalment law. Peak-hour charges were suspended to lower bills; Law 21.249 later prohibited service cutoffs for unpaid bills and forced debt instalments.</t>
  </si>
  <si>
    <t>Postponement of annual vehicle inspection (“revisión técnica”) and circulation permit payment. Laws and decrees extended deadlines and allowed permits to be paid up to 30 June 2020, in two instalments; inspection certificates were extended and the calendar shifted.</t>
  </si>
  <si>
    <t>Expansion of Health Residences network. Government announced strengthening and expansion of nationwide “Residencias Sanitarias” to isolate infected people (with priority for older adults).</t>
  </si>
  <si>
    <t>“SaludableMente” mental-health program. Announced a mental-health support plan with a digital platform for guidance and remote attention.</t>
  </si>
  <si>
    <t>Proposed 23% corporate tax credit for new hires. Included in the June 14 Emergency Plan “marco de entendimiento” as a hiring incentive; in practice policy emphasis shifted to direct hiring/return wage subsidies from Sept 2020.</t>
  </si>
  <si>
    <t>First 10% pension withdrawal (private pensions). Law 21.248 allowed affiliates to withdraw up to 10% of AFP balances (min 35 UF, max 150 UF) once. It is not fiscal spending (private funds).</t>
  </si>
  <si>
    <t>Solidarity Connectivity Plan (telecom). Free “Plan Solidario de Conectividad” for vulnerable users (initially 60 days from 27 Mar 2020, later extended 9 Jul 2020). Non-fiscal, but an official COVID relief measure.</t>
  </si>
  <si>
    <t>Paso a Paso: Chile se Recupera” public-investment acceleration. Recovery plan announced 31 Jul 2020 (US$34 bn for 2020–2022; ~US$4.5 bn additional capex overall; a small share executed in 2020). If you track macro-fiscal measures, add one line noting the plan and 2020 execution. Already part of the normal state budget</t>
  </si>
  <si>
    <t>Ingreso Familiar de Emergencia (IFE) 2021: COVID (Jan–Mar), Ampliado (Apr–May), Universal (Jun–Nov).</t>
  </si>
  <si>
    <t>Bono Clase Media 2021 (up to CLP 500,000 plus household complements).</t>
  </si>
  <si>
    <t>Préstamo Solidario del Estado 2021 (state soft loan for middle class/self‑employed; loan, not spending).</t>
  </si>
  <si>
    <t>Bono para Transportistas 2021 (owners/drivers of paid passenger transport).</t>
  </si>
  <si>
    <t>Subsidio Protege (CLP 200,000/month up to 6 months for caregivers of children under 2).</t>
  </si>
  <si>
    <t>Subsidio al Nuevo Empleo / IFE Laboral (combined employment incentives).</t>
  </si>
  <si>
    <t>Ingreso Mínimo Garantizado (top‑up to ensure ~CLP 320,000 net).</t>
  </si>
  <si>
    <t>Postnatal de Emergencia / Licencia Médica Preventiva Parental (temporary extensions).</t>
  </si>
  <si>
    <t>Subsidios Regresa y Contrata (wage support to rehire/retain).</t>
  </si>
  <si>
    <t>Bono de Cargo Fiscal / Bono Reintegro de Pensiones (CLP 200,000 top‑up to pension accounts for eligible affiliates).</t>
  </si>
  <si>
    <t>Bono Emergencia COVID (early 2021 payments for quarantined communes, etc.).</t>
  </si>
  <si>
    <t>‘Alimentos para Chile’ food baskets delivered in 2021.</t>
  </si>
  <si>
    <t>Bono Alivio a las MYPEs (one‑off SME relief grant).</t>
  </si>
  <si>
    <t>Bono adicional variable para MYPEs afectas a IVA.</t>
  </si>
  <si>
    <t>Bono para pago de cotizaciones previsionales MYPEs.</t>
  </si>
  <si>
    <t>Bono al Personal de Salud.</t>
  </si>
  <si>
    <t>Third 10% pension withdrawal (Ley 21.330) – private funds (non‑fiscal).</t>
  </si>
  <si>
    <t>Automatic tax refunds to inject liquidity (DIAN): Decreto 535/2020 created an abbreviated (15-day) refund/compensation procedure for VAT and income-tax balances in favor.</t>
  </si>
  <si>
    <t>Rent &amp; eviction relief for housing/commercial leases: Decreto 579/2020 (temporary freeze on increases, grace schemes, ban on evictions during emergency).</t>
  </si>
  <si>
    <t>Corporate insolvency relief:
Decreto 560/2020 (transitory insolvency/reorganization tools), and
Decreto 772/2020 (abbreviated recovery procedure for micro/small firms before chambers of commerce).</t>
  </si>
  <si>
    <t>Tolls suspended to lower logistics costs: Decreto 482/2020 (and transport follow-up in Decreto 569/2020).</t>
  </si>
  <si>
    <t>Financial-sector relief for borrowers (Superfinanciera): Circular Externa 007/2020 (and 014) allowed grace periods and loan reprogramming; later the PAD program standardized post-grace restructurings. These were key non-fiscal cushions.</t>
  </si>
  <si>
    <t>VAT exemption for medical goods: make explicit Decreto 551/2020 (lists medical supplies/medicines with 0% VAT during the emergency).</t>
  </si>
  <si>
    <t>Agriculture credit/guarantees: the special Colombia Agro Produce/LEC lines (Banco Agrario + FAG guarantees) targeted producers’ working capital and harvest financing.</t>
  </si>
  <si>
    <t>PAEF extension for micro &amp; small employers (8 cycles covering May–Dec 2021; 40%–50% of SMLMV per worker). 2021 resources committed by CGR: COP 1.9 tn.</t>
  </si>
  <si>
    <t>Support for firms affected by the national strike (Paro) — one-time subsidy of 20% SMLMV per worker for May–June 2021 payroll; disbursed in 2021: COP 107,000 mn.</t>
  </si>
  <si>
    <t>Youth hiring subsidy (Decreto 688/2021) — 25% SMLMV per new 18–28 hire; 2021 disbursed: &gt; COP 111,000 mn.</t>
  </si>
  <si>
    <t>Ingreso Solidario 2021 — six payments; program budget COP 2.9 tn for 2021.</t>
  </si>
  <si>
    <t>VAT Compensation (Compensación del IVA) 2021 — 6 cycles to 2 million households; budget COP 912,000 mn.</t>
  </si>
  <si>
    <t>Three VAT-free days (Días sin IVA 2021) — MinHacienda estimate COP 400,000 mn revenue foregone (Dec 3 alone: COP 224,000 mn).</t>
  </si>
  <si>
    <t>Bancóldex + MinComercio + iNNpulsa: Microenterprise Reactivation line (national cupo; up to COP 50 mn per firm).</t>
  </si>
  <si>
    <t>Transport Responde – Phase II (MinTransporte + Bancóldex) — COP 715,000 mn line for transport sector.</t>
  </si>
  <si>
    <t>Findeter: Crédito Directo “Compromiso Reactivación” (Tramo II) — national line for territorial entities; cupo total COP 2.3 tn (FOME-backed).</t>
  </si>
  <si>
    <t>FNG: new guarantee line for private debt funds — COP 2.5 tn maximum program size (up to 500,000 mn per fund).</t>
  </si>
  <si>
    <t>FNG: a2censo guarantee cupo increased to COP 37,500 mn (supports &gt; COP 51,000 mn in crowdfunded loans).</t>
  </si>
  <si>
    <t>Mincultura: Redescuento line with subsidized rate for creative/cultural sector — COP 172,725 mn cap.</t>
  </si>
  <si>
    <t>Law 9830 – Fiscal Relief Law: three-month moratorium on VAT, income-tax advances and customs duties; temporary 0% VAT on commercial rents (Apr–Jun 2020).</t>
  </si>
  <si>
    <t>Law 9832 – Temporary reduction of working hours: allows up to 50% (or 75% if revenue fall ≥60%) during the emergency.</t>
  </si>
  <si>
    <t>Law 9839 – Early withdrawal of FCL (labor capitalization fund) for workers with suspended contracts or reduced hours.</t>
  </si>
  <si>
    <t>Law 9840 – Protection of Workers / Bono Proteger: establishes cash transfer; includes temporary fuel-price differential to finance it.</t>
  </si>
  <si>
    <t>Law 9841 – 1st Extraordinary Budget 2020: allocates CRC 150 bn to finance Bono Proteger (CAF loan resources).</t>
  </si>
  <si>
    <t>Law 9847 – INS capital transfer to the State to strengthen Bono Proteger.</t>
  </si>
  <si>
    <t>Law 9848 – Municipal taxpayer support: empowers municipalities to grant payment arrangements and relief on local dues and rents during COVID-19.</t>
  </si>
  <si>
    <t>Law 9879 – 2nd Extraordinary Budget 2020: includes CRC 89.915 bn for Bono Proteger and CRC 42.834 bn for CCSS.</t>
  </si>
  <si>
    <t>Law 9911 – Temporary reduction of the Vehicle Property Tax (marchamo 2021), payable end-2020.</t>
  </si>
  <si>
    <t>Pfizer/BioNTech vaccine supply contract signed (3,000,075 doses; covers 1.5m people). Amount disclosed later by MoH. USD 36 mil. used exchange rate of world bank of 2020: 571.29</t>
  </si>
  <si>
    <t>IMF Rapid Financing Instrument (RFI) approved to support COVID-19 response and fiscal needs. USD 504 mil. used exchange rate of world bank of 2020: 571.29</t>
  </si>
  <si>
    <t>Third Extraordinary Budget 2020 – Transfer to CCSS (amortization of State debt).</t>
  </si>
  <si>
    <t>Third Extraordinary Budget 2020 – Additional Bono Proteger temporary unemployment subsidies.</t>
  </si>
  <si>
    <t>World Bank – First Fiscal and Decarbonization Management DPL (budget support).</t>
  </si>
  <si>
    <t>CABEI – Liquidity line for state banks (US$50m to BNCR and US$40m to BCR).</t>
  </si>
  <si>
    <t>Banking/credit relief (regulatory): Supervisors (CONASSIF/SUGEF/BCCR) enabled banks to extend loan terms, grant grace periods on principal and interest, and lower rates / reprogram loans for affected borrowers.</t>
  </si>
  <si>
    <t>Customs/Taxes: deferral window to 31 Dec 2020: Customs issued an implementation resolution letting importers postpone payment for March–May dues until 31 Dec 2020 (aligning with Law 9830 and its regulation).</t>
  </si>
  <si>
    <t>IMF approves a 36‑month Extended Fund Facility (EFF) for Costa Rica to support recovery and fiscal stabilization.Used excahnge rate: 571.29</t>
  </si>
  <si>
    <t>Central Bank (BCCR) adds CRC 142,887 million to its special medium‑term liquidity facility (ODP) for financial intermediaries.</t>
  </si>
  <si>
    <t>Extraordinary budget approved with US$ 4 m for ICT international marketing to reactivate tourism. Used excahnge rate: 571.29</t>
  </si>
  <si>
    <t>Entry requirements eased: vaccinated adults and all minors exempted from the COVID insurance requirement to boost tourism demand.</t>
  </si>
  <si>
    <t>Government announces '20 measures' for tourism reactivation, incl. credit access for MSMEs/transport and ~CRC 1.4 bn in small infrastructure via JUDESUR.</t>
  </si>
  <si>
    <t>Holiday‑shifting law applies during 2021: several mid‑week holidays moved to Mondays to stimulate domestic tourism (effect of Law 9875).</t>
  </si>
  <si>
    <t>CCSS Board extends eight temporary measures that ease debt‑repayment agreements for employers and independent workers through June 30, 2022.</t>
  </si>
  <si>
    <t>In May 2021, the Inter-American Development Bank approved a US$250 million policy-based loan to provide budget support to Costa Rica. The operation backs macrofiscal stability and structural fiscal reforms, and includes contingency measures to finance sanitary-emergency spending and assistance for affected households and firms. It complements Costa Rica’s IMF program; terms noted by the IDB include a 7-year maturity with a 3-year grace period (for that loan; a second, separate US$250m reform loan was approved the same day).</t>
  </si>
  <si>
    <t>COVID Prague Program (CZK 1.6bn).</t>
  </si>
  <si>
    <t>COVID Sport Guarantee Program (CZK 4bn).</t>
  </si>
  <si>
    <t>COVID Travel Agency Guarantee Program (CZK 0.3bn)</t>
  </si>
  <si>
    <t>Other guarantees (National guarantee, Expansion guarantee) (CZK 24.5bn).</t>
  </si>
  <si>
    <t xml:space="preserve"> Introduction of extraordinary allowance at CZK 370 per day for employees who have been ordered to quarantine (CZK 1.1bn).</t>
  </si>
  <si>
    <t>Abolition of the real property acquisition tax (CZK 27.6bn).</t>
  </si>
  <si>
    <t>Lower dividends from Airport Prague (CZK 1.5bn).</t>
  </si>
  <si>
    <t>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t>
  </si>
  <si>
    <t>Introduction of extraordinary accelerated depreciation on assets (in the 1st and 2nd depreciation classes), acquired in 2020 and 2021 (CZK 25bn); increase in the limit for the depreciation of tangible fixed assets and other measures (CZK 3.7bn).</t>
  </si>
  <si>
    <t xml:space="preserve">Purchases of medical equipment, vaccines, tests (CZK 29.9bn) — Government authorised emergency purchases very early. Earliest govt resolutions authorising MoH purchases: 13 Mar 2020. VAT remission for vaccines &amp; in-vitro COVID-19 tests took effect 16 Dec 2020 (published the same day in Finanční zpravodaj 35/2020). EU authorisation of the first vaccine (BioNTech/Pfizer, Comirnaty): 21 Dec 2020 (EMA positive opinion; European Commission granted CMA the same day). Czech rollout started 27 Dec 2020 (first doses administered). Procurement commitments were concluded in 2020 at EU level (covering Czech needs), e.g. AstraZeneca agreement Aug 14/27, 2020 and Pfizer-BioNTech supply contract Nov 11, 2020.
I used the first date-&gt; 16.03.2020
</t>
  </si>
  <si>
    <t>The government approved higher premium payments on state-covered health insurance--increase by CZK500 per person as of June 2020 (CZK 20.9bn) and by CZK200 per person.</t>
  </si>
  <si>
    <t>The government approved higher premium payments on state-covered health insurance--increase by CZK500 per person since January 2021 (CZK50.9bn)</t>
  </si>
  <si>
    <t>Bonus for workers in social services, hospitals, emergency responders, hygienically stations (CZK 35.8 bn).</t>
  </si>
  <si>
    <t>Other health measures (mobile collection teams, Smart Quarantine, tech-support programmes). Smart Quarantine pilot launch: 30 Mar 2020; nationwide roll-out announced 19 Apr 2020. “Technologie COVID-19” call (support for firms producing PPE/med gear): applications opened 4 May 2020 (MPO). Mobile sampling teams operated under MoD/IZS during 2020 (documented by MoD; in operation by mid-2020).</t>
  </si>
  <si>
    <t>VAT exemption for Respirators (FFP2+) were additionally VAT-remitted from 3 Feb 2021 (Govt mandate 1 Feb 2021, MoF release).</t>
  </si>
  <si>
    <t>Advance payment of tax credits (DKK 1 bn)</t>
  </si>
  <si>
    <t>Government press release: defers June 2021 A-tax/AM-bidrag to January 2022; adjusts A-tax loan repayments for SMEs.</t>
  </si>
  <si>
    <t>Rammeaftale: summer &amp; business package and phase-out of support; allocations for tourism, domestic transport, culture, social/vulnerable groups, targeted sectors.</t>
  </si>
  <si>
    <t>Aftale om tiltag målrettet langtidsledige: upskilling/jobs measures for long-term unemployed; appropriations for 2021.</t>
  </si>
  <si>
    <t>BEK: temporary compensation for site-specific fixed costs, July–September 2021 (grants to cover location-bound fixed costs).</t>
  </si>
  <si>
    <t>BEK nr. 1579: targeted wage-compensation scheme for firms at risk of layoffs (varslings-type).</t>
  </si>
  <si>
    <t>BEK: general wage-compensation scheme reintroduced (Dec 2021–Jan 2022) in response to Omicron restrictions.</t>
  </si>
  <si>
    <t>Frontloading of public payments by municipalities and regions to support firms' liquidity (≈DKK 5.0 bn from municipalities + 1.5 bn from regions).</t>
  </si>
  <si>
    <t>All tax return filing deadlines (oplysningsfrister) extended to 1 September 2020 for all taxpayer groups due to COVID-19.</t>
  </si>
  <si>
    <t>Temporary removal of the credit cap on the Tax Account (Skattekontoen) so companies could hold unlimited balances (from 7 May 2020 to 1 April 2021).</t>
  </si>
  <si>
    <t>Payroll tax (lønsumsafgift) Method 4: payment deadlines extended (Q2 to 1 Sep 2020; Q3 to 16 Nov 2020).</t>
  </si>
  <si>
    <t>Travel industry support package: subsidies and measures incl. DKK 725m boost to Rejsegarantifonden and related schemes.</t>
  </si>
  <si>
    <t>Summer Package 2020 to stimulate tourism and domestic consumption (e.g., cheap public transport, free ferries).</t>
  </si>
  <si>
    <t>Temporary increase of R&amp;D deduction to 130% for income years 2020–2021 (later legislated as L 30).</t>
  </si>
  <si>
    <t>Innovation Fund Denmark: Innobooster COVID-19 pool increased by DKK 350 million to support new projects.</t>
  </si>
  <si>
    <t>Mink sector: broad political agreement on full compensation and related measures (estimated 11–12 bn DKK total).</t>
  </si>
  <si>
    <t>Green Housing Agreement 2020 (Grøn boligaftale): frontloading of social-housing renovations via Landsbyggefonden (DKK 12,000m in 2020; DKK 6,400m in 2021).</t>
  </si>
  <si>
    <t>Compensation scheme for canceled/postponed cultural and sports events expanded (scheme covering 6 Mar–31 Aug 2020).</t>
  </si>
  <si>
    <t>Agreement on the regions’ economy for 2021: compensation for regions’ direct COVID‑19 costs in 2020 (e.g., PPE, medical equipment).</t>
  </si>
  <si>
    <t>Appropriation Act (Aktstykke no. 194): allocation to §11.11.44 ‘PPE and testing etc.’ for regional purchase of test kits.</t>
  </si>
  <si>
    <t>Appropriation Act (Aktstykke no. 222): transfer from reserve to §11.11.44 ‘PPE and testing etc.’ (payout to regions/municipalities).</t>
  </si>
  <si>
    <t>Appropriation Act (Aktstykke no. 250): transfer from reserve to §11.11.44 ‘PPE and testing etc.’ for PPE, testing and robust stockpiles.</t>
  </si>
  <si>
    <t>Agreements on municipal and regional economy for 2022: block‑grant transfer in 2021 to compensate regions’ locally incurred COVID‑19 costs in 2020–2021 (paid 1 Sep 2021).</t>
  </si>
  <si>
    <t>Appropriation Act (Aktstykke no. 306): increases the reserve for ‘PPE and testing etc.’ in 2021.</t>
  </si>
  <si>
    <t>Appropriation Act (Aktstykke no. 101, 2021-22): authorises up to DKK 4,554m for late‑2021 testing, PPE etc. (DKK 754m immediate reimbursement + up to DKK 3,800m additional frame).</t>
  </si>
  <si>
    <t>Early payout of 3 weeks of frozen holiday pay (indefrosne feriemidler) to employees to boost consumption during COVID-19.</t>
  </si>
  <si>
    <t>Second round: payout of the remaining frozen holiday pay (up to 2 weeks).</t>
  </si>
  <si>
    <t>Tax-free one-off payment of DKK 1,000 to people on public transfers (e.g., pensioners, students).</t>
  </si>
  <si>
    <t>Deferral of second instalment (2020) of the municipal commercial property tax (dækningsafgift) to 2021 to improve firm liquidity.</t>
  </si>
  <si>
    <t>Temporary higher SU loan ceiling for students (extra SU loans during COVID-19).</t>
  </si>
  <si>
    <t>Tripartite apprenticeship package funded by AUB: wage subsidies and refunds to maintain training places.</t>
  </si>
  <si>
    <t>Temporary income tax exemption for donations/gifts by legal persons to the government, social welfare institutions or hospitals during the emergency period.</t>
  </si>
  <si>
    <t>Reduced VAT rate (9%) for books, educational literature and press publications, including electronic publications.</t>
  </si>
  <si>
    <t>State paid the Q1 advance social tax for self‑employed (FIE); if already paid, the amount could be refunded or used to offset other taxes.</t>
  </si>
  <si>
    <t>Employers temporarily exempt from the minimum monthly social‑tax base (EUR 540) for salaries paid in March–May 2020; social tax paid on actual wages; health insurance preserved.</t>
  </si>
  <si>
    <t>Tax‑debt interest rate cut from 0.06% to 0.03% per day and possibility to reduce interest by up to 100% when a payment schedule is agreed.</t>
  </si>
  <si>
    <t>Government signed a €200m loan with the Council of Europe Development Bank to finance local governments’ COVID‑19 mitigation measures.</t>
  </si>
  <si>
    <t>One‑off non‑repayable aid for micro and small enterprises (incl. sole traders) to compensate COVID‑19 damage: €3,000 or €5,000 per firm; total budget €10m.</t>
  </si>
  <si>
    <t>Second‑pillar funded pension: state 4% contributions suspended; from Oct/Dec 2020 individuals could opt to suspend their 2% contributions as well. Estimated state savings in 2020: €142m.</t>
  </si>
  <si>
    <t>Rent/lease support for shopping-centre tenants (one-off grants; operated by Enterprise Estonia). Size: €4m. (Regulation + Commission/ERR coverage).</t>
  </si>
  <si>
    <t>Reimbursement of labour costs for firms in Harju &amp; Ida-Viru (coverage period 28 Dec 2020–31 Jan 2021).</t>
  </si>
  <si>
    <t>Grants for companies in Ida-Viru &amp; Harju Counties affected by restrictions.</t>
  </si>
  <si>
    <t>Support for organisers of cultural events in Ida-Viru &amp; Harju.</t>
  </si>
  <si>
    <t>Wage subsidy (Töötukassa): 60% of wage, cap €1,000 per employee for March–Mai</t>
  </si>
  <si>
    <t>Aid for self-employed (one-off grant of €600).</t>
  </si>
  <si>
    <t>Two schemes to support farmers (agriculture sector).</t>
  </si>
  <si>
    <t>Education &amp; youth crisis support grants (private schools, childcare, after-school, etc.).</t>
  </si>
  <si>
    <t>Culture &amp; sports support package incl. compensation for direct costs of cancelled events (Dec–Jan).</t>
  </si>
  <si>
    <t>Support for R&amp;D of coronavirus-relevant products.</t>
  </si>
  <si>
    <t>Fixed-cost support for tourism enterprises.</t>
  </si>
  <si>
    <t>Emergency enterprise support (MKM/EIS) for firms affected by March–April restrictions.</t>
  </si>
  <si>
    <t>Support for commercial bus line operators.</t>
  </si>
  <si>
    <t>Support for freshwater fish processing companies.</t>
  </si>
  <si>
    <t>KredEx guarantees and loans are rescheduling through 2021</t>
  </si>
  <si>
    <t>€8.8m for organisers of cultural events; 26.05.2021 – €5.3m for film producers/distributors &amp; cinemas; 11.06.2021</t>
  </si>
  <si>
    <t>Government authorises a state guarantee for SURE (EU temporary Support to mitigate Unemployment Risks in an Emergency).</t>
  </si>
  <si>
    <t>Business cost support, 4th application round (appropriation to fund round 4).</t>
  </si>
  <si>
    <t>Self-employed unemployment support for 1 Jul–30 Sep 2021 (extend right) and raise protected portion of unemployment benefit (same period).</t>
  </si>
  <si>
    <t>Health/COVID spending increase (umbrella): incl. EU joint vaccine procurement and THL operating costs.</t>
  </si>
  <si>
    <t>Children &amp; young people package to close learning gaps and improve access to services.</t>
  </si>
  <si>
    <t>Continuing simplified tax payment arrangement in 2021 (revenue reduction).</t>
  </si>
  <si>
    <t>Recovery and Resilience Facility (RRP) – Sustainable Growth Programme (first 2021 appropriations).</t>
  </si>
  <si>
    <t>Finnvera capitalisation (export credit &amp; special guarantee operations) – transfer to State Guarantee Fund. (Below-the-line)</t>
  </si>
  <si>
    <t>Equity injection: Suomen Kaasuverkko Oy (natural gas distribution company). (Below-the-line)</t>
  </si>
  <si>
    <t>R&amp;D / health ecosystem: health sector growth strategy &amp; vaccine ecosystem support.</t>
  </si>
  <si>
    <t>RRF pillar allocations (breakdown within the €117m above; do not add on top): Green transition €31.4m; Digitalisation &amp; data €9.5m; Employment &amp; skills €30.9m; Health &amp; social services €45m (2021).</t>
  </si>
  <si>
    <t>Business cost support, 5th application round (appropriation).</t>
  </si>
  <si>
    <t>Shipping support (top-up) – operations of cargo &amp; passenger shipping; 2021 total rises to total €69.5m.</t>
  </si>
  <si>
    <t>Safeguard regional flight connections (support to maintain air links to regional airports).</t>
  </si>
  <si>
    <t>Internal security &amp; emergency services COVID costs (police, Border Guard, rescue services, Emergency Response Centre).</t>
  </si>
  <si>
    <t>Basic art education – COVID compensation for fee income losses and health-secure teaching costs.</t>
  </si>
  <si>
    <t>Self-employed unemployment support (extend special changes 1 Sep–30 Nov 2021).</t>
  </si>
  <si>
    <t>THL operating costs (maintaining testing capacity, sequencing variants, vaccine communications).</t>
  </si>
  <si>
    <t>No input VAT adjustment for donations of medical products to care facilities and public authorities during the COVID-19 emergency.</t>
  </si>
  <si>
    <t>State support and Banque de France 'Credit Mediation' to help businesses negotiate rescheduling of bank loans with lenders.</t>
  </si>
  <si>
    <t>Tax audits scaled back via suspension/extension of taxation procedure deadlines under emergency ordinances; effectively pausing most on‑site controls.</t>
  </si>
  <si>
    <t>URSSAF: Employers allowed to defer payment of social security contributions (March/April deadlines) for up to 3 months without penalties.</t>
  </si>
  <si>
    <t>Postponement of payment of professional rents and utility bills (water, gas, electricity) for very small affected businesses.</t>
  </si>
  <si>
    <t>Public contracts: COVID-19 treated as force majeure case-by-case; penalties for delay not applied where performance is impossible.</t>
  </si>
  <si>
    <t>Sick-leave/benefit scheme for parents forced to stay home to care for children under 16 due to school closures (later transitioned to short-time work rules). Amount was covered under the wage compensation program.</t>
  </si>
  <si>
    <t>Deferral of certain aeronautical taxes for airlines operating in France as part of immediate liquidity support.</t>
  </si>
  <si>
    <t>Case‑by‑case tax relief ('remise gracieuse') available for companies facing severe financial difficulty due to COVID-19.</t>
  </si>
  <si>
    <t>Exemption from corporate income tax, personal income tax and social security contributions for sums paid by the Solidarity Fund to eligible companies; tax exemption for certain exceptional bonuses for public employees.</t>
  </si>
  <si>
    <t>Emergency solidarity payment of €150 per family receiving RSA or ASS, plus €100 per child. (captured within additional spending; no official standalone cost line in IMF)</t>
  </si>
  <si>
    <t>Up to €1,000 tax‑free exceptional bonus for civil servants who continued public service during confinement (decree).</t>
  </si>
  <si>
    <t>Reduced VAT rate (5.5%) for protective masks and certain personal hygiene products, later extended through 31 December 2021.</t>
  </si>
  <si>
    <t>Additional emergency fund of €50 million for COVID‑19 research (ANR Flash call).</t>
  </si>
  <si>
    <t>Removal/relaxation of overtime caps for hospital healthcare staff to allow extended hours during the crisis.</t>
  </si>
  <si>
    <t>Extension/prolongation of social rights (e.g., minimum welfare benefits, disability benefits) during the emergency period.</t>
  </si>
  <si>
    <t>Tax‑free 'Prime exceptionnelle de pouvoir d’achat' (PEPA) up to €1,000 (or €2,000 with a profit‑sharing agreement) to reward employees in essential sectors; conditions eased by Ordonnance 2020‑385.</t>
  </si>
  <si>
    <t>Public reinsurance scheme for trade credit insurance (CAP/CAP+) launched; State can reinsure up to €10 billion of domestic and €2 billion of export credit insurance.</t>
  </si>
  <si>
    <t>Short‑term export credit support: 'Cap Francexport' public reinsurance scheme extended and cap doubled to €5 billion.</t>
  </si>
  <si>
    <t>Payment plans ('plans d’apurement') up to 36 months for companies to repay deferred social security contributions; targeted contribution reductions for the most affected sectors.</t>
  </si>
  <si>
    <t>Aide 'couts fixes' created by Decret n° 2021-310 (later variants: saisonnalite, nouvelle entreprise, rebond, consolidation) to compensate uncovered fixed costs.</t>
  </si>
  <si>
    <t>Aide “stocks invendus” (unsold-stock support for clothing/shoes/sports/leather retail) — national envelope referenced in 2021 execution docs ≈ €0.2 bn; created by Décret n° 2021-594.</t>
  </si>
  <si>
    <t>Cheque France Num (€500) – voucher for TPE digitalisation (eligible spend 2020-10-30 to 2021-06-30; applications until 2021-07-31).</t>
  </si>
  <si>
    <t>State coverage of up to 10 days of paid leave for businesses closed by decree (Decret 2021-44; complemented over 2021).</t>
  </si>
  <si>
    <t>Reactivated exonerations/aide au paiement of social contributions (incl. 15% aide for May–July 2021; later rounds for Dec 2021–Feb 2022).</t>
  </si>
  <si>
    <t>Solidarity Fund adjustments for Nov/Dec 2021 (incl. 'nouvelle entreprise novembre', sectoral tailoring) – total Solidarity Fund paid in 2021.</t>
  </si>
  <si>
    <t>Aide 'Renfort' for discos/dance venues – 100% coverage of eligible charges for Dec 2021 (then 100%/50% per month; ceilings per EU Temporary Framework).</t>
  </si>
  <si>
    <t>Long-term short-time work (APLD) – State budget outturn 2021. Financed on P364 (Plan de relance). State = 710; Unédic ≈ 300; total ≈ 1,100.</t>
  </si>
  <si>
    <t>P362 – Ecology – 01 Energy renovation of buildings/housing
Grants and incentives to retrofit public buildings, social housing and private homes (insulation, heating systems, deep-renovation), including national schemes like MaPrimeRenov’ and public-building renovation programs.</t>
  </si>
  <si>
    <t>P362 – Ecology – 02 Biodiversity and the fight against land take
Projects to restore ecosystems and protected areas, de-seal/renature land, create urban green spaces and combat soil sealing.</t>
  </si>
  <si>
    <t>P362 – Ecology – 03 Industrial decarbonisation
Investment support for factories to cut CO₂ (fuel switching, process electrification/hydrogen, waste-heat recovery, efficiency upgrades).</t>
  </si>
  <si>
    <t>P362 – Ecology – 04 Circular economy and short supply chains
Support for waste prevention, repair/re-use, recycling infrastructure, reduction of single-use plastics, and development of local sourcing/logistics.</t>
  </si>
  <si>
    <t>P362 – Ecology – 05 Agricultural transition
Aid for agro-ecology and sustainable farming (protein crops, equipment to reduce inputs, precision agriculture, low-carbon machinery, farm modernisation).</t>
  </si>
  <si>
    <t>P362 – Ecology – 06 Sea
Measures for the maritime economy and marine environment (decarbonising fleets/ports, protecting marine biodiversity, coastal resilience).</t>
  </si>
  <si>
    <t>P362 – Ecology – 07 Green infrastructure and mobility
Rail and public-transport investment (regional trains, freight rail), cycling networks, EV charging rollout, and low-emission mobility infrastructure.</t>
  </si>
  <si>
    <t>P362 – Ecology – 08 Green energies and technologies
Support for low-carbon hydrogen, renewable heat and power, and demonstration/innovation projects in clean technologies.</t>
  </si>
  <si>
    <t>P362 – Ecology – 09 Regional investment allocation
Additional capital grants delegated to regions to finance local recovery projects across ecology/competitiveness/cohesion priorities.</t>
  </si>
  <si>
    <t>P363 – Competitiveness – 01 Business financing
Balance-sheet and investment support for SMEs/ETIs (recapitalisation/quasi-equity, participatory loans, funds-of-funds) to unlock private financing.</t>
  </si>
  <si>
    <t>P363 – Competitiveness – 02 Technological sovereignty and resilience
Support for strategic value chains (electronics, health, cloud, cybersecurity, critical inputs), industrial relocation and supply-chain resilience.</t>
  </si>
  <si>
    <t>P363 – Competitiveness – 03 Export support plan
Enhanced export insurance and advisory services (Team France Export), prospecting aid and tools to help SMEs/ETIs win foreign contracts.</t>
  </si>
  <si>
    <t>P363 – Competitiveness – 04 Digital upgrade of the State, territories and companies – core administrations modernisation
Modernising central government IT (justice, interior, finance), digitising public services, helping municipalities/SMEs adopt digital tools and open data.</t>
  </si>
  <si>
    <t>P363 – Competitiveness – 05 Culture
Recovery for cultural sectors: heritage restoration, cinema/audiovisual, live performance, and digitisation of cultural assets/venues.</t>
  </si>
  <si>
    <t>P363 – Competitiveness – 06 Military orders
Advance/accelerated defence procurements to sustain the defence industrial base during the downturn.</t>
  </si>
  <si>
    <t>P364 – Cohesion – 01 Safeguarding employment
Financing emergency short-time work/job-retention schemes and related tools to keep people in work during restrictions.</t>
  </si>
  <si>
    <t>P364 – Cohesion – 02 Youth (incl. “1 jeune, 1 solution”)
Hiring and apprenticeship bonuses, training pathways, mentoring and civic-service places to support youth employment.</t>
  </si>
  <si>
    <t>P364 – Cohesion – 03 Disability
Investments and programs for accessibility, inclusion and employment of people with disabilities.</t>
  </si>
  <si>
    <t>P364 – Cohesion – 04 Vocational training
Large-scale reskilling/upskilling for jobseekers and workers; support to training providers and certification pathways.</t>
  </si>
  <si>
    <t>P364 – Cohesion – 05 Research
Funding for research organisations, projects and infrastructure to accelerate innovation and knowledge transfer.</t>
  </si>
  <si>
    <t>P364 – Cohesion – 06 Health cooperation
Cross-border/territorial health cooperation, telemedicine and care-coordination projects to improve access and system resilience.</t>
  </si>
  <si>
    <t>P364 – Cohesion – 07 Territorial cohesion
Support for local authorities (small-town revitalisation, urban renewal), very-high-speed broadband and services in rural/outer-urban areas.</t>
  </si>
  <si>
    <t>P364 – Cohesion – 08 Support for vulnerable people
Emergency housing and food aid, anti-poverty initiatives, and digital-inclusion actions for low-income households.</t>
  </si>
  <si>
    <t>Permanent cut to production taxes (50% CVAE + base reductions for CFE/CVAE, CET cap)
Structural reduction in firms’ production-tax burden from 2021 to improve cost-competitiveness and investment.</t>
  </si>
  <si>
    <t>Tax-free COVID bonus up to EUR 1,500 per employee (income tax exemption for benefits paid 1 Mar–31 Dec 2020).</t>
  </si>
  <si>
    <t>Easier access to the child benefit supplement (Notfall-KiZ) during COVID-19 (1 Apr–30 Sep 2020).</t>
  </si>
  <si>
    <t>Compensation for parents’ income loss due to school/day-care closures (§56(1a) IfSG).</t>
  </si>
  <si>
    <t>Deferral of VAT liabilities for businesses demonstrably affected by COVID‑19 (in addition to PIT/CIT deferrals). Size is already captured before</t>
  </si>
  <si>
    <t>OVID-19 Hospital Relief Act: revenue compensation (Ausgleichszahlungen) for hospitals in 2020, paid via BAS · 10,200. Source: BMG analysis (confirms €10.2 bn by 31 Dec 2020)</t>
  </si>
  <si>
    <t>ICU bed expansion grants: €50,000 per extra ICU bed; disbursed Mar–Sep 2020 · 686.1. Source: Bundestag hib (BAS payouts €686.1 m).</t>
  </si>
  <si>
    <t>Federal procurement of PPE in 2020 (incl. masks) · 6,700. Additional National Health Protection Reserve (NRGS): establish federal strategic reserve for PPE/medical goods for around 1 bn</t>
  </si>
  <si>
    <t>Second Supplementary Budget 2020: extra federal grant to the Health Fund (GKV) · 3,500. Source: law text (2nd Nachtrag)</t>
  </si>
  <si>
    <t>Second Supplementary Budget 2020: federal grant to Long-Term Care equalisation fund · 1,800</t>
  </si>
  <si>
    <t>Public Health Service Pact (Pakt fuer den OeGD): multi-year federal commitment to modernise local public-health offices · 4bn, the share of 2020 is 50ml.</t>
  </si>
  <si>
    <t>Vaccines funding of three rounds EUR 750 m, EUR 145 m and EUR 230m for vaccine research and development (BMBF).</t>
  </si>
  <si>
    <t>Extension of the deadline for filing wage tax (Lohnsteuer) returns by up to two months on request.</t>
  </si>
  <si>
    <t>Concessions and deferrals for taxes administered by Customs/Federal Central Tax Office (air transport tax). Fiscal size already captured</t>
  </si>
  <si>
    <t>Additional extensions of statutory deadlines for filing tax returns for the COVID years (2020/2021), later codified in AO guidance.</t>
  </si>
  <si>
    <t>Special tax relief for donations and charitable activities between 1 Mar and 31 Dec 2020 (BMF letter).</t>
  </si>
  <si>
    <t>Tax-free use of un-denatured alcohol by pharmacies to produce disinfectants; temporary simplified permits (later extended to 31 Dec 2020). Was very small</t>
  </si>
  <si>
    <t>Improved R&amp;D tax incentive: doubled assessment base (from EUR 2 m to EUR 4 m p.a.) and increased fiscal volume (+EUR 1 bn).</t>
  </si>
  <si>
    <t>Reintroduction of degressive depreciation for movable assets (max 25% p.a., up to 2.5x straight-line) for assets acquired in 2020–2021.</t>
  </si>
  <si>
    <t>Increase of the price cap for the 0.25% company-car taxation for zero-emission vehicles to EUR 60,000 (effective July 2020).</t>
  </si>
  <si>
    <t>Extension of unemployment insurance (ALG I) duration for expiries in 2020 (Sozialschutz-Paket II).</t>
  </si>
  <si>
    <t>National Hydrogen Strategy implementation: €9 bn (market ramp-up €7 bn + international partnerships €2 bn).</t>
  </si>
  <si>
    <t>Deutsche Bahn equity injection: €5 bn: Der Bund hat bereits im Rahmen des Klimaschutzprogramms 2030 beschlossen, 
sich von 2020 bis 2030 jährlich mit 1 Mrd. Euro zusätzlichen Eigenkapitals an der 
Deutschen Bahn zu beteiligen. Dadurch wird die Deutsche Bahn in die Lage 
versetzt, zusätzliches Kapital in die Modernisierung, den Ausbau und die 
Elektrifizierung des Schienennetzes und das Bahnsystem zu investieren. Um 
dieses Ziel auch angesichts der Corona-bedingten Einnahmeausfälle weiter 
realisieren zu können, wird der Bund weiteres Eigenkapital in Höhe von 5 Mrd. Euro 
zur Verfügung stellen</t>
  </si>
  <si>
    <t>5G/Mobile Infrastructure Company (MIG): €5 bn.</t>
  </si>
  <si>
    <t>Online Access Act (OZG) implementation support: €3 bn to Laender/Kommunen.</t>
  </si>
  <si>
    <t>Register modernisation: €0.3 bn.
Couple of investement sinto the  infrastructure to stimulate the economy: AI strategy top-up: €2 bn, Quantum technologies: €2 bn, Charging infrastructure, e-mobility R&amp;D, battery cell production: €2.5 bn, Bus &amp; truck fleet modernisation (alt-drive &amp; clean): €1.2 bn, GRW regional aid top-up: €0.5 bn, Smart City programme top-up: €0.5 bn.</t>
  </si>
  <si>
    <t>Kita/child-care expansion &amp; hygiene adjustments: €1 bn.</t>
  </si>
  <si>
    <t>Decemberhilfe (extraordinary economic aid for December 2020): grants of up to 75% of December 2019 turnover pro‑rata for businesses closed by public order; complements Novemberhilfe with an add on of 1.6bn.</t>
  </si>
  <si>
    <t>Innovation premium for electric vehicles (Innovationspraemie): temporary doubling of the federal share of the Umweltbonus purchase subsidy (decision on 3 June 2020; in force from 8 July 2020).</t>
  </si>
  <si>
    <t>Hospital Future Act (KHZG): federal Hospital Future Fund provides EUR 3 bn (plus EUR 1.3 bn from Laender) for digitisation, IT security and emergency capacities.</t>
  </si>
  <si>
    <t>EU relief: temporary exemption from customs duties and import VAT on medical devices and protective equipment imported to fight COVID‑19 (applies to Germany).</t>
  </si>
  <si>
    <t>Federal programme 'Safeguarding training places' (Bundesprogramm Ausbildungsplaetze sichern): support for SMEs to maintain and create apprenticeships in 2020/21.</t>
  </si>
  <si>
    <t>Bridging assistance for students (Ueberbrueckungshilfe fuer Studierende): non‑repayable grants administered by student unions to cover acute hardship during COVID‑19.</t>
  </si>
  <si>
    <t>Suspension of insolvency filing obligation (COVInsAG): temporary suspension of the duty to file for insolvency for COVID‑affected firms (with later extensions).</t>
  </si>
  <si>
    <t>Care bonus for long‑term care staff (Pflegebonus): one‑off federal care bonus financed via long‑term care insurance; the federal government contributed EUR 500 m to the equalisation fund.</t>
  </si>
  <si>
    <t>Extension decision for the Innovation premium: government and industry agreed to extend the doubled federal share for EV subsidies beyond 2021 (decision in concerted mobility talks).</t>
  </si>
  <si>
    <t>Airport support (holding-cost subsidy / compensation framework). Federal funding for airports’ pandemic holding costs (commonly cited EUR 200 m federal share; Laender often added their own).</t>
  </si>
  <si>
    <t>Ueberbrueckungshilfe III (fixed-cost grants) for Nov 2020–Jun 2021; access widened and caps raised. Disbursed volume by 29-Dec-2021: €25.67 bn.</t>
  </si>
  <si>
    <t>Neustarthilfe for solo self‑employed (Jan–Jun 2021). Disbursed by 29-Dec-2021: €1.591 bn.</t>
  </si>
  <si>
    <t>Ueberbrueckungshilfe III Plus (Jul–Dec 2021), incl. Restart premium for personnel costs. Disbursed by 29-Dec-2021: €1.261 bn (early payout status).</t>
  </si>
  <si>
    <t>Neustarthilfe Plus (Jul–Sep 2021). Disbursed by 29-Dec-2021: €261 m. Neustarthilfe Plus (Oct–Dec 2021) – extension decided 9-Sep-2021. Disbursed by 29-Dec-2021: €145 m.</t>
  </si>
  <si>
    <t>Sozialschutz‑Paket III: one‑off €150 payment for adult recipients of basic income support (May 2021).</t>
  </si>
  <si>
    <t>Sozialschutz‑Paket III: extension of simplified access to basic income support (SGB II/XII) through 31-Dec-2021 (incl. asset/means tests easings). (Package total €1.3 bn incl. the one‑off above.)</t>
  </si>
  <si>
    <t>Third Corona Tax Aid Act: €150 per‑child 2021 child bonus tax relief. Also home office allowance deductablity</t>
  </si>
  <si>
    <t>Third Corona Tax Aid Act: reduced 7% VAT on restaurant meals extended to 31-Dec-2022 (2021 budget impact).</t>
  </si>
  <si>
    <t>Another tax deferrals for companies. Only deferrals, no tax reduction</t>
  </si>
  <si>
    <t>Free citizen rapid tests (Buerger‑Tests) launched; federal outlays in 2021 around €3.7 bn (test regulation financing).</t>
  </si>
  <si>
    <t>Kurzarbeit: simplified access to short‑time work extended; later extensions on 15‑Sep‑2021 and 24‑Nov‑2021 prolonged rules to 31‑Mar‑2022. (BA 2020‑21 outlays: €24.6 bn KUG</t>
  </si>
  <si>
    <t xml:space="preserve">Kurzarbeit: €17.6 bn social‑contribution reimbursements.. Later extensions on 15‑Sep‑2021 and 24‑Nov‑2021 prolonged rules to 31‑Mar‑2022 </t>
  </si>
  <si>
    <t>Public transport (OePNV) rescue umbrella 2021: federal support to compensate fare‑revenue losses.</t>
  </si>
  <si>
    <t>NEUSTART KULTUR II: additional €1 bn to extend federal culture‑sector recovery programme.</t>
  </si>
  <si>
    <t>COVID‑19 vaccination campaign – cumulative federal outlays by end‑2021 for vaccines, logistics, and providers’ fees.</t>
  </si>
  <si>
    <t>Extra federal transfers to the Health Fund (statutory health insurance) to cover pandemic burdens — €13.5 bn</t>
  </si>
  <si>
    <t>Haertefallhilfen 2021 (federal-Laender hardship fund): envelope up to €1.5 bn (Bund and Laender share 50/50; Bund up to €0.75 bn). Disbursements were modest by end-2021 but the program existed and was funded.</t>
  </si>
  <si>
    <t>Relief from import duties &amp; VAT exemption for donated COVID goods. EU Decision allows Member States, incl. Greece, to grant relief from import duties and VAT exemption on imports of goods needed to combat COVID-19 (e.g., medical equipment, PPE, medicines). Fiscal Size is already in the list.</t>
  </si>
  <si>
    <t>VAT cut to 6% on PPE/health-protection items. AADE Circular E.2038/2020 clarifies temporary VAT reduction to 6% for products that protect against COVID-19 and prevent transmission (e.g., masks, antiseptics). Fiscal Size is already in the list.</t>
  </si>
  <si>
    <t>Bank moratoria on loan repayments (principal; SMEs/individuals). Hellenic Bank Association members announced COVID-19 moratoria on principal instalments (e.g., for SMEs until 30 Sep 2020; further extensions case-by-case).</t>
  </si>
  <si>
    <t>Temporary VAT reductions for transport &amp; hospitality items. Law 4690/2020 (FEK A’ 104/30.05.2020) introduced temporary VAT cuts (e.g., passenger transport to 13%, certain beverages/coffee takeaway, tourism-related services). Fiscal Size is already in the list.</t>
  </si>
  <si>
    <t>Suspension of issuing preliminary/final tax assessment acts. Legislative Act (FEK A’ 75/30.03.2020) introduced emergency measures including suspension of issuing certain tax assessment acts and penalties during COVID-19 period.</t>
  </si>
  <si>
    <t>ENFIA 2020 payable in 6 monthly instalments. Enhanced Surveillance Report (EC) confirms 2020 ENFIA single property tax payable in 6 monthly instalments instead of 5.</t>
  </si>
  <si>
    <t>Extension of deadlines for excise duty/VAT on alcoholic beverages. AADE Circular E.2058/2020 extended payment deadlines for excise duties, VAT and other charges on alcoholic beverages due to COVID-19.</t>
  </si>
  <si>
    <t xml:space="preserve">Airport operators’ compensation (outside 2020 scope). Direct grants to Athens International Airport (EC decision SA.62052, €110.02m; 26 Jul 2021) and Fraport Greece (14 regional airports, ~€177.9m; bill approved 15 Jun 2021). </t>
  </si>
  <si>
    <t>e‑Lianiko (e‑Retail) – initial call for e‑shop grants (up to €5,000 per beneficiary).</t>
  </si>
  <si>
    <t>Support to K.T.E.L. (certain bus companies) affected by COVID-19 (State aid Temporary Framework).</t>
  </si>
  <si>
    <t>Scheme to support SMEs affected by COVID-19 (direct support under Temporary Framework).</t>
  </si>
  <si>
    <t>Scheme to support enterprises active in the primary agricultural sector affected by COVID-19.</t>
  </si>
  <si>
    <t>Scheme to support micro, small and medium-sized enterprises affected by COVID-19.</t>
  </si>
  <si>
    <t>Interest subsidy for existing SME loans for Q1 2021 (continuation of interest‑subsidy support).</t>
  </si>
  <si>
    <t>"Bridge II" (Gefyra II): Subsidy of business loan instalments for 8 months for businesses affected by COVID-19.</t>
  </si>
  <si>
    <t>Extension of reduced VAT rates (e.g., passenger transport, coffee/non‑alcoholic beverages, cinema/theatre) to 30 September 2021.</t>
  </si>
  <si>
    <t>Support in favour of Energean (oil &amp; gas) for COVID-19-related impact (damage compensation).</t>
  </si>
  <si>
    <t>One‑off special compensation for businesses closed in April 2021 (€1,000–€4,000 depending on headcount).</t>
  </si>
  <si>
    <t>Food service (catering) reopening support scheme (direct grants to restaurants and related businesses).</t>
  </si>
  <si>
    <t>Subsidised loan scheme to support micro, small and medium-sized companies affected by COVID-19.</t>
  </si>
  <si>
    <t>Tourism sector working-capital support scheme (Restart Tourism).</t>
  </si>
  <si>
    <t>Targeted grant for gyms and indoor play centres (EPAnEK).</t>
  </si>
  <si>
    <t>Guarantee scheme to support SMEs active in the construction sector (via TMEDE/Guarantee Fund).</t>
  </si>
  <si>
    <t>"Freedom Pass" – €150 prepaid card for vaccinated youth (18–25) to spend on tourism/culture.</t>
  </si>
  <si>
    <t>Scheme to support companies active in audio-visual distribution sector affected by COVID-19.</t>
  </si>
  <si>
    <t>Repayable Advances scheme ("Returnable Advance") – modification including budget increase to support companies. Round 6 and 7</t>
  </si>
  <si>
    <t>Scheme to support breeders of pigs and producers of honey affected by COVID-19.</t>
  </si>
  <si>
    <t>Scheme to support companies active in the art and entertainment sectors affected by COVID-19.</t>
  </si>
  <si>
    <t>e‑Lianiko (e‑Retail) – Cycle B: grants for SMEs to build/upgrade e‑shops (co‑financed by ERDF).</t>
  </si>
  <si>
    <t>Scheme to support newspapers, magazines, regional media providers and radio stations affected by COVID-19.</t>
  </si>
  <si>
    <t>Scheme to support micro and small enterprises in the context of the coronavirus outbreak (direct grants).</t>
  </si>
  <si>
    <t>Coverage of Fixed Costs scheme (credit to offset uncovered fixed costs via tax/social contribution credit).</t>
  </si>
  <si>
    <t>Extension of SYN‑ERGASIA (short‑time work) programme and special-purpose compensation to workers in suspended sectors.</t>
  </si>
  <si>
    <t>Returnable Advance (Epistreptea Prokatavoli) – Runde 5: Start/Ankuendigung; Zielbudget ca. 1.5 Mrd.; Bewerbungsfenster bis Anfang Februar.</t>
  </si>
  <si>
    <t>Advance tax (CIT/PIT) reduction / prepayment relief (2021).
Greece reduced CIT prepayment to 80% (and to 70% exceptionally for 2020 income), cut freelancer prepayment to 55%, and lowered the CIT rate to 22% from 2021.</t>
  </si>
  <si>
    <t>Expansion of “100,000 new jobs” programme (launched Oct 2020).
Subsidy of all social-security contributions for 6 months for new hires (later expanded). (DBP-2022 also reports €296 m 2021 cost for the expansion.)</t>
  </si>
  <si>
    <t>Tourism development contribution (4% levy) suspended initially from March to June 2020; later extended by Decree 498/2020 through the end of the emergency. Timing/administrative measure.</t>
  </si>
  <si>
    <t>Discontinuation/suspension of tax enforcement procedures during the state of danger; tax debts payable after the end of the emergency. Timing/administrative measure.</t>
  </si>
  <si>
    <t>EU-level relief: customs duty relief and VAT exemption on imports of COVID-19 goods (Decision (EU) 2020/491), applicable retroactively from 30 Jan 2020 to 31 Jul 2020 (later extended). Timing/administrative measure.</t>
  </si>
  <si>
    <t>Accelerated VAT refunds: certain SMEs eligible for refunds within 30 days; reliable taxpayers within 20 days. Timing/administrative measure.</t>
  </si>
  <si>
    <t>Corporate tax ‘development reserve’: temporarily allowed up to 100% of pre-tax profit (capped at HUF 10 billion) to support future investments. Timing/administrative measure (tax base deferral).</t>
  </si>
  <si>
    <t>Tax payment facilities for entities and private entrepreneurs: deferral up to six months or payment in up to 12 instalments upon request. Timing/administrative measure.</t>
  </si>
  <si>
    <t>Targeted relief for small transport businesses: KATA/KIVA tax holiday for passenger transporters (e.g., taxi drivers) for March–June 2020. Timing/administrative measure.</t>
  </si>
  <si>
    <t>Tax authority empowered to reduce companies’ existing tax debts by up to 20% (max HUF 5 million) upon request, if payment would make activity unfeasible due to the emergency. Timing/administrative measure.</t>
  </si>
  <si>
    <t>Extension of expiring maternity and child benefits until the end of the state of emergency. Timing/administrative measure. Only the extension.</t>
  </si>
  <si>
    <t>Employees’ contributions reduced to the statutory minimum (only 4% healthcare contribution, capped) in affected sectors, as part of workplace protection measures. Timing/administrative measure.</t>
  </si>
  <si>
    <t>SMEs can raise an interest-free loan up to HUF 10,000,000 with 10-year maturity and a 3-year grace period. Timing/administrative measure (credit terms).</t>
  </si>
  <si>
    <t>Approx. HUF 245 billion (about 0.6% of GDP) reallocated to the healthcare sector to strengthen COVID-19 response.  Only a reallocation of existing budget. Fiscal size is captured in the following</t>
  </si>
  <si>
    <t>Programme settled/contracted at HUF 84 bn under REACT-EU (retroactive financing of the national scheme). By 20 Mar 2021, HUF 51 bn had already been paid. The sectoral scheme ran from Nov–Dec 2020 into 2021; the 84 bn figure is the programme’s settled envelope under GINOP-10.1.1-21, i.e., what was financed/claimed. The operational scheme officially closed 31 May 2021</t>
  </si>
  <si>
    <t>Pandemic/Epidemic Protection Fund created to finance COVID‑19 health spending (PPE, testing, hospital capacity, one‑off HUF 500,000 bonus for health‑care workers, etc.).</t>
  </si>
  <si>
    <t>2021 Budget: Health Insurance &amp; Anti‑Epidemic (Pandemic Defense) Fund allocation to run the health system and pandemic response including vacciness in 2021 (budget envelope).</t>
  </si>
  <si>
    <t>Rent-free period for tenants of state- or municipality-owned business premises in affected sectors (Gov. Decree 52/2021 (II.9.)). Waiver applied 10 Feb–10 Jun 2021.</t>
  </si>
  <si>
    <t>Terrace/public-space fees for catering businesses scrapped as terraces reopened (public-space fee waiver; Gov. Decree 176/2021 (IV.15.)).</t>
  </si>
  <si>
    <t>Sectoral wage subsidy (restricted/closed sectors) updated: expanded eligible activity codes, allowed advance payments; monthly cap raised to HUF 251,100 from 1 Feb 2021.</t>
  </si>
  <si>
    <t>Workforce Support Programme for Companies (hiring subsidy): 50% wage subsidy up to HUF 100,000/month (full-time); applications via local government offices. Programme envelope: HUF 80bn.</t>
  </si>
  <si>
    <t>Work experience support (extension of hiring subsidies): 100% wage+contributions subsidy for 90 days for disadvantaged groups (young 25–30, returners from parental leave, 50+, public-to-private transitions).</t>
  </si>
  <si>
    <t>Loan-repayment moratorium: blanket extension (opt-out) to 31 Aug 2021 for households and firms.</t>
  </si>
  <si>
    <t>Targeted loan-repayment moratorium (Gov. Decrees 536/2021, 537/2021): blanket phase to 31 Oct 2021; targeted groups allowed to remain until 30 Jun 2022; settlement rules for overdrafts/credit cards.</t>
  </si>
  <si>
    <t>Tourism development contribution (4% levy) exemption extended to the whole of 2021 for hospitality/tourism sector.</t>
  </si>
  <si>
    <t>SZÉP card: inter-pocket use allowed until 31 Dec 2021 (Gov. Decree 178/2021 (IV.15.) amending 76/2018 rules).</t>
  </si>
  <si>
    <t>One-off grant for self-employed in restricted sectors: HUF 219,000 per eligible applicant; applications 8 Jun–30 Nov 2021. 219000 (per beneficiary)</t>
  </si>
  <si>
    <t>Short-term export credit insurance: EU temporary framework extended availability to 30 Jun 2021; enabled Hungarian cover of marketable risks up to 95%. Only extention</t>
  </si>
  <si>
    <t>Local business tax (Helyi iparűzési adó) halved for SMEs/sole proprietors for 2021; central budget compensates small municipalities.</t>
  </si>
  <si>
    <t>Vaccines/testing/equipment (“2021 additional COVID health outlays” line)</t>
  </si>
  <si>
    <t>GINOP Plusz-1.2.1-21 „Vallalkozasfejlesztes tamogatasa“ (KMU-Investitionszuschuesse)</t>
  </si>
  <si>
    <t>GINOP Plusz-1.2.3-21 „Magas tecnhologia es zold korszerusites“ (Regional fokussiert)
Kapazitaetsausbau mit High-Tech/Zukunftsfaehigkeit in strukturschwachen Regionen</t>
  </si>
  <si>
    <t>02 Sep 2021 – GINOP Plusz-1.1.2-21 „Magyar Multi Program“ (Skalierung leistungsstarker ungarischer Firmen)</t>
  </si>
  <si>
    <t>2021 (Rahmen gesetzt mit 1300/2021. (V.21.) Korm. hat.) – GINOP Plusz-3.2.1-21 „Munkahelyi kepzesek tamogatasa“
Zuschuesse fuer betriebliche Qualifizierung/Weiterbildung;</t>
  </si>
  <si>
    <t>Acceleration of excess R&amp;D tax credit instalments (cash-flow acceleration for instalments due for accounting periods ending in 2020 and up to March 2021).</t>
  </si>
  <si>
    <t>Suspension of surcharge for late Corporation Tax returns (and acceptance of returns without restricting certain reliefs like loss/group relief where late due to COVID). Applies to accounting periods ending June 2019–Sep 2020 with returns due between those dates.</t>
  </si>
  <si>
    <t>Employment Wage Subsidy Scheme (EWSS) — replaced TWSS from 1 Sept (backdated to July for certain hires); per-employee wage subsidy and 0.5% employer PRSI on eligible pay.</t>
  </si>
  <si>
    <t>Zero VAT on COVID-19 vaccines and test kits (incl. closely-linked services) under EU Council directive; applied in Ireland from 12 Dec.</t>
  </si>
  <si>
    <t>Education reopening funding — capital &amp; equipment for safe return to on-campus teaching/research. Safe reopening of schools (capital + current: cleaning, PPE, minor works, staffing).</t>
  </si>
  <si>
    <t>Fuel Allowance season extended by 4 weeks in response to COVID-19. Only extension, covered with the existing scheme</t>
  </si>
  <si>
    <t>Local Property Tax (LPT) return date deferred due to COVID-19 operational impacts.</t>
  </si>
  <si>
    <t>Additional HSE COVID costs 2020 (testing/tracing, PPE, staffing, etc.), separate from the early €435m line; plus the private hospitals arrangement. Fiscal size: €2,129m (HSE COVID spend) + €289m (private hospitals deal) = €2,418m</t>
  </si>
  <si>
    <t>Employment Wage Subsidy Scheme (EWSS) – extension &amp; tapered rates. EWSS continued through 2021 with tapered subsidy rates and reduced employer PRSI (0.5%) on supported wages; extension confirmed in the Economic Recovery Plan.</t>
  </si>
  <si>
    <t>COVID Restrictions Support Scheme (CRSS) – Enhanced Restart Week. Enhanced 'restart week' payment: a single payment covering 3 weeks at double the normal CRSS rate; weekly cap increased from €5,000 to €10,000 (max €30,000).</t>
  </si>
  <si>
    <t>VAT cut to 9% for hospitality and tourism (in place during 2021). Reduced VAT rate of 9% for hospitality and tourism in place across 2021; Government later extended beyond 2021.</t>
  </si>
  <si>
    <t>Commercial Rates Waiver – Q1 2021. 100% waiver of commercial rates for eligible businesses for Q1 2021.</t>
  </si>
  <si>
    <t>Commercial Rates Waiver – Q2 2021. Extension of 100% waiver for eligible businesses for Q2 2021.</t>
  </si>
  <si>
    <t>Commercial Rates Waiver – Q3 2021. Extension of 100% waiver for eligible businesses for Q3 2021, with some exclusions.</t>
  </si>
  <si>
    <t>Commercial Rates Waiver – Q4 2021 (targeted). Targeted extension of rates waiver for Q4 2021 to most-impacted sectors.</t>
  </si>
  <si>
    <t>Tax Debt Warehousing Scheme – 2021 position. Revenue’s Debt Warehousing scheme allowed COVID-19 related tax debts to be ‘warehoused’ at 0% interest for a period; expanded during 2021.</t>
  </si>
  <si>
    <t>Outdoor Dining Enhancement Scheme (Fáilte Ireland). Grants for on-street dining furniture and related works to help hospitality reopen; complemented by Local Authority ‘weatherproofing’ funds.</t>
  </si>
  <si>
    <t>Tourism Business Continuity Scheme (Phase 1). €55m programme to offset fixed costs for strategically important tourism businesses not eligible for CRSS or earlier schemes.</t>
  </si>
  <si>
    <t>Small Business Assistance Scheme for COVID (SBASC) – Phase 1. Grants for businesses ineligible for CRSS or other sectoral schemes; €4,000 per quarter (turnover &gt;€50k).</t>
  </si>
  <si>
    <t>SBASC – Phase 2 (includes non‑rateable premises). Extended eligibility to businesses operating from non-rateable premises (home office/hot-desk); grants of €4,000 / €1,000 based on turnover. Only an extension, no extra fiscal size</t>
  </si>
  <si>
    <t>Business Resumption Support Scheme (BRSS). One-off ACTE grant for businesses with turnover down 75% in 1 Sep 2020–31 Aug 2021; payment = 3× weekly turnover (10% up to €20k, 5% above), cap €15k.</t>
  </si>
  <si>
    <t>COVID-19 Credit Guarantee Scheme – extension to 31 Dec 2021. €2bn State‑backed 80% guarantee on loans to SMEs, extended for new applications to year‑end 2021.</t>
  </si>
  <si>
    <t>Events Sector Covid Support Scheme (ESCSS). Grants up to €50,000 for SMEs supplying the events and arts sector (festivals, concerts, conferencing, live entertainment).</t>
  </si>
  <si>
    <t>Music and Entertainment Business Assistance Scheme (MEBAS). Support for self‑employed and micro music/entertainment businesses not covered by other schemes; grant based on turnover bands.</t>
  </si>
  <si>
    <t>Live Performance Support Scheme (LPSS) 2021. Grant scheme to support creation of employment and live performances across 2021 as restrictions eased.</t>
  </si>
  <si>
    <t>LPSS 2021 – Pantomime/Seasonal Strand. Targeted support for pantomime and seasonal shows affected by restrictions.</t>
  </si>
  <si>
    <t>LPSS 2021 – Phase 3 (Dec cancellations). Additional LPSS phase to mitigate losses from Dec 2021 cancellations; included Business Continuity Support for venues.</t>
  </si>
  <si>
    <t>Stay &amp; Spend Tax Credit (in effect to 30 Apr 2021). Income tax credit (up to €125 per person) for spend on accommodation and dining between 1 Oct 2020 and 30 Apr 2021.</t>
  </si>
  <si>
    <t>CRSS – end‑2021 changes for hospitality/indoor entertainment. Government adjusted CRSS to support sectors impacted by restrictions from 20 Dec 2021. No extra fiscal size</t>
  </si>
  <si>
    <t>Pandemic Unemployment Payment (PUP) – tapering of rates. Four‑band PUP rates and phased step‑down began in Sept. 2021 ahead of transition to jobseeker supports in 2022.</t>
  </si>
  <si>
    <t>Enterprise Ireland Digitalisation Voucher (€9,000). 100% funded consultancy voucher up to €9,000 to help firms develop a digital adoption roadmap.</t>
  </si>
  <si>
    <t xml:space="preserve">Additional HSE COVID costs 2021 (testing/tracing, PPE, staffing, vaccination etc.), separate from the early line. Fiscal size: €2400m </t>
  </si>
  <si>
    <t xml:space="preserve">2021 Unemployment benefits for salaried workers on unpaid leave from the start of the unpaid leave (during the Corona period; no need to exhaust vacation days; later, waiting-day deduction cancelled in July 2020). </t>
  </si>
  <si>
    <t>Temporary easing of qualifying period: dismissed workers could qualify for unemployment with 6 months (instead of 12) of work within the last 18 months (until 16.08.2020).</t>
  </si>
  <si>
    <t>Paid leave arrangement for public-sector workers via emergency regulations and Histadrut-Government agreement (pooling of vacation days; paid leave for non-essential workers).</t>
  </si>
  <si>
    <t>Unemployment benefits specifically extended to tour guides and other culture/teaching freelancers affected by COVID-19.</t>
  </si>
  <si>
    <t>Temporary increase of the in‑work benefit (earned‑income tax credit) by 62% for April–December 2020; advance payment mechanism.</t>
  </si>
  <si>
    <t>Extension of municipal business‑property tax (Arnona) reimbursement/discount mechanism for SMEs with ≥60% turnover drop—valid until June 2021.</t>
  </si>
  <si>
    <t>Tax‑exempt withdrawals from advanced study funds (Keren Hishtalmut): up to NIS 7,500 per month, for up to 6 months, for those with income loss due to COVID-19.</t>
  </si>
  <si>
    <t>Local authorities’ business‑property tax (Arnona) payments deferred roughly one month—until early May 2020.</t>
  </si>
  <si>
    <t>Fixed expenses grant (Economic Safety Net) — 2021 rounds covering Jan–Feb, Mar–Apr, and May–Jun 2021 for eligible businesses (turnover NIS 18,000–400m) and self‑employed.</t>
  </si>
  <si>
    <t>Fixed expenses grant for self‑employed or controlling shareholders — Jan–Feb, Mar–Apr, May–Jun 2021 rounds. Grant sums up to NIS 7,500 per month (NIS 15,000 per two‑month period).</t>
  </si>
  <si>
    <t>Additional grant due to sustained harm to turnover (2021): NIS 5,000 if turnover declined 40–60%; NIS 9,000 if decline &gt;60%.</t>
  </si>
  <si>
    <t>Municipal business‑property tax (Arnona) relief — Round Two continued through June 2021. Total discounts Jan–Jun 2021 estimated at NIS 2.2b (of NIS 3.5b for Jun 2020–Jun 2021).</t>
  </si>
  <si>
    <t>Unemployment benefits for employees on unpaid leave — eased eligibility (14‑day minimum) valid until 30.06.2021.</t>
  </si>
  <si>
    <t>Adjustment grant for people aged 67+ — eligibility extension through 30.09.2021.</t>
  </si>
  <si>
    <t>Special aid to hotels — additional allocation approved in Dec 2021 (top‑up to earlier hotel aid).</t>
  </si>
  <si>
    <t>Bank loan repayment deferral framework — expired end‑March 2021.</t>
  </si>
  <si>
    <t>‘From Stagnation to Growth’ restart plan elements for 2021 (including extra‑grant thresholds and simplified access to support).</t>
  </si>
  <si>
    <t>Quarantine-pay reimbursement to employers and the self-employed
Law and NII procedures compensated employers for paying quarantine days; rules were adjusted in 2021 (e.g., 75% indemnity for some unvaccinated cases).</t>
  </si>
  <si>
    <t>School-system COVID package (large 2021 share) A dedicated education package for remote learning, ventilation, hygiene, learning gaps, etc. In 2021 NIS 2.45bn</t>
  </si>
  <si>
    <t>School-system COVID package (large 2020 share) A dedicated education package for remote learning, ventilation, hygiene, learning gaps, etc. In 2020 NIS 1.75bn</t>
  </si>
  <si>
    <t>Airline relief via state purchase of security tickets (“flight-ticket purchase” plan)
Replaced an earlier loan-guarantee idea. Government bought future security services from Israeli carriers to inject liquidity.</t>
  </si>
  <si>
    <t>National food-voucher program for vulnerable households
Government launched a nationwide food-aid voucher scheme (separate from the small Arab-municipal package in your sheet).</t>
  </si>
  <si>
    <t>Dedicated Corona supports to 27 hospitals (operational top-ups, ward supplements, etc.). And upfront purchase contracts (Pfizer/Moderna) and rollout logistics.</t>
  </si>
  <si>
    <t>SSC contribution deferrals: Self‑employed March 2020 advance deferred to 15 May 2020; employers’ SSC for workers on unpaid leave had deferred reporting/payment windows in 2020 (e.g., Apr–Oct postponed to 15 Dec 2020).</t>
  </si>
  <si>
    <t>January 2021 lockdown Restart/Closure grants: one‑time business support grants (up to NIS 30,000; up to NIS 8,000 for new 2020 businesses) based on turnover loss.</t>
  </si>
  <si>
    <t>Utilities relief (electricity): Israel Electric Corporation announced payment‑easing steps for businesses during COVID‑19.</t>
  </si>
  <si>
    <t>Right to study while receiving unemployment benefits (Corona period): students could begin/continue one academic semester without losing unemployment payments (emergency easing).</t>
  </si>
  <si>
    <t>Tourism sector: suspension of employers’/employees’ SSCs and employees’ PIT withholdings for operators in the tourism-hospitality chain until 30 Apr 2020 (deferral).</t>
  </si>
  <si>
    <t>Suspension of assessment/collection and ruling deadlines by the Tax Agency and other authorities from 8 Mar to 31 May 2020.</t>
  </si>
  <si>
    <t>Top‑up of the ‘Fondo per la promozione integrata’.</t>
  </si>
  <si>
    <t>SIMEST revolving fund (Fondo 394/81) for subsidised export loans: additional resources.</t>
  </si>
  <si>
    <t>Electronic invoices: recalibrated stamp‑duty deadlines and processes.</t>
  </si>
  <si>
    <t>ARERA: reduction of non‑domestic electricity bill components for May–Jul 2020.</t>
  </si>
  <si>
    <t>EU decision granting VAT and customs duty relief on imports of goods needed to combat COVID‑19 (applied by Italy).</t>
  </si>
  <si>
    <t>IMU 2020: exemption of the second instalment for specified tourism/culture sectors.</t>
  </si>
  <si>
    <t>Plastic tax and sugar tax: postponement to 2021.</t>
  </si>
  <si>
    <t>IMU 2020: exemption of the first instalment for accommodation facilities and related categories.</t>
  </si>
  <si>
    <t>Public land‑use fees (TOSAP/COSAP): exemption and simplified procedures for catering/retail activities.</t>
  </si>
  <si>
    <t>Domestic workers (colf/badanti): suspension/deferral of SSC payments until 31 May 2020.</t>
  </si>
  <si>
    <t>Agriculture: extension of deadline to apply for agricultural unemployment benefits to 1 June 2020.</t>
  </si>
  <si>
    <t>Cura Italia” – immediate reinforcement of the National Health Service (SSN)
Fiscal size: €3.2 bn (2020). Extra staff, overtime, equipment and other SSN outlays under DL 18/2020.</t>
  </si>
  <si>
    <t>“Cura Italia” – top-up of the National Emergency Fund (Protezione Civile)
Fiscal size: €1.65 bn (2020). Increase of the Fondo per le emergenze nazionali to finance COVID-related civil-protection actions.</t>
  </si>
  <si>
    <t>“Decreto Rilancio” – further reinforcement of health care (SSN)
Fiscal size: €3.2 bn (2020). Territorial medicine, hospital network (ICU/respiratory beds), emergency transport, etc., under DL 34/2020 (arts. 1–18).</t>
  </si>
  <si>
    <t>“Decreto Rilancio” – second top-up of the National Emergency Fund
Fiscal size: €1.50 bn (2020). Additional resources for the Fondo per le emergenze nazionali (art. 14 DL 34/2020).</t>
  </si>
  <si>
    <t>Zero-VAT on COVID-19 medical goods in 2020; 5% from 2021 (art. 124 DL 34/2020)
Fiscal size: ~€0.5 bn foregone revenue (2020) (IMF estimate). VAT exemption in 2020 for PPE/medical devices needed to fight the pandemic; reduced rate thereafter.</t>
  </si>
  <si>
    <t>Equity injection for Alitalia (new state-owned company)
Fiscal size: €1.3 bn (IMF aggregate; €1.0 bn appropriated in DL 34/2020 art. 202). Capitalisation of the new flag carrier as part of the aviation support package.</t>
  </si>
  <si>
    <t>DL 99/2021: Additional wage support (CIG) channels and anti‑dismissal rules in sectors receiving CIG; protection for fixed‑term renewals.</t>
  </si>
  <si>
    <t>DL 99/2021: Tax measures incl. extension of collection/payment calendars for arrears and facilitation of 'rottamazione‑ter'/'saldo e stralcio'.</t>
  </si>
  <si>
    <t>DL 99/2021: Top‑ups for business support funds and sectoral allocations (e.g., automotive supply chain, fairs/exhibitions).</t>
  </si>
  <si>
    <t>DL 146/2021 (Fiscale e Lavoro): Further CIG COVID weeks, one‑off allowances for seasonal workers, and contribution relief in specific cases.</t>
  </si>
  <si>
    <t>DL 146/2021: Additional resources for the 'Fondo per il sostegno delle attività economiche chiuse' (e.g., discoteche, sale da ballo).</t>
  </si>
  <si>
    <t>Implementing decrees (MEF/MISE/MLPS) for DL 73/2021 defining calculation methods and payment windows for new grants (alternative/reopening).</t>
  </si>
  <si>
    <t>Ministerial decree allocating the 'Fondo perequativo' resources created by DL 73/2021 to eligible enterprises.</t>
  </si>
  <si>
    <t>INPS circulars operationalising extended CIG and contribution relief provided by DL 41/2021, DL 73/2021, DL 99/2021.</t>
  </si>
  <si>
    <t>SME loan-moratorium extended &amp; phased — moratoria move to principal-only from 1-Jul; validity extended to 31-Dec-2021 (tourism variants also covered). Implemented via DL 41/2021 &amp; DL 73/2021.</t>
  </si>
  <si>
    <t>Decreto “Sostegni” (DL 41/2021) — €32 bn package: Jobs &amp; social measures (CIG wage support, allowances, REM, third sector): ~€8.0bn.</t>
  </si>
  <si>
    <t>Decreto “Sostegni” (DL 41/2021) — €32 bn package: Health, vaccines &amp; pandemic logistics: ~€5.0bn. (part of the overall €32bn envelope; commonly grouped in gov/parliament notes alongside jobs &amp; business.)</t>
  </si>
  <si>
    <t>Decreto “Sostegni” (DL 41/2021) — €32 bn package: Other measures (schools/universities, justice, culture/sport, miscellaneous tax items): ~€6.5bn.
(Residual to reach the €32bn total after the buckets above; exact split varies by implementing decrees.)</t>
  </si>
  <si>
    <t>Decreto “Sostegni-bis” (DL 73/2021) — €40 bn package: Credit/liquidity &amp; tax deferrals/reliefs (including guarantee/liquidity lines): “over €9bn”.</t>
  </si>
  <si>
    <t>Decreto “Sostegni-bis” (DL 73/2021) — €40 bn package: School/young people, transport, agriculture &amp; other sectors: €6bn (residual).</t>
  </si>
  <si>
    <t>Emergency comprehensive support grant for COVID‑19 (securing beds, medical capacity).</t>
  </si>
  <si>
    <t>Development of vaccine inoculation system and implementation incl. boosters (free vaccinations administered by municipalities).</t>
  </si>
  <si>
    <t>Securing therapeutic drugs (procurement/stockpiling of COVID‑19 treatments).</t>
  </si>
  <si>
    <t>Support for reviving business (firm‑support programs under the 2021 economic measures).</t>
  </si>
  <si>
    <t>Funding support to firms (increment in 2021 supplementary; total larger incl. prior approvals).</t>
  </si>
  <si>
    <t>Local Revitalization Grant to support restaurants etc. cooperating with shortened business hours and prevention measures.</t>
  </si>
  <si>
    <t>Benefit for households exempt from resident tax (Temporary Special Benefit; 100,000 yen per household).</t>
  </si>
  <si>
    <t>Special lending for emergency small loans (Social Welfare Council schemes, etc.).</t>
  </si>
  <si>
    <t>COVID‑19 payment for self‑reliance support for those in need.</t>
  </si>
  <si>
    <t>Emergency benefits for supporting students (financial support to students facing hardship).</t>
  </si>
  <si>
    <t>Housing security benefit (rent assistance for vulnerable households).</t>
  </si>
  <si>
    <t>Special measures for Employment Adjustment Subsidies (extended/enhanced financing for 2021).</t>
  </si>
  <si>
    <t>Financial stability of employment insurance (replenishment of the fund after pandemic outlays).</t>
  </si>
  <si>
    <t>Measures against soaring energy prices: reduction in burden of transportation fuel, etc. (COVID‑era support).</t>
  </si>
  <si>
    <t>“New Go To Travel” campaign (restart preparation as part of safe socioeconomic resumption).</t>
  </si>
  <si>
    <t>Expansion of free COVID‑19 testing without reservation (via Local Revitalization Grant).</t>
  </si>
  <si>
    <t>Benefits for households raising children (100,000 yen per child; cash/coupon mix under the 2021 package).</t>
  </si>
  <si>
    <t>FY2020 Second Supplementary Budget: Enhancing financial support Providing capitals〔2,369.2bn〕</t>
  </si>
  <si>
    <t>FY2020 Second Supplementary Budget: Establishing a rent support grant for SMEs 2,024.2 billion yen</t>
  </si>
  <si>
    <t>FY2020 Second Supplementary Budget: Supporting medical treatment providers. - Emergency Comprehensive Support Grant For Novel Coronavirus Disease〔2,237.0bn〕
of which medical care〔1,627.9bn〕, long-term care〔609.1bn〕
- Distribution of medical masks to medical institutions〔437.9bn〕
- Development of medicine and vaccines〔205.5bn〕
Total: 2989.2 bn Yen</t>
  </si>
  <si>
    <t>FY2020 Second Supplementary Budget. Other Supports: Expanding of“Special Allocation for Revitalization to Cope with COVID-19”    2,000.0bn</t>
  </si>
  <si>
    <t>FY2020 Second Supplementary Budget. Other Supports: Enhancing the Subsidy Program for Sustaining Businesses             1,940.0bn</t>
  </si>
  <si>
    <t>FY2020 Second Supplementary Budget. Other Supports: Emergency comprehensive support package for art and cultural activities〔56.0bn〕</t>
  </si>
  <si>
    <t>FY2020 Second Supplementary Budget. Other Supports: Measures to prevent the spread of infection in local public transportations〔13.8bn</t>
  </si>
  <si>
    <t>FY2020 Second Supplementary Budget. Other Supports: Additional placement of teachers and assistant teachers〔31.8bn〕</t>
  </si>
  <si>
    <t>FY2020 Second Supplementary Budget. Other Supports: Educational support and preventive measures against infection to reopen school〔42.1bn〕</t>
  </si>
  <si>
    <t>FY2020 Second Supplementary Budget. Other Supports: AI simulation to realize “a Smart Life"〔1.4bn〕</t>
  </si>
  <si>
    <t>FY2020 Second Supplementary Budget. Other Supports: Establishing a grant to sustain businesses for agriculture, forestry and fisheries〔20.0bn〕</t>
  </si>
  <si>
    <t>FY2020 Second Supplementary Budget. Other Supports: Enhancing capacity of Self-Defense Forces to prevent and respond to infectious disease〔6.3bn〕</t>
  </si>
  <si>
    <t>FY2020 Second Supplementary Budget. Other Supports: Special loans to individuals from the emergency small amount fund〔204.8bn〕</t>
  </si>
  <si>
    <t>FY2020 Second Supplementary Budget. Other Supports: Deploying optical fibers for educational ICT platform〔50.2bn〕</t>
  </si>
  <si>
    <t>FY2020 Second Supplementary Budget. Budgeted in the General Account, including transfer to the Special Account for Employment Insurance and financial support for employees who work less than 20 hours per week. 451.9 billion yen</t>
  </si>
  <si>
    <t>FY2020 Second Supplementary Budget. Budgeted in the General Account: In addition, ¥857.6bn is budgeted in the Special Account for Employment Insurance.</t>
  </si>
  <si>
    <t>Tax &amp; social security contribution deferral (one-year deferral for affected taxpayers).  Deferral of 
payment of taxes and social security premiums by affected firms</t>
  </si>
  <si>
    <t>Tax &amp; social security contribution deferral (one-year deferral for affected taxpayers). Deferral of 
payment of taxes by affected households</t>
  </si>
  <si>
    <t>Special Cash Payment of ¥100,000 per resident (Special Fixed Benefit)</t>
  </si>
  <si>
    <t>Sustaining Business Subsidy: one-off grants to micro, small and medium-sized firms (up to ¥2m) and sole proprietors (up to ¥1m)</t>
  </si>
  <si>
    <t>Subsidies for public/private financial institutions’ lending (interest subsidies for effectively interest‑free and unsecured loans)</t>
  </si>
  <si>
    <t xml:space="preserve">On December 8, 2020, the Government of Japan adopted the Comprehensive Economic Measures to Secure People's Lives and Livelihoods toward Relief and Hope: Incentives for firms to invest in green technologies (JPY 2.0 tn) </t>
  </si>
  <si>
    <t xml:space="preserve">On December 8, 2020, the Government of Japan adopted the Comprehensive Economic Measures to Secure People's Lives and Livelihoods toward Relief and Hope:  Subsidies to accelerate business restructuring of SMEs (JPY 1.1 tn) </t>
  </si>
  <si>
    <t xml:space="preserve">On December 8, 2020, the Government of Japan adopted the Comprehensive Economic Measures to Secure People's Lives and Livelihoods toward Relief and Hope:  Extension of the Employment Adjustment Subsidy (JPY 1.5 tn) </t>
  </si>
  <si>
    <t>On December 8, 2020, the Government of Japan adopted the Comprehensive Economic Measures to Secure People's Lives and Livelihoods toward Relief and Hope: Transfers to the local governments for health- and long-term care related measures 
including cash handouts to medical and long-term 
care practitioners (JPY1.5 tn)</t>
  </si>
  <si>
    <t xml:space="preserve">On December 8, 2020, the Government of Japan adopted the Comprehensive Economic Measures to Secure People's Lives and Livelihoods toward Relief and Hope:  Subsidies for financial institutions' lending (JPY 3.2 tn) </t>
  </si>
  <si>
    <t>On December 8, 2020, the Government of Japan adopted the Comprehensive Economic Measures to Secure People's Lives and Livelihoods toward Relief and Hope: Measures to enhance national resilience (primarily public investments) (JPY 4.4 tn)</t>
  </si>
  <si>
    <t>Establishment of R&amp;D and production systems for vaccines and therapeutic drugs — 735.5</t>
  </si>
  <si>
    <t>Guarantees on bonds/borrowing by the Development Bank of Japan and the Japan Finance Corporation (JPY 7.6 tn)</t>
  </si>
  <si>
    <t>Guarantees on external bonds issued by 
the Development Bank of Japan and Japan 
Bank for International Cooperation (JPY 1.1 
tn).</t>
  </si>
  <si>
    <t xml:space="preserve">Guarantees on bonds/borrowings by other 
public financial institutions for their equity 
injection programs. (JPY2.5 tn). </t>
  </si>
  <si>
    <t>Expanded the guarantee cap on the capital 
injection scheme into banks (JPY 3 tn).</t>
  </si>
  <si>
    <t>Expanded the insurance capacity of the 
Nippon Export and Investment Insurance 
(JPY1.5 tn).</t>
  </si>
  <si>
    <t>Public financial institutions' provision of subordinated loans (quasi-equity) and equities (JPY 2.7 tn). Aug 2020 as the COVID-19 Hybrid Subordinated Loan Program at Japan Finance Corporation (JFC); subsequently reinforced in the Cabinet’s 8 Dec 2020 comprehensive measures.
Gov source (program start): JFC annual report (English), which records that the hybrid subordinated loan program began in August 2020.</t>
  </si>
  <si>
    <t>Public financial institutions' loans to affected 
hospitals and clinics (JPY 3.5 tn). Included in the Comprehensive Economic Measures adopted by Cabinet on 8 Dec 2020 and implemented through the Fiscal Investment and Loan Program (FILP) via government-affiliated lenders.</t>
  </si>
  <si>
    <t>The university fund (JPY 4.0 tn). Cabinet’s “Comprehensive Economic Measures to Secure People’s Lives and Livelihoods toward Relief and Hope”), which decided to establish the Japan University Fund (target scale ¥10 tn) with initial funding through FILP (the IMF itemizes ¥4.0 tn as the 2020–21 quasi-fiscal piece).</t>
  </si>
  <si>
    <t>Tax credit for landlords who cut rent for commercial tenants (50% income/corporate tax reduction on rent-cut amounts to support small merchants during COVID-19).</t>
  </si>
  <si>
    <t>Special corporate income tax cuts for SMEs in disease-hit areas (Daegu, Gyeongsan, Bonghwa, Cheongdo): 30%–60% CIT reduction.</t>
  </si>
  <si>
    <t>1% tax deduction for advance payments to SMEs (prepaying within three months for goods/services from SMEs).</t>
  </si>
  <si>
    <t>Electricity bill payment deferrals for 3.2m small businesses and 1.57m low-income households (cash-flow relief estimated at KRW 1.3 tn). REST VOM PACKET (9.1 TRN)</t>
  </si>
  <si>
    <t>Extra car tax relief when scrapping a 10+ year-old car and buying new, on top of the general individual consumption tax (ICT) cut (additional ~1.05 p.p. benefit).</t>
  </si>
  <si>
    <t>A contemporary legal/official summary covering the Feb–Mar 2020 emergency tax-admin relief (extensions, deferrals, audit postponements).</t>
  </si>
  <si>
    <t xml:space="preserve">Family care leave subsidy increase: The government has decided to increase financial support for parents who take childcare leave amid prolonged closures at daycare centers or kindergartens and the start of online classes at schools. </t>
  </si>
  <si>
    <t>Emergency employment support: MOEF materials tied to the H2 2020 policy direction and 3rd extra budget (which financed the Emergency Employment Stability Subsidy). See MOEF press briefings around late-May/early-June and fiscal docs summarizing the June employment program.</t>
  </si>
  <si>
    <t>Maturity extension &amp; payment deferral for SMEs/small merchants extended until 30 September 2021; consulting and installment rescheduling guidance announced.</t>
  </si>
  <si>
    <t>Bank of Korea raises Base Rate by 25 bp to 0.75% (first hike since pandemic emergency cuts).</t>
  </si>
  <si>
    <t>FSC and industry agree on a further 6-month extension of loan maturity extension &amp; payment deferral for SMEs/small merchants to 31 March 2022.</t>
  </si>
  <si>
    <t>Bank of Korea raises Base Rate by 25 bp to 1.00%.</t>
  </si>
  <si>
    <t>Targeted support to the road construction sector (~EUR 75m) to offset the COVID-19 demand shock and keep planned works on track; funds channelled to procure/advance road works as part of the crisis response.</t>
  </si>
  <si>
    <t>Excise-duty relief for disinfectant production: temporary relief (up to 90%) on excise for alcohol used to manufacture disinfectants to reduce costs and expand supply during the pandemic.</t>
  </si>
  <si>
    <t>Front-line medical workers’ pay increase for three months: ~4,500 “front-line” medics received at least +20% pay during the initial COVID-19 response; gov’t briefed the package as EUR 8 million.</t>
  </si>
  <si>
    <t>Capital injections for university hospitals: the government decided to increase the share capital of Latvia’s three largest (university) hospitals to strengthen capacity during COVID-19 (Finance Ministry summary shows ~EUR 15 million total).</t>
  </si>
  <si>
    <t>Accelerated VAT refunds to support liquidity: State Revenue Service (VID) began refunding approved excess input VAT within 30 days and clearing carried-forward VAT credits to speed up cash to firms hit by COVID-19.</t>
  </si>
  <si>
    <t>Additional support for the farming sector (EUR 45.5m): cabinet approved extra funding for agriculture to offset pandemic losses and liquidity strain in primary production and processing.</t>
  </si>
  <si>
    <t>Targeted support for mass media (EUR 1.67m): National Electronic Mass Media Council (NEPLP) allocated emergency grants to commercial media to maintain news/services during the crisis.</t>
  </si>
  <si>
    <t>One-off support to families: €500 payment per dependent child to help cover pandemic-related costs during the second wave. (covered by existing programs)</t>
  </si>
  <si>
    <t>Extension of downtime wage subsidies (“dīkstāves pabalsts”) for restricted sectors in 2021, administered by VID (100% wage up to a cap). (covered by existing programs)</t>
  </si>
  <si>
    <t>Continuation/top-up of working-capital support grants for revenue-hit firms in 2021, via VID EDS, with updated eligibility rules. (covered by existing programs)</t>
  </si>
  <si>
    <t>Rent and utilities compensation for businesses closed or heavily restricted in 2021; compensation of eligible commercial rent and utility costs. (covered by existing programs)</t>
  </si>
  <si>
    <t>COVID-19 aid for fisheries and aquaculture (SA.64033): direct grants against turnover losses; total envelope €0.65m. (covered by existing programs)</t>
  </si>
  <si>
    <t>Import-duty &amp; VAT exemptions on COVID-19 goods: Lithuania benefited from the EU decision granting temporary relief from import duties and VAT on goods to combat COVID-19 (applied to all Member States; renewed several times in 2020).</t>
  </si>
  <si>
    <t>Postponement of personal income tax (PIT) filing/payment: PIT annual return deadline extended (VMI relief package for taxpayers), alongside broad administrative forbearance.</t>
  </si>
  <si>
    <t>Advance corporate income tax (CIT) — deadline shift: the advance CIT due 30 Mar 2020 could be paid by 30 Apr without interest/penalties as part of COVID relief.</t>
  </si>
  <si>
    <t>National investment plan (“Ateities ekonomikos DNR”): EUR 6.3 bn plan (≈13% of 2019 GDP), of which EUR 2.2 bn new and the rest accelerated pre-planned investment.</t>
  </si>
  <si>
    <t>Poultry &amp; eggs sector state-aid: Commission approved EUR 12 m Lithuanian scheme for poultry/egg producers affected by COVID-19.</t>
  </si>
  <si>
    <t>Job-search allowance EUR 200 (temporary): support for people who fell out of labour force; aggregate ~EUR 265 m cited in policy trackers.</t>
  </si>
  <si>
    <t>Sickness benefit for infections at work: increased replacement rate 77.58% of average wage where infection occurred in the line of duty; expanded eligibility (incl. carers/parents during closures).</t>
  </si>
  <si>
    <t>Continuation of downtime (“prastova”) wage subsidies and related labour-market supports in 2021: subsidies paid to employers for employees on downtime during quarantine/restrictions; continued supports for rehiring and for sectors under restrictions; continued sickness benefits during isolation/care, and the flat-rate allowance for the self-employed (EUR 260/month with conditions). (funded via 2021 budget COVID envelope)</t>
  </si>
  <si>
    <t>Subsidy for uncovered fixed costs: grants administered via VMI EDS compensating up to 70% of uncovered fixed costs for firms with revenue declines due to COVID-19; per-beneficiary cap EUR 350,000; eligibility based on revenue drop tests.</t>
  </si>
  <si>
    <t>Government extended business subsidies and tax reliefs to 31 August 2021 and broadened eligibility for one-off payments to the self-employed; continued subsidies for businesses and persons most affected; kept tax aid measures (instalments/deferrals without penalties). Only extension.</t>
  </si>
  <si>
    <t>Case: SA.57514 “Temporary State Aid to bovine animal producers and milk producers facing economic difficulties caused by COVID-19.” Commission approval: 5 June 2020 (Decision C(2020) 3896 final). National implementing orders: 9 June 2020 (MoA Orders 3D-426 and 3D-427)</t>
  </si>
  <si>
    <t>Commission approved a €110 million guarantee scheme for working capital and investment loans via commercial banks under the Temporary Framework.</t>
  </si>
  <si>
    <t>€59 million scheme for companies in the agricultural, food, forestry, rural development and fishery sectors: €9 million direct grants + €50 million loan guarantees. This line represents the grant part.</t>
  </si>
  <si>
    <t>€59 million scheme for companies in the agricultural, food, forestry, rural development and fishery sectors: €9 million direct grants + €50 million loan guarantees. This line represents the guarantee part.</t>
  </si>
  <si>
    <t>Two measures totalling €50 million for travel agencies, tour operators, accommodation and catering: (i) individual guarantees for tour operators (≤€800,000/beneficiary); (ii) loans to tour operators and to accommodation/catering providers for COVID-19 reimbursements/costs.</t>
  </si>
  <si>
    <t>€20 million damage-compensation scheme for companies in the poultry/eggs processing sector (Article 107(2)(b) TFEU).</t>
  </si>
  <si>
    <t>€1 million direct-grant scheme to reimburse 75% of tour-operator repatriation costs for 26 Feb–31 Mar 2020.</t>
  </si>
  <si>
    <t>€100 million scheme enabling deferral of social security contributions for enterprises affected by COVID-19.</t>
  </si>
  <si>
    <t>€90 million State guarantee scheme to support the trade credit insurance market.</t>
  </si>
  <si>
    <t>€150 million direct-grants scheme for companies (all sectors except agriculture, fishery, aquaculture and financial).</t>
  </si>
  <si>
    <t>€156 million scheme of tax deferrals and tax-related liquidity measures for enterprises.</t>
  </si>
  <si>
    <t xml:space="preserve">The Commission approved a €30 million Lithuanian scheme to support companies affected by the coronavirus outbreak. Under the state aid Temporary Framework, the support makes available loans of up to €100,000 with subsidised interest rates provided by Investicijų ir verslo garantijos (Invega), a Lithuanian promotional institution. The scheme is open to companies active in all sectors of the economy except the agricultural, fishery, aquaculture and financial ones. The scheme aims to enhance access to financing for the beneficiaries, helping them continue their activities during and after the outbreak. </t>
  </si>
  <si>
    <t>Commission approved a €5 million Lithuanian scheme to support companies active in the fur farming sector affected by the coronavirus outbreak. Under the state aid Temporary Framework, the aid will take the form of direct grants allocated to address the liquidity needs of fur-trading companies, as auctions are closed and all production is stored in farms. The scheme will also help businesses continue their activities and preserve jobs during and after the outbreak, and is expected to benefit around 150 companies.</t>
  </si>
  <si>
    <t>On 25 May 2021, the Commission approved a €6.8 million scheme to support companies active in the pig and poultry sectors in the context of the coronavirus outbreak. Under the state aid Temporary Framework, the public support, in the form of direct grants, is open to all enterprises active in pig and poultry farming and processing sectors. The purpose of the scheme is to help the beneficiaries to cover their uncovered fixed costs, and to continue their activities during and after the coronavirus outbreak.</t>
  </si>
  <si>
    <t>Lithuanian scheme, with an estimated budget of €10 million, to support of cultural and art institutions and organisations, in the context of the coronavirus outbreak. The measure, which will take the form of direct grants, is intended to support the creation of new products and/or services by cultural and art institutions and organisations in the period between 19 March and 31 December 2020. The objective of the scheme is to help ensure the continuation of activities of these organisations during and after the outbreak. It also aims at promoting the creation of digital cultural products and services, in view of the physical restrictions and other adjustments introduced by the Lithuanian government to limit the spread of the coronavirus.</t>
  </si>
  <si>
    <t>COVID sick-leave and related indemnities (“indemnités pécuniaires de maladie”): €146m (2020 paid)</t>
  </si>
  <si>
    <t>Education-related COVID measures: €47m (2020 paid)</t>
  </si>
  <si>
    <t>Aid for uncovered fixed costs – 1-3 2021 amendment: extended scope (incl. retail/personal care), allowed recognition of 100% of operating expenses until end of 2021; under EU Temporary Framework.</t>
  </si>
  <si>
    <t>One-off grant for self-employed (€3,000/€3,500/€4,000 depending on income bracket).</t>
  </si>
  <si>
    <t>Short-time work (STW) compensation floor – prolongation to 31 Dec 2021 (indemnity ≥ social minimum for unskilled workers) &amp; Partial-unemployment extended for vulnerable sectors until Feb 2022; 28.12.2021 closure at 23:00 with retroactive STW access for Dec 2021/Jan 2022. (cost captured in STW totals)</t>
  </si>
  <si>
    <t>State of Sonora: 50% discount on payroll tax (Impuesto sobre Remuneraciones al Trabajo Personal) for firms with up to 50 employees (March–April 2020).</t>
  </si>
  <si>
    <t>State of Sonora: 100% discount on the Lodging Tax (Impuesto por la Prestación de Servicios de Hospedaje) for March–April 2020.</t>
  </si>
  <si>
    <t>State of Sonora: deferral to June 30, 2020 for payment/revalidation/canje of alcoholic-beverage licenses.</t>
  </si>
  <si>
    <t>State of Sonora: deferral to April 30, 2020 for payment of annual vehicle plate revalidation.</t>
  </si>
  <si>
    <t>State of Sonora: micro-credit program for microbusinesses via FIDESON; acceleration of payments to MSME suppliers.</t>
  </si>
  <si>
    <t>Mexico City: suspension of in-person procedures and deferral of tax payment/obligation deadlines under the CDMX Tax Code to April 30, 2020.</t>
  </si>
  <si>
    <t>Mexico City: deadline to obtain the subsidy/discount on Vehicle Ownership Tax (tenencia) extended to April 30, 2020.</t>
  </si>
  <si>
    <t>Mexico City: partial condonation of Property Tax (Predial) and 100% condonation of surcharges, fines, and enforcement costs for the first three bimesters of 2020; 5% discount for the fourth bimester and for advance payment of the fifth and sixth.</t>
  </si>
  <si>
    <t>Federal: advance payment of the “Pensión para el Bienestar de las Personas Adultas Mayores” (March–April bimonthly paid early).</t>
  </si>
  <si>
    <t>Federal: four months of the same pension (July–October) paid together to reduce mobility.</t>
  </si>
  <si>
    <t>Federal: SAT reports accelerated and increased tax refunds (IVA/ISR) during COVID-19; prioritization of refunds.</t>
  </si>
  <si>
    <t>CNBV: suspension of terms for hearings/procedures/inspection visits for supervised entities from March 23 to April 19, 2020.</t>
  </si>
  <si>
    <t>Federal: use of the Stabilization Fund (FEIP) to offset 2020 revenue shortfalls due to COVID-19.</t>
  </si>
  <si>
    <t>State of Mexico: 100% condonation of the Lodging Tax for April–July 2020.</t>
  </si>
  <si>
    <t>State of Mexico: deadline for Vehicle Ownership Tax/refrendo extended to July 31, 2020.</t>
  </si>
  <si>
    <t>Faced with the health emergency stemming from the COVID-19 pandemic, the Board of Directors of the National Fund Institute for Workers’ Consumption announced a program on April 27 named: “Support Plan”, that provides benefits to accredited employees. a) Payment deferment for the months of April and May that will not affect borrowers in the credit bureau; the Institute will keep them current regardless of payment received.</t>
  </si>
  <si>
    <t>Mexico City: “Financiamiento Emergente 2021” to microenterprises — 50,000 credits of MXN 10,000, 0% interest, 4-month grace, 24-month term.</t>
  </si>
  <si>
    <t>Federal (SE): “Crédito a la Palabra 2021” — new package of 60,000 supports of MXN 25,000 each for microbusinesses.</t>
  </si>
  <si>
    <t>Federal (SAT): deadline for filing the 2020 annual individual income-tax return extended to 31 May 2021.</t>
  </si>
  <si>
    <t>Federal: reduction of PEMEX’s fiscal burden (DUC) by MXN 65,000 million as part of the COVID-19 economic plan.</t>
  </si>
  <si>
    <t>Federal: MXN 5,000 million allocated to SEDENA and SEMAR to expand COVID-19 hospital capacity (equipment, ICU and general beds).</t>
  </si>
  <si>
    <t>Mexico City: emergency microcredit program via FONDESO—50,000 loans of MXN 10,000 each, 0% interest, 4-month grace, 24-month term.</t>
  </si>
  <si>
    <t>Mexico City: “Apoyo emergente” for restaurant workers—one-off MXN 2,200 per beneficiary, 100,000 slots (budget MXN 220 million).</t>
  </si>
  <si>
    <t>Federal: advance payments for COVID-19 vaccines disbursed in 2020 (cumulative MXN 6,500 million by Dec 31).</t>
  </si>
  <si>
    <t>Federal: additional vaccine-procurement payments made in 2021; cumulative reached MXN 15,809 million as of Apr 16 (increment vs. 2020 = MXN 9,309 million).</t>
  </si>
  <si>
    <t>Mexico City: “Mi Beca para Empezar” — extraordinary deposit of MXN 500 per basic-education student for April 2020 (~1.2m beneficiaries).</t>
  </si>
  <si>
    <t>Corona-Overbruggingslening (COL) – bridge loans via Regional Development Agencies for startups/scale-ups/innovative SMEs; total envelope later brought to €300m (initial €100m on 07.04).</t>
  </si>
  <si>
    <t>Qredits crisis measure: 6-month repayment deferral and interest cut to 2%; State support up to €6m.</t>
  </si>
  <si>
    <t>Qredits – additional capital for corona bridge loans; cabinet letter indicates €25m extra needed.</t>
  </si>
  <si>
    <t>Support for sports clubs to absorb revenue loss upon youth sports reopening</t>
  </si>
  <si>
    <t>Education package: student compensation and catch-up programs (exams/lessons/tutoring)</t>
  </si>
  <si>
    <t>Childcare: compensation of parents’ own contribution while centres closed; paid via childcare providers.</t>
  </si>
  <si>
    <t>Beschikbaarheidsvergoeding Openbaar Vervoer (BVOV) – availability fee to keep public transport running during demand collapse; cabinet decision June, further detailed July.</t>
  </si>
  <si>
    <t>Local media support (initial) – temporary fund for house-to-house papers &amp; local public broadcasters.</t>
  </si>
  <si>
    <t>Loan facility – VZR Garant (travel guarantee fund) to backstop voucher/liability payouts. Decision in principle 28 Aug 2020; risk framework published 18 Dec 2020.</t>
  </si>
  <si>
    <t>Loan facility – GGTO (specialised touroperators) on same footing as VZR. Decision in principle 28 Aug 2020; risk framework 18 Dec 2020.</t>
  </si>
  <si>
    <t>TVL expanded for Q1–Q2 2021 (subsidy to 85%, employee cap removed, maximum per quarter raised)</t>
  </si>
  <si>
    <t>Retail stock compensation (VGD) increased for Q1 2021 (21% storage add-on in TVL, max €200k)</t>
  </si>
  <si>
    <t>Starters TVL scheme for firms started between 1 Jan–30 Jun 2020 (Q1–Q2 2021; expected cost €55–70m per quarter)</t>
  </si>
  <si>
    <t>Corona bridging credits for starters via Qredits (loans up to €35k)</t>
  </si>
  <si>
    <t>Events guarantee fund announced (TRSEC) – reserve set aside</t>
  </si>
  <si>
    <t>Tax measures extended (e.g., deferral, 0.01% collection interest until 1 July 2021, WKR and other extensions)</t>
  </si>
  <si>
    <t>TOA credit facility (WHOA-related restart finance)</t>
  </si>
  <si>
    <t>Support for amateur sports (TASO/TVS/SU for ice rinks &amp; pools) extended</t>
  </si>
  <si>
    <t>Student compensation (MBO/HBO/WO) extended through August 2021</t>
  </si>
  <si>
    <t>Availability fee for public transport (BVOV) extended to Q3 2021; €740m provided for H1 2021</t>
  </si>
  <si>
    <t>National Education Programme launched to address learning loss</t>
  </si>
  <si>
    <t>TVL for Q2 2021 increased from 85% to 100% (additional budget)</t>
  </si>
  <si>
    <t>TONK (Temporary Support for Necessary Costs) budget doubled (additional)</t>
  </si>
  <si>
    <t>R&amp;D bridging programme for automotive, aviation and maritime sectors</t>
  </si>
  <si>
    <t>Support and recovery package extended to Q3 2021 (NOW/TVL and tax payment arrangements); expected size</t>
  </si>
  <si>
    <t>TRSEC – Temporary COVID-19 Events Subsidy Scheme formalised (guarantee for events cancellation)</t>
  </si>
  <si>
    <t>ATE – Supplementary Events Allowance to cover uninsured costs beyond TRSEC (budget)</t>
  </si>
  <si>
    <t>Additional support in response to tightened measures (Q4 2021 adjustments to NOW/TVL et al.)</t>
  </si>
  <si>
    <t>Garantieregeling Klein Krediet Corona (KKC) – 95% Staatsgarantie für Kredite €10–50k; garantieplafond €750 Mio</t>
  </si>
  <si>
    <t>Subsidies for cultural sector. Two distinct packages. €300 Mio für Kultur/OCW and €482 Mio (Einsatz überw. H1 2021)</t>
  </si>
  <si>
    <t>Zorgbonus: Various people working in the Care and Welfare sector, such as nurses and cleaners, delivered exceptional performances in the fight against corona. Those healthcare professionals were eligible for a healthcare bonus.</t>
  </si>
  <si>
    <t>Regulation of the Minister for Medical Care of 18 March 2021, reference 1841500-219118-S, providing a specific allowance for the maintenance of swimming pools ice rinks in connection with COVID-19 (Regulation on specific allowance for swimming pools and ice rinks COVID-19)</t>
  </si>
  <si>
    <t>Income-support increases (incl. $25/wk benefit increase; Winter Energy Payment double; income relief)</t>
  </si>
  <si>
    <t>Announcement of future changes to tax loss continuity rules (“same or similar” test from 2020/21)</t>
  </si>
  <si>
    <t>Increased administrative flexibility for IRD to modify filing/payment dates for COVID-affected taxpayers</t>
  </si>
  <si>
    <t>Temporary removal of tariffs on medical and hygiene imports needed for the COVID-19 response</t>
  </si>
  <si>
    <t>Reinstate depreciation on non-residential buildings (2% DV)</t>
  </si>
  <si>
    <t>Increase low-value asset write-off threshold to $5,000 for 2020/21, then $1,000 from 17.03.2021</t>
  </si>
  <si>
    <t>Raise provisional tax threshold from $2,500 to $5,000 (cash-flow relief)</t>
  </si>
  <si>
    <t>Wage Subsidy Scheme (all rounds, Mar 2020–Dec 2021) — total paid</t>
  </si>
  <si>
    <t>Leave Support Scheme (payments to employers/self-employed when workers must self-isolate)</t>
  </si>
  <si>
    <t>Regional redeployment package (targeted employment support)</t>
  </si>
  <si>
    <t>International Air Freight Capacity (IAFC) scheme — temporary support to maintain critical air-freight links</t>
  </si>
  <si>
    <t>Temporary loss carry-back (2020–2021) — refunds by carrying losses back one year</t>
  </si>
  <si>
    <t>R&amp;D Tax Incentive refundability changes (cash-flow support for R&amp;D firms)</t>
  </si>
  <si>
    <t>Interest remission for late payments due to COVID-19 (case-by-case at IRD discretion)</t>
  </si>
  <si>
    <t>Small Business Cashflow (Loan) Scheme — loans disbursed (realised)</t>
  </si>
  <si>
    <t>Strategic Tourism Assets Protection Programme (STAPP) — grants/loans to protect key tourism assets</t>
  </si>
  <si>
    <t>Business Finance Guarantee Scheme (BFGS) — Crown 80% guarantee; scheme envelope</t>
  </si>
  <si>
    <t>Air New Zealand Crown standby loan facility (convertible features later superseded)</t>
  </si>
  <si>
    <t>Arts &amp; Culture COVID-19 Recovery Programme (multi-year)</t>
  </si>
  <si>
    <t>Shovel-ready infrastructure (IRG) — CRRF tagged contingency/envelope</t>
  </si>
  <si>
    <t>Spending on education and infrastructure to support digitalisation</t>
  </si>
  <si>
    <t>Targeted Training and Apprenticeship Fund (TTAF)</t>
  </si>
  <si>
    <t>Resurgence Support Payment (all 2021 rounds) — total paid</t>
  </si>
  <si>
    <t>Short-Term Absence Payment (STAP) — one-off $350 per eligible worker</t>
  </si>
  <si>
    <t>National Health System COVID-19 Response (realised)</t>
  </si>
  <si>
    <t>COVID-19 Vaccination Programme (realised)</t>
  </si>
  <si>
    <t>Managed Isolation and Quarantine (MIQ) (realised)</t>
  </si>
  <si>
    <t>Jobs for Nature (conservation employment) — multi-year envelope</t>
  </si>
  <si>
    <t>Events Transition Support Scheme (ETSS) — insurance-style underwrite for large events (envelope)</t>
  </si>
  <si>
    <t>Tourism Communities: Support, Recovery &amp; Re-set Plan (2021)</t>
  </si>
  <si>
    <t>Digital Boost (SME capability) — Budget 2021 package</t>
  </si>
  <si>
    <t>RBNZ: scaled-up OMOs incl. term OMOs to support system liquidity</t>
  </si>
  <si>
    <t>RBNZ: OCR cut to 0.25% with guidance to hold at 0.25% for at least 12 months</t>
  </si>
  <si>
    <t>RBNZ: Term Auction Facility (TAF) launched</t>
  </si>
  <si>
    <t>RBNZ/Fed: USD swap line established</t>
  </si>
  <si>
    <t>RBNZ: LSAP of NZ Government bonds announced (initial cap $30b)</t>
  </si>
  <si>
    <t>Mortgage repayment deferral scheme (Govt + banks; up to 6 months)</t>
  </si>
  <si>
    <t>RBNZ: Core Funding Ratio for banks temporarily reduced from 75% to 50%</t>
  </si>
  <si>
    <t>RBNZ: banks asked to suspend dividends and share buybacks during uncertainty</t>
  </si>
  <si>
    <t>RBNZ/Treasury: LSAP indemnity amended to include LGFA bonds</t>
  </si>
  <si>
    <t>RBNZ: LVR restrictions removed for 12 months (effective 01.05.2020)</t>
  </si>
  <si>
    <t>RBNZ: LSAP expanded to include inflation-indexed NZGBs</t>
  </si>
  <si>
    <t>RBNZ: LSAP envelope increased to $60b</t>
  </si>
  <si>
    <t>RBNZ: LSAP envelope lifted to $100b and extended to June 2022</t>
  </si>
  <si>
    <t>RBNZ: Funding for Lending Programme (FLP) announced</t>
  </si>
  <si>
    <t>RBNZ: higher bank capital requirements implementation deferred to July 2022</t>
  </si>
  <si>
    <t>RBNZ: proposal to reinstate LVR restrictions from 01.03.2021; investor tightening signalled</t>
  </si>
  <si>
    <t>RBNZ: LVR restrictions reinstated (tightened for investors from May 2021)</t>
  </si>
  <si>
    <t>RBNZ: LSAP bond purchases halted (stock maintained)</t>
  </si>
  <si>
    <t>COVID-19 Income Relief Payment (CIRP) — 12-week payment for job-losers (net fiscal cost)</t>
  </si>
  <si>
    <t>Apprenticeship Boost — employer subsidy for first/second-year apprentices (initial envelope)</t>
  </si>
  <si>
    <t>Sport Recovery Package — multi-year investment for play, active recreation and sport</t>
  </si>
  <si>
    <t>Media support package — immediate suite of initiatives for news/broadcasting</t>
  </si>
  <si>
    <t>Activate Tāmaki Makaurau — Auckland business advice, implementation and mental health support</t>
  </si>
  <si>
    <t>Airways New Zealand — initial Crown equity injection (Aviation Relief Package)</t>
  </si>
  <si>
    <t>Airways New Zealand — uncalled ordinary share capital facility</t>
  </si>
  <si>
    <t>Regional Business Partner Network — COVID-19 Business Advisory Fund top-up</t>
  </si>
  <si>
    <t>Transport projects – NLTF top-up grant to Waka Kotahi to maintain delivery</t>
  </si>
  <si>
    <t>Flexi-wage expansion – additional funding to scale employer wage subsidy (target up to 40,000 placements)</t>
  </si>
  <si>
    <t>Government R&amp;D – support for Crown Research Institutes via Budget 2020/CRRF</t>
  </si>
  <si>
    <t>Housing &amp; Urban Development — CRRF allocation (aggregate across 2020–21 decisions; incl. HAF $3.8b, Māori housing components, enabling infra) — NZ$4,700m.</t>
  </si>
  <si>
    <t>Temporary reduction of employers’ social security contributions by 4 percentage points for one term (two months).</t>
  </si>
  <si>
    <t>Postponed payment of employers’ social security contributions from 15 May to 15 August 2020.</t>
  </si>
  <si>
    <t>Advance tax for personal taxpayers (incl. many self-employed): first instalment extended from 15 March to 1 May 2020; second instalment extended from 15 May to 15 July 2020.</t>
  </si>
  <si>
    <t>Advance corporate tax (non-personal taxpayers): second instalment due 15 April postponed to 1 September 2020.</t>
  </si>
  <si>
    <t>Revised National Budget: increased loan-loss provisions for the Norwegian Export Credit Agency (GIEK).</t>
  </si>
  <si>
    <t>Accelerated depreciation: increase 2020 rate for machinery/fixtures (group D) from 20% to 30%.</t>
  </si>
  <si>
    <t>Introduce a 20% depreciation allowance for certain ships in near-sea/local traffic (temporary).</t>
  </si>
  <si>
    <t>Increased tax incentives to boost start-up investments (higher deductions; include employees; higher tax-exempt cap for under-priced shares).</t>
  </si>
  <si>
    <t>Introduce compensation scheme for EEA-resident cross-border commuters locked out by entry restrictions (compensation for period after 29 Jan 2021).</t>
  </si>
  <si>
    <t>Revised National Budget 2021 aviation package: include airlines in business compensation scheme; additional support to Avinor and airports; competence measures.</t>
  </si>
  <si>
    <t>General business compensation scheme scaled down for Sep–Oct 2021 and planned to close after October.</t>
  </si>
  <si>
    <t>Reopen national compensation scheme for businesses for Nov–Dec 2021; extend public transport and aviation support to March 2022; postpone reintroduction of air passenger tax to 1 Apr 2022.</t>
  </si>
  <si>
    <t>Allocate an additional NOK 200 million to the municipal compensation scheme for local businesses; plus contingency set-aside.</t>
  </si>
  <si>
    <t>Expand the municipal compensation scheme for local businesses (additional allocation).</t>
  </si>
  <si>
    <t>Reintroduce the state loan guarantee scheme for bank loans to businesses (90% state guarantee, available to 30 Jun 2022).</t>
  </si>
  <si>
    <t>Reintroduce the Stimuleringsordningen (stimulus scheme) for cultural events from 8 Dec 2021 to 31 Mar 2022.</t>
  </si>
  <si>
    <t>Increase grants for national-value sports events and temporary grants to the voluntary sector; raise coverage to 70%.</t>
  </si>
  <si>
    <t>New wage-support (lønnstøtte) scheme for Dec 2021 and Jan 2022.</t>
  </si>
  <si>
    <t>Adjustments to the wage-support scheme (more flexible rules).</t>
  </si>
  <si>
    <t>Municipal compensation scheme round 6: NOK 500 million distributed to municipalities to support local businesses.</t>
  </si>
  <si>
    <t>Hearing: Reintroduce organiser support scheme for Jan–Mar 2022.</t>
  </si>
  <si>
    <t>Purchase of home transport by air of Norwegians on travel and special shipping (COVID repatriation flights), NOK 100 million.</t>
  </si>
  <si>
    <t>Temporary re-insurance/guarantee scheme for trade credit insurance (state covers losses up to NOK 20 000 million); later prolonged to 30.06.2021.</t>
  </si>
  <si>
    <t>Extend the 6% reduced VAT low rate (passenger transport, accommodation, culture) through 30 September 2021 (from 12%)</t>
  </si>
  <si>
    <t>Municipal compensation scheme (kommunal kompensasjonsordning) – additional NOK 1 000 million in RNB 2021 (on top of earlier 2021 allocations).</t>
  </si>
  <si>
    <t>Public transport compensation to counties for pandemic losses, +NOK 1 500 million (RNB 2021).</t>
  </si>
  <si>
    <t>Strengthen hospital trusts via increased appropriations (initial COVID package).</t>
  </si>
  <si>
    <t>Increased appropriations for medicines, medical equipment and laboratory analyses.</t>
  </si>
  <si>
    <t>Increased funding for Innovation Norway and the Research Council.</t>
  </si>
  <si>
    <t>Increased investment capital in Investinor.</t>
  </si>
  <si>
    <t>Increased funding for Innovation Loan Scheme (Innovasjon Norge).</t>
  </si>
  <si>
    <t>Subsidised loan scheme for package tour operators (COVID-19 package travel traders).</t>
  </si>
  <si>
    <t>Grant to Avinor (state airport operator) to offset pandemic losses.</t>
  </si>
  <si>
    <t>Additional allocation for state purchase of domestic air routes (PSO) to bring total 2020 support to ~NOK 2,000m.</t>
  </si>
  <si>
    <t>PFR Financial Shield 1.0 — non‑repayable subsidies for micro, small and medium enterprises (cash transfers to firms)</t>
  </si>
  <si>
    <t>Government Fund for Local Investments (RFIL) — tranche I allocations to all municipalities and counties. Allocations to municipalities and counties.
Government communications describe RFIL as a fund providing non‑repayable transfers to local governments; the first tranche allocated about PLN 6 bn.</t>
  </si>
  <si>
    <t>Government Fund for Local Investments (RFIL) — competitive tranche (December 2020). tranche – second tranche of support for local governments.
Government sources note a second (competitive) tranche of RFIL launched in December 2020 with around PLN 4.35 bn.</t>
  </si>
  <si>
    <t>State compensation for airports for COVID‑19 damage. PolskieRadio article reports that the European Commission approved a Polish aid scheme amounting to PLN 142 m (~€32 m) to compensate airports for damage caused by the coronavirus outbreak</t>
  </si>
  <si>
    <t>Working capital grants for medium‑sized enterprises (PARP) — programme envelope. Poland’s Operational Programme Intelligent Development (PARP) provided working‑capital grants to medium‑sized enterprises; the programme envelope was about PLN 2.5 bn (no primary source found).</t>
  </si>
  <si>
    <t>Remote School (Zdalna Szkoła) — IT equipment/Internet support for schools. Response to a parliamentary interpellation states that the combined programmes Zdalna Szkoła and Zdalna Szkoła+ were funded with PLN 367 m and financed more than 137 000 pieces of equipment.</t>
  </si>
  <si>
    <t>Remote School+ (Zdalna Szkoła+) — additional IT equipment funding for schools. The same interpellation response confirms that the combined value of Zdalna Szkoła+ is included in the PLN 367 m envelope</t>
  </si>
  <si>
    <t>PFR Financial Shield 2.0 (Tarcza Finansowa 2.0) – subsidies for micro‑, small‑ and medium‑sized enterprises; new support for mountainous communes; total aid over PLN 35 bn. Government article states that the government earmarked PLN 175 bn of support, including PLN 35 bn under PFR Financial Shield 2.0 for entrepreneurs and PLN 1 bn for mountainous communes later in the article it specifies that the programme allocates over PLN 35 bn in aid (13 bn for micro/SMEs and 25 bn for large firms)</t>
  </si>
  <si>
    <t>Anti‑Crisis Shield 7.0 (Regulation of 19 Jan 2021) – stand‑still fee (parking benefit) for self‑employed/contractors, one‑off subsidy up to PLN 5 000 for micro and small enterprises, exemption from ZUS contributions for Jan 2021 (or Dec 2020–Jan 2021), workplace‑protection benefit subsidising employee wages. Total estimated support ≈ PLN 5.2 bn (contribution exemption: ~1.99 bn; downtime benefits: 963 m; remuneration subsidies: 777 m; micro‑subsidies: 1.44 bn). A government summary of Shield 7.0 notes that the regulation introduced a stand‑still fee, micro‑subsidies up to PLN 5 000, exemptions from social‑insurance contributions and a job‑protection benefit; the total value of the package is about PLN 5.2 bn</t>
  </si>
  <si>
    <t>Support for social cooperatives (Shield 7.0) – job‑protection benefit (subsidy of PLN 2 000 per employee per month for up to 3 months) and one‑off subsidy up to PLN 5 000. Gov.pl article explains that social cooperatives can apply for a job‑protection benefit of PLN 2 000 per employee per month for up to three months and a one‑off subsidy up to PLN 5 000; eligibility requires a revenue decline of at least 40 %. Fiscal costs are under the shield 7.0</t>
  </si>
  <si>
    <t>Anti‑Crisis Shield 8.0 (Regulation of 26 Feb 2021) – extends Shield 7.0 measures to February 2021 and additional sectors; allows ZUS exemption for Feb 2021 or earlier months, three parking benefits, and micro‑subsidy applications. Government and ministry communications show that industry‑specific relief (idle‑time benefit, ZUS exemption, abolition of market dues) continued for sectors heavily affected by lockdowns.</t>
  </si>
  <si>
    <t>Kultura w sieci: emergency digital-culture grants; budget PLN 80 m</t>
  </si>
  <si>
    <t>Guarantee of access to essential services: prohibition of disconnections of water, electricity, natural gas and electronic communications during the state of emergency and the following month (Law 7/2020).</t>
  </si>
  <si>
    <t>Microenterprises: non-refundable grants to adapt establishments to health rules; national envelope €50 million. Antoher €50 million ADAPTAR-PME (separate from ADAPTAR-Micro)</t>
  </si>
  <si>
    <t>Stabilization Supplement: one-off top-up to workers under layoff/support schemes; budget €70 million (PEES).</t>
  </si>
  <si>
    <t>Extraordinary Support for Progressive Resumption (Apoio Extraordinário à Retoma Progressiva): replaces simplified layoff for reopening firms; PEES budget €713 million.</t>
  </si>
  <si>
    <t>Programme to Support National Production (PAPN): support to micro and small firms’ productive investment; initial envelope €100 million.</t>
  </si>
  <si>
    <t>APOIAR expanded and Q4-2020 covered; extraordinary treasury top-up for 1Q-2021; creation of culture-sector and social-sector supports (RCM 4-A/2021).</t>
  </si>
  <si>
    <t>APOIAR regulation amended; launches APOIAR + SIMPLES and APOIAR RENDAS; extends eligibility and allows second-tranche advance (Portaria 15-B/2021).</t>
  </si>
  <si>
    <t>Support due to school closures: exceptional family support and related measures (Decreto-Lei 8-B/2021).</t>
  </si>
  <si>
    <t>Extraordinary support to workers’ income (AERT) procedure/regulation (Portaria 19-A/2021).</t>
  </si>
  <si>
    <t>Package for workers and firms; extends/adjusts employment supports including Retoma Progressiva (Decreto-Lei 23-A/2021).</t>
  </si>
  <si>
    <t>Exceptional regime for tax and social-contribution debts, including instalment plans (Decreto-Lei 24/2021).</t>
  </si>
  <si>
    <t>Garantir Cultura programme to mitigate pandemic impacts in the culture sector (Portaria 37-A/2021).</t>
  </si>
  <si>
    <t>IVAucher (VAT-back incentive for hospitality/culture); phases fixed for 2021; OE2021 budget.</t>
  </si>
  <si>
    <t>100% public co-payment of professional rapid antigen tests (TRAg) with price cap (Portaria 138-B/2021).</t>
  </si>
  <si>
    <t>APOIAR adjusted to cover activities closed by law and other parameter changes (Portaria 168-B/2021).</t>
  </si>
  <si>
    <t>Retoma Progressiva employment support prorogued and calibrated (Decreto-Lei 71-A/2021).</t>
  </si>
  <si>
    <t>Tourism treasury line for micro/small firms extended by €10m (Turismo de Portugal).</t>
  </si>
  <si>
    <t>APOIAR regulation amended to reopen/expand support windows (Portaria 248-A/2021).</t>
  </si>
  <si>
    <t>AERT prorogued into early-2022; labour-risk measures extended (Council of Ministers communiqué; Decreto-Lei 104/2021).</t>
  </si>
  <si>
    <t>Statutory loan-repayment moratorium (consumers, SMEs, corporates; up to 9 months deferral depending on product), via Act 67/2020/Act 75/2020. | Links: law + guidance | 0 (regulatory/timing)</t>
  </si>
  <si>
    <t>Rent subsidy (“Dotácia na nájomné”): direct grant equal to landlord’s discount, up to 50% of rent for closed/restricted premises; EC approved 16.06.2020; national call opened 23.06.2020. Government envelope €200m (Temporary Framework) + €50m (de-minimis window).</t>
  </si>
  <si>
    <t>Rent subsidy for tenants of closed/restricted premises – de minimis window.</t>
  </si>
  <si>
    <t>€80m scheme for industrial research/experimental development and production/testing of COVID-relevant products (direct grants, ESIF-cofinanced). Direct Grants.</t>
  </si>
  <si>
    <t>Convertible‑loan support scheme for innovative companies with constrained credit access.</t>
  </si>
  <si>
    <t>Direct‑grant scheme to support companies affected by COVID‑19 (general scheme).</t>
  </si>
  <si>
    <t>Airport operators: compensation/support scheme (damage compensation + support + uncovered fixed costs).</t>
  </si>
  <si>
    <t>First Aid – Measure 4: one‑person Ltd., low‑income self‑employed and ‘dohodári’; lump €210/month (Apr 2020 baseline).</t>
  </si>
  <si>
    <t>Slovak wage subsidy scheme (First Aid) – the Commission approved a scheme to finance part of wage costs for employers preserving jobs and to compensate self‑employed individuals
. This scheme underpins the €2 bn employment‑aid measure but is listed separately in the state‑aid register. Included in the €2 bn envelope (no additional amount)</t>
  </si>
  <si>
    <t>€8 m scheme to support sport clubs in professional leagues – direct grants for clubs facing revenue decline during the pandemic</t>
  </si>
  <si>
    <t>€90 m scheme to support tourism operators – direct grants to operators in the tourism sector to mitigate the impact of restrictions</t>
  </si>
  <si>
    <t>Modification of employment‑aid scheme – budget raised from €2 bn to €3 bn and extension until June 2022; the scheme compensates employers and self‑employed individuals for preserving jobs
. The increase of €1 bn constitutes additional budget.</t>
  </si>
  <si>
    <t>€10 m scheme to support professional sport clubs – direct grants to clubs that suffered significant revenue decline</t>
  </si>
  <si>
    <t>€65 m scheme for travel agencies – subsidised loans to compensate losses from cancellations and travel restrictions</t>
  </si>
  <si>
    <t>Further modification of employment‑aid scheme – the Commission approved a revision (following Nov 2020, Mar 2021 and Jun 2021 amendments) that increased the budget by another €1 bn, raised maximum aid per beneficiary and extended the scheme to June 2022</t>
  </si>
  <si>
    <t>Rent subsidy (“Dotácia na nájomné”) — Temporary Framework window: state matches the landlord’s discount to the tenant, up to 50% of monthly rent for periods of mandated closure/restriction; “rent” excludes utilities/service charges and deductible VAT; application submitted by the landlord via the e-portal on behalf of the tenant; legal basis: Act No. 155/2020 (§13c); national call opened 23.06.2020</t>
  </si>
  <si>
    <t>Rent subsidy II — de minimis window: same matching-discount formula (max 50% of rent) processed under de minimis rules; cumulative cap €200,000 per single undertaking; call opened 29.12.2020 and ran into Q1 2021</t>
  </si>
  <si>
    <t>€1.5 million scheme for farmers and agri-food SMEs (direct grants under Temporary Framework)</t>
  </si>
  <si>
    <t>€5 million scheme to re-establish Slovenia’s air connectivity (aid to airlines; section 3.1 TF)</t>
  </si>
  <si>
    <t>Amendment to SA.57143 (guarantee + rent relief): prolongation to 30.06.2021 and increase of the maximum guaranteed loan principal (to 25% of 2019 turnover or 2× 2019 wage bill).</t>
  </si>
  <si>
    <t>€197,000 scheme for farmers and fishermen (compensation for hiring replacement labour during incapacity)</t>
  </si>
  <si>
    <t>PKP8 / ZDUOP Entered into force; extends wage-compensation subsidies and short-time work; introduces partial minimum-wage subsidy.</t>
  </si>
  <si>
    <t>PKP9 / ZIUPGT Assistance for tourism and events; partial reimbursement of costs for congress/events; sectoral support.</t>
  </si>
  <si>
    <t>ZDUPŠOP (often labelled PKP10) Additional measures for prevention/mitigation/recovery; extends/adjusts COVID support instruments.</t>
  </si>
  <si>
    <t>SA.61132 Public transport support (companies active in bus/van transport).</t>
  </si>
  <si>
    <t>SA.61211 Support for managers of hunting grounds (direct grants; TF 3.1).</t>
  </si>
  <si>
    <t>SA.62118 Support to holders of ancillary activities at farms.</t>
  </si>
  <si>
    <t>SA.62223 Support to enterprises active in apple production.</t>
  </si>
  <si>
    <t>SA.62332 Support to wine sector.</t>
  </si>
  <si>
    <t>SA.62686 Compensation for pig breeders.</t>
  </si>
  <si>
    <t>SA.62631 Support for pig breeders (separate scheme).</t>
  </si>
  <si>
    <t>SA.62926 Support for sheep and goat breeders.</t>
  </si>
  <si>
    <t>SA.62977 Support for beef cattle breeders.</t>
  </si>
  <si>
    <t>SA.63194 Support for potato farmers.</t>
  </si>
  <si>
    <t>SA.64098 Support for farmers (sectoral).</t>
  </si>
  <si>
    <t>SA.64238 Support for the MICE/events sector.</t>
  </si>
  <si>
    <t>SA.64152 Support for companies in various sectors.</t>
  </si>
  <si>
    <t>SA.64318 Support for operators of cableway installations.</t>
  </si>
  <si>
    <t>SA.64421 Support for companies in certain tourism sectors.</t>
  </si>
  <si>
    <t>SA.100855 Support for micro-enterprises.</t>
  </si>
  <si>
    <t>SA.62041 (amendment to SA.57724) 2nd amendment to zero-interest &amp; soft loans scheme.</t>
  </si>
  <si>
    <t>SA.61920 (amendment to SA.57558) Amendment covering short-time work, wage subsidies, cableways, agricultural land, etc.</t>
  </si>
  <si>
    <t>SA.61928 (amendments to SA.57558/SA.59943 &amp; SA.61019) Amendments incl. new direct-grants scheme.</t>
  </si>
  <si>
    <t>SA.59124 (air connectivity) — amendment Re-establishment of air connectivity of Slovenia; adjusted 2021 flight window/conditions.</t>
  </si>
  <si>
    <t>Short-time work (korttidsarbete): employers reduce working hours; central government co-finances to retain employees. Legal basis: Extra amending budget Prop. 2019/20:132.</t>
  </si>
  <si>
    <t>Allocation for large-scale COVID-19 testing and contact tracing (SEK 5.9 billion).</t>
  </si>
  <si>
    <t>Elder-care boost (“Äldreomsorgslyftet”): up to 10 000 training places in Q4 2020; broader skills and staffing measures for elderly care (SEK 2.2 billion).</t>
  </si>
  <si>
    <t>Temporary removal of the student-aid income ceiling (fribelopp) so health/medical students can work without reduction of aid.</t>
  </si>
  <si>
    <t>Mandate to the National Board of Health and Welfare (Socialstyrelsen) to secure PPE and intensive-care equipment nationally, including coordinating purchases and distribution.</t>
  </si>
  <si>
    <t>Targeted support to regional public transport authorities to compensate for lost ticket revenues (SEK 3 billion).</t>
  </si>
  <si>
    <t>Crisis support to culture and sports (SEK 1 billion; 500 million each).</t>
  </si>
  <si>
    <t>Media support: permanent increase of press/mediestöd by SEK 200 million per year starting 2020; part targeted to COVID-19 pressures</t>
  </si>
  <si>
    <t>Capital injection to ALMI Företagspartner to strengthen SME lending capacity (SEK 3 billion).</t>
  </si>
  <si>
    <t>Additional capital injection to Almi Invest for venture funding to innovative SMEs (SEK 400 million).</t>
  </si>
  <si>
    <t>Capital injection to Swedavia (state-owned airports) to strengthen balance sheet during traffic collapse (SEK 3 150 million).</t>
  </si>
  <si>
    <t>Capital injection to Lernia (state-owned education and matching firm) to strengthen operations during the crisis (SEK 150 million).</t>
  </si>
  <si>
    <t>Government mandate to participate in SAS recapitalisation up to SEK 5 billion (state hybrid notes/equity as part of SEK 12.5 bn plan).</t>
  </si>
  <si>
    <t>Temporary top-up to the housing allowance (bostadsbidrag) for families with children: 25% supplement July–December 2020</t>
  </si>
  <si>
    <t>Extra amended budget: extends temporary tax payment deferrals (anstånd)—allows deferrals for more reporting periods and to extend existing deferrals by up to one year; adds funding for new/expanded business supports and continued testing/vaccination.</t>
  </si>
  <si>
    <t>Extra amended budget: temporary reduction of employers’ social security contributions for 18–23-year-olds (from 2021-01-01), and additional/strengthened business supports including short-time work adjustments.</t>
  </si>
  <si>
    <t>Extra amended budget: extended compensation for sick-pay costs and other social-insurance area extensions; includes support to firms linked to the pandemic.</t>
  </si>
  <si>
    <t>Extra amended budget: short-time work (korttidsarbete) strengthened period extended to April 2021; omställningsstöd expanded to March–April 2021; shutdown support (nedstängningsstöd) designed as strengthened omställningsstöd; appropriation 1:24 Omställningsstöd increased by SEK 6.8 bn (2021).</t>
  </si>
  <si>
    <t>Omställningsstöd to particularly affected firms (separate regulation): framework for support to “particularly affected” companies (later amended to include wage costs; aligned with EC State-aid decisions SA.59609/SA.63073).</t>
  </si>
  <si>
    <t>Turnover-based support for partnerships (handelsbolag) for periods Mar 2020–Feb 2021 (new regulation; applications opened 2021-03-29).</t>
  </si>
  <si>
    <t>Q1-2021 rent support (hyresstöd): state support when landlords gave rent rebates Jan–Mar 2021 to tenants in exposed sectors; state compensation = 50% of the rent reduction (up to 25% of fixed rent).</t>
  </si>
  <si>
    <t>Shutdown support (nedstängningsstöd) proposal published: a strengthened omställningsstöd to compensate firms ordered to close by pandemic rules; includes wage costs as fixed costs.</t>
  </si>
  <si>
    <t>Event support (evenemangsstöd) regulation established for events scheduled 1 Jun–31 Dec 2021 that were cancelled/restricted due to COVID; scheme size SEK 3 bn (EU state-aid approval).</t>
  </si>
  <si>
    <t>Further temporary reduction of employer contributions for young people during summer–autumn 2021 (additional step beyond baseline youth reduction), to support youth jobs in the pandemic recovery.</t>
  </si>
  <si>
    <t>Sick-leave benefit for COVID-19 isolation/quarantine treated as work accident (Incapacidad Temporal desde día 1).</t>
  </si>
  <si>
    <t>Legislative moratoria for non-mortgage credit (consumption/SME/self-employed) under COVID-19 framework.</t>
  </si>
  <si>
    <t>Housing Plan COVID-19: emergency rent assistance framework (ayudas al alquiler) via autonomous communities.</t>
  </si>
  <si>
    <t>Ingreso Mínimo Vital (IMV) — non-contributory minimum-income benefit established in 2020.</t>
  </si>
  <si>
    <t>ERTE exonerations extension and redesign for de-escalation phase (May–June 2020).</t>
  </si>
  <si>
    <t>Fondo COVID-19 to Autonomous Communities — non-reimbursable transfers for health/education/transport.</t>
  </si>
  <si>
    <t>Culture sector package (grants + CREA-SGR guarantees) under RDL 17/2020.</t>
  </si>
  <si>
    <t>ERTE scheme extension and CNAE targeting (Oct 2020–Jan 2021) — design/eligibility changes.</t>
  </si>
  <si>
    <t>ICO guarantee programmes — extension of maturities and grace periods; eligibility adjustments.</t>
  </si>
  <si>
    <t>Programa MOVES II — incentives for efficient and sustainable mobility (EVs/charging).</t>
  </si>
  <si>
    <t>ERTEs and self-employed support extended to 31 May 2021; contribution exemptions and compatible benefits maintained (RDL 2/2021).</t>
  </si>
  <si>
    <t>Complementary measures for business/self-employed and public sector; adjustments to the direct-grant scheme (RDL 6/2021).</t>
  </si>
  <si>
    <t>Health/economic measures (RDL 7/2021): 0% VAT on COVID-19 vaccines/tests and 4% VAT on masks extended to 31 Dec 2021; other adaptations.</t>
  </si>
  <si>
    <t>MOVES III incentives for electric vehicles &amp; charging (Royal Decree 266/2021).</t>
  </si>
  <si>
    <t>Social protection measures extended (RDL 8/2021): housing/evictions and basic-utilities provisions, among others.</t>
  </si>
  <si>
    <t>ERTEs and self-employed support extended to 30 Sep 2021; new exoneration schedule (RDL 11/2021).</t>
  </si>
  <si>
    <t>ERTEs extended to 28 Feb 2022 with training-linked exonerations (RDL 18/2021).</t>
  </si>
  <si>
    <t>Social protection measures for vulnerable households (utilities, evictions, etc.) extended to 28 Feb 2022 (RDL 21/2021).</t>
  </si>
  <si>
    <t>Extensions/adjustments to economic measures (RDL 27/2021): prolongs deadlines for ICO-guarantee programmes and insolvency moratorium; other COVID-related provisions.</t>
  </si>
  <si>
    <t>Mortgage payment moratorium for vulnerable households (primary residence), later extended and broadened by subsequent royal decrees.</t>
  </si>
  <si>
    <t>Commercial lease measures for self-employed and SMEs (business premises): rent moratorium/reductions with large landlords; contract extensions.</t>
  </si>
  <si>
    <t>Public contracts affected by COVID-19: suspension regime and eligibility for compensations to avoid terminations (fiscal impact not costed in the decree).</t>
  </si>
  <si>
    <t>Corporate/administrative facilitations: remote shareholder/board meetings, extended deadlines for financial statements and certified filings; extensions for insolvency and certain tax procedures.</t>
  </si>
  <si>
    <t>Flexibility for local authorities to use 2019 budget surplus for social services and primary assistance (reallocation permission).</t>
  </si>
  <si>
    <t>Guarantee of basic utilities for vulnerable households: broadened protection for water and energy supply during the emergency.</t>
  </si>
  <si>
    <t>Automatic extension of the electricity “bono social” (social tariff) until 15 September.</t>
  </si>
  <si>
    <t>Telecommunications services guaranteed for vulnerable users during the emergency.</t>
  </si>
  <si>
    <t>LPG price measure: freeze/“no updates” of maximum retail prices for six months to avoid increases.</t>
  </si>
  <si>
    <t>FDI screening: prior government authorization for third-country investments in strategic sectors.</t>
  </si>
  <si>
    <t>Customs procedures accelerated for imports/exports in industrial sectors (six-month window).</t>
  </si>
  <si>
    <t>Cash wage support (“Nakdi Ücret Desteği”) introduced by Law No. 7244; daily payment (initially TRY 39.24/day) from the Unemployment Insurance Fund for workers on unpaid leave; accompanied by temporary layoff ban. Source: Official Gazette for Law 7244; ISKUR explainer.</t>
  </si>
  <si>
    <t>Broad temporary VAT cuts for hard-hit service sectors until 31.12.2020 (workplace rentals, cultural events, organization services, accommodation/food services, etc.) via Presidential Decree No. 2812.</t>
  </si>
  <si>
    <t>Domestic passenger flights VAT reduced from 18% to 1% (3 months). Keep this as a dated, standalone line tied to Decree No. 2278.</t>
  </si>
  <si>
    <t>Serial extensions of short-time work allowance (KÇÖ) by Presidential Decisions No. 2706/2810 (to 31.10.2020) and No. 3134/3135 (two-month extension; effectively to 31.12.2020 for prior applicants). Add the interim July decision too.</t>
  </si>
  <si>
    <t>Temporary zero customs duty on imports of wheat, barley and corn through 31.12.2020 to secure food supplies.</t>
  </si>
  <si>
    <t>KGF “Temel İhtiyaç Destek (Basic Needs Support)” consumer-loan guarantee program under the shield package (separate from the 40/16/8 bn corporate schemes). KGF’s 2020 activity report lists its guarantee envelope/realizations.</t>
  </si>
  <si>
    <t>Cash Wage Support (Nakdi Ücret Desteği) daily amount increased to TRY 47.70/day (as of Jan 2021, per Presidential framework aligning with minimum wage).</t>
  </si>
  <si>
    <t>Law No. 7316: Cash Wage Support raised to TRY 50/day for April 2021 and after; stamp tax removed on these payments.</t>
  </si>
  <si>
    <t>Presidential Decision (PD) No. 3556: Short-Time Work Allowance (KÇÖ) extended until 31.03.2021 for prior applicants.</t>
  </si>
  <si>
    <t>PD No. 3910: KÇÖ extended until 30.06.2021 (no new eligibility; applies to prior applicants).</t>
  </si>
  <si>
    <t>PD No. 3930: Dismissal ban and Cash Wage Support (Nakdi Ücret Desteği) extended to 30.06.2021.</t>
  </si>
  <si>
    <t>PD No. 3931: Accommodation (overnight) services VAT set at 1% for 01.06–30.06.2021.</t>
  </si>
  <si>
    <t>PD No. 4062: Temporary reduced VAT rates for hard‑hit service sectors (e.g., workplace rentals 8%; events; certain F&amp;B at 1%) extended to 31.07.2021.</t>
  </si>
  <si>
    <t>PD No. 4105: Accommodation (overnight) VAT 1% extension through 31.07.2021.</t>
  </si>
  <si>
    <t>PD No. 4311: Extended temporary VAT reductions in selected services and continued 10% withholding on workplace rentals until 30.09.2021.</t>
  </si>
  <si>
    <t>PD No. 3755: Reduced withholding on TL deposit interest and participation dividends extended to 31.05.2021 (5%≤6m; 3%≤1y; 0%&gt;1y).</t>
  </si>
  <si>
    <t>PD No. 4027: Reduced withholding on TL deposit interest and participation dividends extended to 31.07.2021.</t>
  </si>
  <si>
    <t>PD No. 4561: Reduced WHT on TL deposit interest and participation dividends extended to 31.12.2021.</t>
  </si>
  <si>
    <t>PD No. 4921: Reduced WHT on TL deposit interest and participation dividends extended to 31.03.2022.</t>
  </si>
  <si>
    <t>Law No. 7326 (Restructuring of public receivables): tax/SSI/customs restructuring and relief package entered into force.</t>
  </si>
  <si>
    <t>Law No. 7338: accommodation tax effective date postponed to 01.01.2023; various tax amendments.</t>
  </si>
  <si>
    <t>Cash Wage Support (Nakdi Ücret Desteği) — total payments made in 2021 (İŞKUR 2021 Activity Report).</t>
  </si>
  <si>
    <t>Medicine, vaccines, medical equipment, and performance pay for health personnel (central budget)</t>
  </si>
  <si>
    <t>Additional payments for Treasury interest–supported loans to agricultural producers and tradesmen</t>
  </si>
  <si>
    <t>SME supports via WB &amp; JICA loan lines (KOSGEB/SMEDO)</t>
  </si>
  <si>
    <t>Other small central‑budget supports (e.g., artists)</t>
  </si>
  <si>
    <t>Force-majeure deferrals (VAT, WHT, other taxes) and SGK premium deferrals, cumulative stock. Umbrella line as it is not possible to assign to the own separate measures. Includes the tax deferrals from 18.03, 17.03, 27.03, 18.03</t>
  </si>
  <si>
    <t>Hardship programme expanded – The Federal Council submitted a message to Parliament proposing to increase the funds for cantonal hardship assistance by CHF 7.5 billion, raising the total programme to CHF 10 billion. The message explains that the existing three financing tranches should be merged into two: a CHF 6 billion tranche for companies with annual turnover up to CHF 5 million, with the Confederation covering 70 % of costs, and a CHF 4 billion tranche fully financed by the Confederation for larger companies and to compensate cantons bearing disproportionate burdens. The federal share of these two tranches amounts to CHF 8.2 billion.</t>
  </si>
  <si>
    <t>Short‑time work and unemployment benefits – The same message proposed several labour‑market measures for 2021: increase unemployment benefits by 66 daily allowances (three months) for March–May 2021 and remove the pre‑notification requirement for short‑time work; extend the validity of short‑time work permits from three to six months; and give the Federal Council authority to extend the maximum duration of short‑time work compensation to 24 months.</t>
  </si>
  <si>
    <t>Compensation for publicly run childcare institutions &amp; cultural workers – The message proposed that the Confederation should retroactively reimburse cantons for compensation paid to publicly run childcare institutions for income losses during the spring 2020 lockdown (implementing motion 20.3917). It also proposed introducing retroactive loss‑of‑income compensation for cultural workers for the period 1 Nov – 18 Dec 2020.</t>
  </si>
  <si>
    <t>Event‑cancellation fund (Schutzschirm) – On 19 Mar 2021 the Federal Assembly added Article 11a to the Covid‑19 Act to create a “Schutzschirm” (protection umbrella) for public events. The Federal Council issued the Covid‑19‑Verordnung Publikumsanlässe on 26 May 2021 to implement the scheme. It applied from 1 Jun 2021 to 30 Apr 2022. If an authorised public event had to be cancelled or postponed due to pandemic restrictions, the scheme covered 50 % of the uncovered costs up to CHF 5 million per event, with the Confederation and the canton sharing the cost. Event organisers had to pay a CHF 5 000 deductible and a 10 % co‑payment.</t>
  </si>
  <si>
    <t>Print media support extended – The Federal Council extended the Covid‑19‑Verordnung Printmedien until the end of 2021. This temporary ordinance, first issued in May 2020, provides additional indirect support to the press: free postal delivery of local and regional daily and weekly newspapers (costing CHF 12.5 million) and a postage discount of 27 rappen per copy for newspapers with a circulation over 40 000 (CHF 5 million). The extension kept these measures in force and required publishers to forego dividends for 2020 and 2021.</t>
  </si>
  <si>
    <t>Second tranche for hardship programme (200 million) – As the hardship programme wound down, the Federal Council decided to provide the cantons with an additional CHF 200 million from the federal reserve to address special hardship cases and to complete payments. A media release explains that this additional tranche would allow cantons to meet specific needs and that the hardship ordinance would be amended accordingly.</t>
  </si>
  <si>
    <t>Council tax COVID-19 hardship fund to help economically vulnerable residents through local authorities.</t>
  </si>
  <si>
    <t>COVID-19 Bus Services Support Grant to keep buses running with reduced capacity; £167 million of new funding over 12 weeks.</t>
  </si>
  <si>
    <t>£750 million support package for UK charities, including £370 million for small/local charities and £360 million for essential service charities.</t>
  </si>
  <si>
    <t>Adult Social Care Infection Control Fund to reduce COVID-19 transmission in care homes and social care settings.</t>
  </si>
  <si>
    <t>£76 million emergency funding package for survivors of domestic abuse, sexual violence and vulnerable individuals.</t>
  </si>
  <si>
    <t>Emergency Active Travel Fund: first stage of a £2 billion cycling and walking package, with £250 million for pop-up bike lanes and wider pavements.</t>
  </si>
  <si>
    <t>Bounce Back Loan Scheme offering small businesses 100% government-backed loans up to £50,000; interest-free for first 12 months.</t>
  </si>
  <si>
    <t>Trade Credit Reinsurance Scheme providing up to £10 billion in government guarantees to ensure credit insurance coverage.</t>
  </si>
  <si>
    <t>Temporary zero rate of VAT on PPE supplied for COVID-19 purposes (May–October 2020).</t>
  </si>
  <si>
    <t>Permanent zero rate of VAT on electronic publications brought forward from December to May 2020 to reduce the cost of reading during lockdown.</t>
  </si>
  <si>
    <t>£1 billion education catch-up package: £650 million for schools and £350 million for a National Tutoring Programme.</t>
  </si>
  <si>
    <t>Culture Recovery Fund providing £1.57 billion to support arts, culture and heritage organisations.</t>
  </si>
  <si>
    <t>High-quality traineeships: additional £111 million to triple traineeships and provide employers with £1,000 per trainee.</t>
  </si>
  <si>
    <t>Apprenticeship employer incentives: payments of £2,000 per apprentice under 25 and £1,500 per apprentice 25 or over.</t>
  </si>
  <si>
    <t>High-value courses for school and college leavers: £101 million to fund level 2 and 3 courses for 18-19 year olds.</t>
  </si>
  <si>
    <t>Sector-based work academy placements: £17 million to triple placements for those seeking work.</t>
  </si>
  <si>
    <t>Enhanced employment support: includes £895m to double Jobcentre work coaches, £95m to expand Work &amp; Health Programme, £40m for a job-finding support service, and £150m to increase the Flexible Support Fund.</t>
  </si>
  <si>
    <t>Temporary reduction of VAT from 20% to 5% for hospitality, accommodation and attractions between 15 July 2020 and 12 January 2021.</t>
  </si>
  <si>
    <t>Test and Trace Support Payment – £500 payment for low-income individuals who must self-isolate and cannot work from home.</t>
  </si>
  <si>
    <t>COVID Winter Grant Scheme: £170 million fund to support vulnerable households with food and utility bills over winter.</t>
  </si>
  <si>
    <t>Christmas Support Payment for wet-led pubs: one-off £1,000 grant for pubs deriving more than half their sales from alcohol in Tier 2 and 3 areas.</t>
  </si>
  <si>
    <t>Business support package for January lockdown: one-off Closed Business Lockdown Payment grants for businesses forced to close (£4,000/£6,000/£9,000 depending on rateable value) and a £500m top-up to the Additional Restrictions Grant; total package worth about £4.6bn</t>
  </si>
  <si>
    <t>Restart Grants: grants of up to £6,000 for non-essential retail and up to £18,000 for hospitality, accommodation, leisure, personal care and gym businesses from 1 April 2021, plus a £425m top-up to the Additional Restrictions Grant; total cost around £5bn</t>
  </si>
  <si>
    <t>Coronavirus Job Retention Scheme (CJRS) extension: scheme extended from May to 30 September 2021; government continues paying 80% of employees’ wages for hours not worked with employer contributions of 10% in July and 20% in August and September. NA (part of £26bn support to households; individual cost not broken down)</t>
  </si>
  <si>
    <t>Extension of business rates relief: 100% business rates holiday for eligible retail, hospitality and leisure properties and nurseries for 3 months (Apr–Jun 2021), then 66% relief for the rest of 2021–22, subject to caps</t>
  </si>
  <si>
    <t>Extension of reduced VAT rate: continue 5% VAT rate for hospitality and tourism until 30 September 2021, then 12.5% rate until 31 March 2022</t>
  </si>
  <si>
    <t>Stamp Duty Land Tax (SDLT) holiday extension: maintain the temporary nil-rate band at £500,000 until 30 June 2021 and reduce it to £250,000 until 30 September 2021</t>
  </si>
  <si>
    <t>Universal Credit temporary uplift extension: extend the £20-per-week Universal Credit uplift for six months and provide a one-off £500 payment to Working Tax Credit claimants</t>
  </si>
  <si>
    <t>COVID-19 Additional Relief Fund (CARF): £1.5bn fund to support business ratepayers affected by the pandemic but not eligible for existing business rates reliefs</t>
  </si>
  <si>
    <t>Recovery Loan Scheme: government-backed loans from £25,000 up to £10m with an 80% government guarantee and interest rate cap; scheme open from 6 April 2021 to 31 December 2021</t>
  </si>
  <si>
    <t>Culture Recovery Fund top-up: Budget 2021 provided an additional £300m for the Culture Recovery Fund in 2021/22 to support cultural organisations as they reopen</t>
  </si>
  <si>
    <t>Education catch-up funding: Government announced an additional £700m for the Recovery Premium, tutoring programmes and summer schools to help pupils catch up on lost learning</t>
  </si>
  <si>
    <t>Vaccine deployment funding: Budget 2021 allocated £1.65bn in 2021/22 to continue the vaccine deployment programme and ensure capacity for further vaccination</t>
  </si>
  <si>
    <t>Mortgage Guarantee Scheme: scheme to support home buyers with 5% deposit by providing a government guarantee to lenders; open to new mortgage applications from April 2021 to December 2022</t>
  </si>
  <si>
    <t>Household Support Fund: a £500m fund to help vulnerable households with essentials such as food, energy and water bills; funds distributed by local councils</t>
  </si>
  <si>
    <t>Omicron Hospitality and Leisure Grant &amp; support package: one-off grants up to £6,000 per premises for hospitality and leisure businesses, a £100m top-up for the Additional Restrictions Grant, reintroduction of the Statutory Sick Pay Rebate Scheme for SMEs, and a £30m boost to the Culture Recovery Fund; the package is worth about £1bn</t>
  </si>
  <si>
    <t>Budget 2020: Individuals — ESA/UC access changes &amp; SSP from day 1 (COVID-19)</t>
  </si>
  <si>
    <t>Coronavirus Preparedness and Response Supplemental Appropriations Act, 2020 – emergency supplemental appropriations for the initial federal COVID‑19 response.</t>
  </si>
  <si>
    <t>Consolidated Appropriations Act (CRRSA) – Emergency Rental Assistance (ERA1) for tenants (Treasury‑administered).</t>
  </si>
  <si>
    <t>American Rescue Plan Act (ARPA) – Direct Payments ($1,400 per eligible person; third‑round Economic Impact Payments).</t>
  </si>
  <si>
    <t>ARPA – Unemployment benefits extension (PUA/PEUC) and $300/week FPUC through Sept. 6, 2021.</t>
  </si>
  <si>
    <t>ARPA – Elementary &amp; Secondary School Emergency Relief (ESSER III) for K‑12 schools.</t>
  </si>
  <si>
    <t>ARPA – Higher Education Emergency Relief Fund (HEERF III).</t>
  </si>
  <si>
    <t>ARPA – Restaurant Revitalization Fund (grants to restaurants and related businesses).</t>
  </si>
  <si>
    <t>ARPA – Emergency Rental Assistance (ERA2) additional funding.</t>
  </si>
  <si>
    <t>ARPA – Homeowner Assistance Fund (HAF).</t>
  </si>
  <si>
    <t>ARPA – State Small Business Credit Initiative (SSBCI).</t>
  </si>
  <si>
    <t>ARPA – Additional Paycheck Protection Program (PPP) funding and eligibility expansion.</t>
  </si>
  <si>
    <t>ARPA – ARP Rural Distribution through HRSA (payments to providers serving rural patients).</t>
  </si>
  <si>
    <t>IRS: extend 2019 filing &amp; payment deadlines to 15 Jul (Notice 2020-18)</t>
  </si>
  <si>
    <t>IRS: broad deadline relief to 15 Jul for additional forms/actions (Notice 2020-23)</t>
  </si>
  <si>
    <t>CARES – Aviation Payroll Support Program (grants)</t>
  </si>
  <si>
    <t>CARES – Student loans: payment &amp; interest pause to 9/30/2020 (Section 3513)</t>
  </si>
  <si>
    <t>Paycheck Protection Program Flexibility Act (modifies PPP terms)</t>
  </si>
  <si>
    <t>CAA/CRRSA – Aviation Manufacturing Jobs Protection (AMJP)</t>
  </si>
  <si>
    <t>ARPA – Expanded Child Tax Credit (advance payments)</t>
  </si>
  <si>
    <t>ARPA – COBRA 100% premium subsidy (Apr–Sep 2021)</t>
  </si>
  <si>
    <t>ARPA – Marketplace premium tax credit (PTC) expansion</t>
  </si>
  <si>
    <t>ARPA – Child &amp; Dependent Care Tax Credit expansion (2021)</t>
  </si>
  <si>
    <t>ARPA – Emergency Connectivity Fund (schools/libraries)</t>
  </si>
  <si>
    <t>ARPA – Coronavirus Capital Projects Fund</t>
  </si>
  <si>
    <t>ARPA – Child care stabilization + CCDBG (total)</t>
  </si>
  <si>
    <t>ARPA – Medicaid HCBS: +10pp FMAP (4/1/21–3/31/22)</t>
  </si>
  <si>
    <t>ARPA – Multiemployer pensions: PBGC Special Financial Assistance</t>
  </si>
  <si>
    <t>ARPA – $10,200 unemployment-compensation tax exclusion (2020 benefits)</t>
  </si>
  <si>
    <t>Link1: https://www.rba.gov.au/monetary-policy/rba-board-minutes/2020/2020-03-03.html</t>
  </si>
  <si>
    <t>Link1: https://ministers.treasury.gov.au/ministers/josh-frydenberg-2018/media-releases/economic-stimulus-package</t>
  </si>
  <si>
    <t>Link1: https://ministers.treasury.gov.au/ministers/josh-frydenberg-2018/media-releases/economic-stimulus-package
Link2: https://ministers.treasury.gov.au/ministers/josh-frydenberg-2018/media-releases/supporting-australian-workers-and-business</t>
  </si>
  <si>
    <t>details: https://www.ato.gov.au/Business/Depreciation-and-capital-expenses-and-allowances/Backing-business-investment---accelerated-depreciation/
announcement date: https://www.pwc.com.au/tax-alerts/tax-alert-instant-asset-write-off.html</t>
  </si>
  <si>
    <t>Link: https://www.rba.gov.au/media-releases/2020/mr-20-07.html
News: https://www.reuters.com/article/australia-rba-liquidity/australias-central-bank-injects-3-6-bln-liquidity-into-banking-system-idUSS9N2A601K
News: https://www.afr.com/companies/financial-services/later-rba-injects-8-8-billion-into-repo-market-20200313-p549t6</t>
  </si>
  <si>
    <t>CB: https://www.rba.gov.au/media-releases/2020/mr-20-08.html
Statistical Table A3, "Long-Dated Open Mkt Operations": https://www.rba.gov.au/statistics/tables/
Annual report p.209: https://www.rba.gov.au/publications/annual-reports/rba/2021/</t>
  </si>
  <si>
    <t>Link1: https://ministers.treasury.gov.au/ministers/josh-frydenberg-2018/media-releases/government-invest-15b-support-sme-lending</t>
  </si>
  <si>
    <t>Link1: https://www.apra.gov.au/news-and-publications/apra-adjusts-bank-capital-expectations</t>
  </si>
  <si>
    <t>Link1: https://www.rba.gov.au/media-releases/2020/mr-20-08.html</t>
  </si>
  <si>
    <t>CB1: https://www.rba.gov.au/media-releases/2020/mr-20-08.html
CB2: https://www.rba.gov.au/mkt-operations/term-funding-facility/announcement-2020-03-19.html
Actual usage: https://www.rba.gov.au/mkt-operations/announcements/increase-and-extension-to-further-support-the-australian-economy.html
Also, Statistical Table A3 ("Term Funding Facility"): https://www.rba.gov.au/statistics/tables/</t>
  </si>
  <si>
    <t>Fed: https://www.federalreserve.gov/newsevents/pressreleases/monetary20200319b.htm</t>
  </si>
  <si>
    <t>Link: https://www.rba.gov.au/media-releases/2020/mr-20-08.html</t>
  </si>
  <si>
    <t>Link: https://www.ausbanking.org.au/banks-small-business-relief-package/
CEPR book (p.57)</t>
  </si>
  <si>
    <t>Link1: https://ministers.treasury.gov.au/ministers/josh-frydenberg-2018/media-releases/supporting-australian-workers-and-business</t>
  </si>
  <si>
    <t>Link1: https://www.servicesaustralia.gov.au/individuals/services/centrelink/coronavirus-supplement
Link2: https://www.pm.gov.au/media/supporting-australian-workers-and-business</t>
  </si>
  <si>
    <t>Govt: https://ministers.treasury.gov.au/ministers/josh-frydenberg-2018/media-releases/supporting-australian-workers-and-business</t>
  </si>
  <si>
    <t>Link1: https://www.apra.gov.au/news-and-publications/apra-advises-regulatory-approach-to-covid-19-support
Link2: https://www.apra.gov.au/treatment-of-loans-impacted-by-covid-19
Link3: https://www.apra.gov.au/sites/default/files/2020-09/Response%20to%20submissions%20%E2%80%93%20treatment%20of%20loans%20impacted%20by%20COVID-19.pdf
Link4: https://www.legislation.gov.au/Details/F2020L01147
Link5: https://www.legislation.gov.au/Details/F2020L01147/Explanatory%20Statement/Text
Link6: https://www.legislation.gov.au/Details/F2020L01149
Link7: https://www.legislation.gov.au/Details/F2020L01149/Explanatory%20Statement/Text</t>
  </si>
  <si>
    <t>Link1: https://www.apra.gov.au/news-and-publications/apra-announces-deferral-of-capital-reform-implementation</t>
  </si>
  <si>
    <t>Link1: https://www.apra.gov.au/news-and-publications/apra-advises-regulatory-approach-to-rba-term-funding-facility</t>
  </si>
  <si>
    <t>Govt: https://www.pm.gov.au/media/130-billion-jobkeeper-payment-keep-australians-job</t>
  </si>
  <si>
    <t>Link1: https://ministers.dese.gov.au/morrison/early-childhood-education-and-care-relief-package
Link2: https://www.dese.gov.au/covid-19/announcements/covid-19-early-childhood-education-and-care-relief-package-monday-6-april-additional-support-early</t>
  </si>
  <si>
    <t>Link1: https://www.apra.gov.au/news-and-publications/apra-updates-guidance-on-capital-management-for-banks-and-insurers</t>
  </si>
  <si>
    <t>Link1: https://www.apra.gov.au/news-and-publications/apra-announces-new-commencement-dates-for-prudential-and-reporting-standards</t>
  </si>
  <si>
    <t>Link: https://www.rba.gov.au/media-releases/2020/mr-20-13.html</t>
  </si>
  <si>
    <t>Link: https://www.rba.gov.au/mkt-operations/announcements/broadening-eligibility-of-corporate-debt-securities.html</t>
  </si>
  <si>
    <t>Govt: https://www.pm.gov.au/media/homebuilder-program-drive-economic-activity-across-residential-construction-sector</t>
  </si>
  <si>
    <t>Link1: https://www.dese.gov.au/covid-19/announcements/transition-arrangements-end-early-childhood-and-care-relief-package
Link2: https://ministers.dese.gov.au/tehan/return-child-care-subsidy</t>
  </si>
  <si>
    <t>Australia Council welcomes government's $250 million creative support package | Creative Australia</t>
  </si>
  <si>
    <t>https://www.creative.gov.au/news-events/news/australia-council-welcomes-governments-250-million-creative-support-package</t>
  </si>
  <si>
    <t>Link1: https://ministers.treasury.gov.au/ministers/josh-frydenberg-2018/media-releases/delivering-key-measures-support-all-australians</t>
  </si>
  <si>
    <t>Link1: https://www.apra.gov.au/news-and-publications/apra-updates-regulatory-approach-to-loans-subject-to-repayment-deferral</t>
  </si>
  <si>
    <t>Link: https://www.ausbanking.org.au/banks-enter-phase-two-on-covid-19-deferred-loans/</t>
  </si>
  <si>
    <t>Link1: https://www.federalreserve.gov/newsevents/pressreleases/monetary20200729b.htm</t>
  </si>
  <si>
    <t>CB1: https://www.rba.gov.au/mkt-operations/announcements/increase-and-extension-to-further-support-the-australian-economy.html
CB2: https://www.rba.gov.au/media-releases/2020/mr-20-20.html
Amount, Statistical Table A3 ("Term Funding Facility"): https://www.rba.gov.au/statistics/tables/</t>
  </si>
  <si>
    <t>Link1: https://www.pm.gov.au/media/restarting-australias-business-events-sector
Link2: https://www.austrade.gov.au/australian/tourism/tourism-and-business/grants/business-events-exhibitor-grants-program/business-events-exhibitor-grants-program</t>
  </si>
  <si>
    <t>Link1: https://www.pm.gov.au/media/pandemic-leave-disaster-payment-western-australia</t>
  </si>
  <si>
    <t>Link1: https://www.nsw.gov.au/media-releases/nsw-partners-commonwealth-to-support-workers-on-pandemic-leave
Link2: https://www.servicesaustralia.gov.au/individuals/services/centrelink/pandemic-leave-disaster-payment-new-south-wales</t>
  </si>
  <si>
    <t>Link1: https://www.pm.gov.au/media/national-cabinet-18sep20</t>
  </si>
  <si>
    <t>Link1: https://www.dese.gov.au/covid-19/childcare/recovery-package</t>
  </si>
  <si>
    <t>Link1: https://www.pm.gov.au/media/digital-business-plan-drive-australias-economic-recovery</t>
  </si>
  <si>
    <t>Link1: https://ministers.treasury.gov.au/ministers/josh-frydenberg-2018/media-releases/expanding-access-small-business-tax-concessions</t>
  </si>
  <si>
    <t>Link1: https://ministers.treasury.gov.au/ministers/josh-frydenberg-2018/media-releases/boost-skills-training-fringe-benefits-tax-exemption</t>
  </si>
  <si>
    <t>Link1: https://ministers.treasury.gov.au/ministers/josh-frydenberg-2018/media-releases/helping-additional-10000-first-home-buyers</t>
  </si>
  <si>
    <t>Link1: https://ministers.treasury.gov.au/ministers/josh-frydenberg-2018/media-releases/morrison-government-delivers-75-billion-boost</t>
  </si>
  <si>
    <t>Link1: https://ministers.treasury.gov.au/ministers/josh-frydenberg-2018/media-releases/removing-capital-gains-tax-granny-flats</t>
  </si>
  <si>
    <t>Link1: https://www.employment.gov.au/boosting-apprenticeship-commencements</t>
  </si>
  <si>
    <t>Link1: https://ministers.treasury.gov.au/ministers/josh-frydenberg-2018/media-releases/economic-recovery-plan-australia</t>
  </si>
  <si>
    <t>imf tracker: https://www.imf.org/en/Topics/imf-and-covid19/Policy-Responses-to-COVID-19
income tax relief: https://ministers.treasury.gov.au/ministers/josh-frydenberg-2018/media-releases/economic-recovery-plan-australia</t>
  </si>
  <si>
    <t>Link: https://ministers.treasury.gov.au/ministers/josh-frydenberg-2018/media-releases/economic-recovery-plan-australia</t>
  </si>
  <si>
    <t>https://archive.budget.gov.au/2020-21/download/glossy_covid_19.pdf</t>
  </si>
  <si>
    <t>Link1: https://ministers.treasury.gov.au/ministers/josh-frydenberg-2018/media-releases/launch-australian-business-growth-fund</t>
  </si>
  <si>
    <t>Link1: https://www.servicesaustralia.gov.au/individuals/services/centrelink/pandemic-leave-disaster-payment-queensland
Link1: https://www.servicesaustralia.gov.au/individuals/services/centrelink/pandemic-leave-disaster-payment-south-australia
Link2: https://www.australia.gov.au/news-and-updates/october-2020-news-archive</t>
  </si>
  <si>
    <t>Link1: https://www.rba.gov.au/media-releases/2020/mr-20-28.html
Statistical Table A3, "Bond Purchase Program": https://www.rba.gov.au/mkt-operations/government-bond-purchases.html</t>
  </si>
  <si>
    <t>Link1: https://www.rba.gov.au/media-releases/2020/mr-20-28.html</t>
  </si>
  <si>
    <t>CB1: https://www.rba.gov.au/mkt-operations/announcements/reduction-in-interest-rate-to-further-support-the-australian-economy.html
Amount, Statistical Table A3 ("Term Funding Facility"): https://www.rba.gov.au/statistics/tables/</t>
  </si>
  <si>
    <t>Link1: https://www.pm.gov.au/media/jobseeker-supplement-extended-march</t>
  </si>
  <si>
    <t>Link1: https://ministers.treasury.gov.au/ministers/josh-frydenberg-2018/media-releases/homebuilder-success-sees-programme-extended</t>
  </si>
  <si>
    <t>Fed: https://www.federalreserve.gov/newsevents/pressreleases/monetary20201216c.htm</t>
  </si>
  <si>
    <t>https://www.esma.europa.eu/sites/default/files/library/esma71-99-1290_esma_statement_on_markets_and_covid-19.pdf</t>
  </si>
  <si>
    <t>https://www.bankingsupervision.europa.eu/press/pr/date/2020/html/ssm.pr200312~43351ac3ac.en.html</t>
  </si>
  <si>
    <t>https://www.bankingsupervision.europa.eu/press/pr/date/2020/html/ssm.pr200312~43351ac3ac.en.html &amp; https://www.bankingsupervision.europa.eu/press/pr/date/2020/html/ssm.pr200728_1~42a74a0b86.en.html</t>
  </si>
  <si>
    <t>https://eba.europa.eu/sites/default/documents/files/document_library/General%20Pages/Coronavirus/EBA%20Statement%20on%20Coronavirus.pdf</t>
  </si>
  <si>
    <t>CB: https://www.ecb.europa.eu/press/pr/date/2020/html/ecb.mp200312~8d3aec3ff2.en.html
Exact operations: https://www.ecb.europa.eu/mopo/implement/omo/html/top_history.en.html
Monthly balance, Longer-term refinancing operations: European Central Bank - Statistical Data Warehouse</t>
  </si>
  <si>
    <t>CB1: https://www.ecb.europa.eu/press/pr/date/2020/html/ecb.mp200312~8d3aec3ff2.en.html
CB2: https://www.ecb.europa.eu/press/pr/date/2020/html/ecb.pr200312_1~39db50b717.en.html
Exact operations: https://www.ecb.europa.eu/mopo/implement/omo/html/top_history.en.html
Monthly balance, Longer-term refinancing operations: European Central Bank - Statistical Data Warehouse</t>
  </si>
  <si>
    <t>https://www.ecb.europa.eu/press/pr/date/2020/html/ecb.mp200312~8d3aec3ff2.en.html</t>
  </si>
  <si>
    <t>ESRB Covid Tracker</t>
  </si>
  <si>
    <t>https://www.ecb.europa.eu/press/pr/date/2020/html/ecb.pr200315~1fab6a9f1f.en.html</t>
  </si>
  <si>
    <t>https://www.esma.europa.eu/sites/default/files/library/esma70-155-9546_esma_decision_-_article_28_ssr_reporting_threshold.pdf</t>
  </si>
  <si>
    <t>https://www.eiopa.europa.eu/media/news/eiopa-statement-actions-mitigate-impact-of-coronaviruscovid-19-eu-insurance-sector_en</t>
  </si>
  <si>
    <t>Link: https://www.bmf.gv.at/en/press/press-releases/2020/March-2020/Bl%C3%BCmel--We-will-do-whatever-is-necessary-to-help.html</t>
  </si>
  <si>
    <t>https://www.bmf.gv.at/en/current-issues/Corona/information-coronavirus/Fixed-cost-subsidy--Apply-now-More-money-for-our-businesses-.html
https://www.tpa-group.at/en/news-en/covid-19-basics-on-the-corona-hilfsfonds-relief-fund/</t>
  </si>
  <si>
    <t>https://www.ecb.europa.eu/press/pr/date/2020/html/ecb.pr200318_1~3949d6f266.en.html</t>
  </si>
  <si>
    <t>CB: https://www.ecb.europa.eu/press/pr/date/2020/html/ecb.pr200318_1~3949d6f266.en.html</t>
  </si>
  <si>
    <t>https://www.tpa-group.at/en/news-en/covid-19-basics-on-the-corona-hilfsfonds-relief-fund/</t>
  </si>
  <si>
    <t>https://www.fma.gv.at/en/covid-19/</t>
  </si>
  <si>
    <t>https://www.bankingsupervision.europa.eu/press/pr/date/2020/html/ssm.pr200320~4cdbbcf466.en.html</t>
  </si>
  <si>
    <t>https://www.bankingsupervision.europa.eu/press/pr/date/2020/html/ssm.pr200320~4cdbbcf466.en.html
https://www.bankingsupervision.europa.eu/press/letterstobanks/shared/pdf/2020/ssm.2020_letter_IFRS_9_in_the_context_of_the_coronavirus_COVID-19_pandemic.en.pdf</t>
  </si>
  <si>
    <t>https://www.ecb.europa.eu/press/pr/date/2020/html/ecb.pr200320_1~be7a5cd242.en.html</t>
  </si>
  <si>
    <t>https://www.esma.europa.eu/sites/default/files/library/esma35-43-2348_esma_statement_on_covid-19_telephone_recording.pdf</t>
  </si>
  <si>
    <t>https://www.eiopa.europa.eu/content/eiopa-issues-recommendations-supervisory-flexibility-regarding-deadlines-supervisory_en</t>
  </si>
  <si>
    <t>https://www.esma.europa.eu/sites/default/files/library/esma70-156-2486_public_statement_tick_sizes.pdf</t>
  </si>
  <si>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</si>
  <si>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</si>
  <si>
    <t>https://www.oenb.at/Presse/20200325.html
https://www.oenb.at/dam/jcr:0f334235-fc6e-4ba7-a3ad-9f892fc1c369/FSR_39.pdf (p.51)</t>
  </si>
  <si>
    <t>https://www.esma.europa.eu/sites/default/files/library/esma32-63-951_statement_on_ifrs_9_implications_of_covid-19_related_support_measures.pdf</t>
  </si>
  <si>
    <t>https://www.esma.europa.eu/sites/default/files/library/esma80-191-995_public_statement.pdf</t>
  </si>
  <si>
    <t>https://www.fma.gv.at/download.php?d=4410</t>
  </si>
  <si>
    <t>https://www.ecb.europa.eu/ecb/legal/pdf/ecb_2020_19_f_sign.pdf &amp; https://www.bankingsupervision.europa.eu/ecb/pub/pdf/ssm_2020_35_f_sign~ab7166596a.en.pdf</t>
  </si>
  <si>
    <t>https://www.bankingsupervision.europa.eu/press/publications/newsletter/2020/html/ssm.nl200513_2.en.html</t>
  </si>
  <si>
    <t>https://www.esma.europa.eu/sites/default/files/library/esma31-67-742_public_statement_on_publication_deadlines_under_the_td.pdf</t>
  </si>
  <si>
    <t>https://www.eiopa.europa.eu/content/eiopa-publishes-extraordinary-information-solvency-ii-relevant-risk-free-interest-rate-term_en</t>
  </si>
  <si>
    <t>3/28: https://www.bmf.gv.at/presse/pressemeldungen/2020/maerz/kurzarbeit-mittel-erhoeht.html</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</si>
  <si>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</si>
  <si>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</si>
  <si>
    <t>https://www.oenb.at/meldewesen/news/Newsarchiv/2020/2020-03-31-aufsicht.html</t>
  </si>
  <si>
    <t>https://www.srb.europa.eu/en/content/letter-banks-under-srbs-remit-potential-operational-relief-measures-related-covid-19-0 and https://www.srb.europa.eu/en/content/covid-19-crisis-srbs-approach-mrel-targets</t>
  </si>
  <si>
    <t>https://www.srb.europa.eu/en/content/extraordinary-challenge-srb-actions-support-efforts-mitigate-economic-impact-covid-19</t>
  </si>
  <si>
    <t>https://srb.europa.eu/en/node/965 and https://srb.europa.eu/en/node/967</t>
  </si>
  <si>
    <t>https://www.eiopa.europa.eu/media/news/eiopa-urges-insurers-and-intermediaries-continue-take-actions-mitigate-impact-of_en</t>
  </si>
  <si>
    <t>https://www.eba.europa.eu/sites/default/documents/files/document_library/Publications/Guidelines/2020/Guidelines%20on%20legislative%20and%20non-legislative%20moratoria%20on%20loan%20repayments%20applied%20in%20the%20light%20of%20the%20COVID-19%20crisis/882537/EBA-GL-2020-02%20Guidelines%20on%20payment%20moratoria.pdf</t>
  </si>
  <si>
    <t>https://www.eiopa.europa.eu/media/news/eiopa-urges-reinsurers-temporarily-suspend-all-discretionary-dividend-distributions-and_en</t>
  </si>
  <si>
    <t>https://www.eiopa.europa.eu/media/news/update-other-measures-impacted-covid-19-pandemic_en</t>
  </si>
  <si>
    <t>News: https://www.reuters.com/article/health-coronavirus-austria-moratorium/update-2-austria-plans-repayment-moratorium-on-loans-to-consumers-small-firms-idUSL8N2BR2V6
Details: https://static.eurofound.europa.eu/covid19db/cases/AT-2020-14_581.html</t>
  </si>
  <si>
    <t>https://www.fma.gv.at/en/eiopa-and-fma-urgently-recommend-insurance-undertakings-to-refrain-from-the-distribution-of-dividends-as-well-as-share-buy-backs/</t>
  </si>
  <si>
    <t>https://www.ecb.europa.eu/press/pr/date/2020/html/ecb.pr200407~2472a8ccda.en.html</t>
  </si>
  <si>
    <t>https://www.eiopa.europa.eu/media/news/eiopa-publishes-weekly-information-relevant-risk-free-interest-rate-term-structures-and_en</t>
  </si>
  <si>
    <t>https://www.esma.europa.eu/sites/default/files/library/esma34-45-896_public_statement_on_publication_deadlines_in_fund_management_area.pdf</t>
  </si>
  <si>
    <t>https://www.esma.europa.eu/sites/default/files/library/esma80-187-546_public_statement_external_audit_bmr_april_2020.pdf</t>
  </si>
  <si>
    <t>https://www.esma.europa.eu/sites/default/files/library/esma70-155-9817_public_statement_mifid_transparency_calculations.pdf</t>
  </si>
  <si>
    <t>https://www.fma.gv.at/en/fma-extends-ban-on-short-selling-of-certain-financial-instruments-listed-on-vienna-stock-exchange-while-also-modifying-it/</t>
  </si>
  <si>
    <t>https://www.bankingsupervision.europa.eu/press/pr/date/2020/html/ssm.pr200416~ecf270bca8.en.html</t>
  </si>
  <si>
    <t>EIF: https://www.eif.org/what_we_do/guarantees/news/2020/eib-group-establishes-eur-25-billion-guarantee-fund-to-deploy-new-investments-in-response-to-covid-19-crisis.htm
EIB: https://www.eib.org/en/press/all/2020-126-eib-board-approves-eur-25-billion-pan-european-guarantee-fund-to-respond-to-covid-19-crisis.htm
EC: https://ec.europa.eu/commission/presscorner/detail/en/ip_20_2407</t>
  </si>
  <si>
    <t>https://www.eiopa.europa.eu/document-library/recommendation/statement-principles-mitigate-impact-of-coronaviruscovid-19_en</t>
  </si>
  <si>
    <t>https://www.esma.europa.eu/sites/default/files/library/esma32-51-370_qas_on_esma_guidelines_on_apms.pdf</t>
  </si>
  <si>
    <t>https://www.ecb.europa.eu/press/pr/date/2020/html/ecb.pr200422_1~95e0f62a2b.en.html</t>
  </si>
  <si>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</si>
  <si>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</si>
  <si>
    <t>https://www.ris.bka.gv.at/Dokumente/BgblAuth/BGBLA_2020_II_181/BGBLA_2020_II_181.html</t>
  </si>
  <si>
    <t>Link1: https://ec.europa.eu/commission/presscorner/detail/en/ip_20_740
Link2: https://eba.europa.eu/sites/default/documents/files/document_library/Publications/Draft%20Technical%20Standards/2020/RTS/882753/EBA-RTS-2020-04%20Amending%20RTS%20on%20Prudent%20Valuation.pdf</t>
  </si>
  <si>
    <t>CB: https://www.ecb.europa.eu/press/pr/date/2020/html/ecb.mp200430~1eaa128265.en.html
Allotted amount: https://www.ecb.europa.eu/mopo/implement/omo/html/index.en.html</t>
  </si>
  <si>
    <t>https://www.ecb.europa.eu/press/pr/date/2020/html/ecb.mp200430~1eaa128265.en.html</t>
  </si>
  <si>
    <t>4/30: https://www.bmf.gv.at/presse/pressemeldungen/2020/april/Mittel-fuer-Kurzarbeit-aufgestockt.html</t>
  </si>
  <si>
    <t>5/19: https://www.bmf.gv.at/presse/pressemeldungen/2020/Mai/kurzarbeit-mittel-erhoeht.html</t>
  </si>
  <si>
    <t>Link: https://www.bmf.gv.at/presse/pressemeldungen/2020/Mai/gemeindepaket.html</t>
  </si>
  <si>
    <t>Link: https://www.bmf.gv.at/en/press/press-releases/2020/June/Finance-Minister-Bl%C3%BCmel--deferral-of-loan-repayments-for-private-individuals-and-micro-enterprises-extended-by-four-months-.html</t>
  </si>
  <si>
    <t>https://www.ecb.europa.eu/press/pr/date/2020/html/ecb.mp200604~a307d3429c.en.html</t>
  </si>
  <si>
    <t>Link: https://www.bmf.gv.at/presse/pressemeldungen/2020/juni/regierungsklausur.html
Income tax: https://www.bmf.gv.at/presse/pressemeldungen/2020/juni/konjunkturstaerkungsgesetz.html</t>
  </si>
  <si>
    <t>Link: https://www.bmf.gv.at/presse/pressemeldungen/2020/juni/regierungsklausur.html
Tax deferrals: https://www.bmf.gv.at/presse/pressemeldungen/2020/juni/ministerrat-konjunkturstaerkungsgesetz.html</t>
  </si>
  <si>
    <t>Link: https://www.bmf.gv.at/presse/pressemeldungen/2020/juni/regierungsklausur.html
Online source: https://www.ey.com/en_gl/tax-alerts/austria-publishes-two-draft-bills-the-economic-strengthening-act-2020-and-the-investment-premium-act</t>
  </si>
  <si>
    <t>Link: https://www.ecb.europa.eu/press/pr/date/2020/html/ecb.pr200619~8badb7725d.en.html</t>
  </si>
  <si>
    <t>COVID-19 - Senkung der USt für Gastronomie, Hotellerie, Kultur und Publikationen | Lexis 360</t>
  </si>
  <si>
    <t>https://www.parlament.gv.at/aktuelles/pk/jahr_2020/pk0769</t>
  </si>
  <si>
    <t>ADB: https://covid19policy.adb.org/policy-measures</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</si>
  <si>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</si>
  <si>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https://eba.europa.eu/sites/default/documents/files/document_library/Publications/Guidelines/2020/Guidelines%20on%20the%20pragmatic%202020%20SREP/897419/EBA-GL-2020-10%20Guidelines%20on%20the%20pragmatic%202020%20SREP.pdf</t>
  </si>
  <si>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</si>
  <si>
    <t>Link: https://www.ecb.europa.eu/press/pr/date/2020/html/ecb.pr200820~4c0e97dec5.en.html</t>
  </si>
  <si>
    <t>https://www.bankingsupervision.europa.eu/press/pr/date/2020/html/ssm.pr200917~eaa01392ca.en.html</t>
  </si>
  <si>
    <t>https://www.wko.at/branchen/b/bank-versicherung/vereinbarung-at-moratorium.pdf</t>
  </si>
  <si>
    <t>https://www.ris.bka.gv.at/Dokumente/BgblAuth/BGBLA_2020_I_113/BGBLA_2020_I_113.html (extension until 31.1.2021)</t>
  </si>
  <si>
    <t>Link1: https://www.eba.europa.eu/regulation-and-policy/credit-risk/guidelines-legislative-and-non-legislative-moratoria-loan-repayments-applied-light-covid-19-crisis
Link2: https://eba.europa.eu/sites/default/documents/files/document_library/Publications/Draft%20Technical%20Standards/2020/RTS/882753/EBA-RTS-2020-04%20Amending%20RTS%20on%20Prudent%20Valuation.pdf</t>
  </si>
  <si>
    <t>CB: https://www.ecb.europa.eu/press/pr/date/2020/html/ecb.pr201210~8acfa5026f.en.html</t>
  </si>
  <si>
    <t>Link: https://www.ecb.europa.eu/press/pr/date/2020/html/ecb.mp201210~8c2778b843.en.html</t>
  </si>
  <si>
    <t>CB: https://www.ecb.europa.eu/press/pr/date/2020/html/ecb.pr201210_1~e8e95af01c.en.html</t>
  </si>
  <si>
    <t>Link: https://www.bmf.gv.at/presse/pressemeldungen/2020/dezember/unterstuetzung-gemeinden.html</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</si>
  <si>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Estimate, p.14: https://ec.europa.eu/info/sites/default/files/economy-finance/opinion_on_dbp_belgium_analysis.pdf</t>
  </si>
  <si>
    <t>Link: https://www.nbb.be/en/financial-oversight/macroprudential-supervision/macroprudential-instruments/countercyclical-buffer</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</si>
  <si>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Bruegel estimate: https://www.bruegel.org/publications/datasets/covid-national-dataset/#belgium</t>
  </si>
  <si>
    <t>https://www.lydian.be/en/news/covid-19-new-employee-benefit-consumption-voucher</t>
  </si>
  <si>
    <t>https://www.vbb.com/covid-19</t>
  </si>
  <si>
    <t>https://health.ec.europa.eu/system/files/2023-12/2023_chp_be_english.pdf</t>
  </si>
  <si>
    <t>https://ec.europa.eu/commission/presscorner/detail/en/ip_20_2241</t>
  </si>
  <si>
    <t>https://www.globalvatcompliance.com/globalvatnews/belgium-covid-19-vat-implications</t>
  </si>
  <si>
    <t>https://www.lexgo.be/en/news-and-articles/10852-coronavirus-raises-various-tax-questions-in-belgium</t>
  </si>
  <si>
    <t>https://www.taxathand.com/article/13243/Belgium/2020/COVID-19-confirmed-as-a-valid-reason-to-allow-write-downs-on-trade-receivables</t>
  </si>
  <si>
    <t>https://catalogue.be.brussels/fr/entreprise/assurances-fiscalite-comptabilite/fiscalite/taxes-regionales/taxe-sur-l-exploitation-des-taxis-ou-voitures-avec-chauffeur</t>
  </si>
  <si>
    <t>https://www.lachambre.be/flwb/pdf/55/1174/55K1174001.pdf</t>
  </si>
  <si>
    <t>https://www.vatupdate.com/2020/05/04/proposal-on-reduction-vat-rate-on-ppe-accpeted-by-minister-of-finance</t>
  </si>
  <si>
    <t>https://globaltaxnews.ey.com/Login/ViewNewsAttachment.aspx?AlertID=110542&amp;AttachmentName=FvQEWdPNru3IbfZG4KuRx3Nid41oIaeoxj8gBzcLdoz42jVLFyAIv2Dvo9q1LrrzDWRMl1AtDEZNJUlGGSYrsliBiP4sVju8LwMS%2BaA54mYaNG8m96fwdxhO5%2FBxSigR&amp;ualertID=null&amp;utm</t>
  </si>
  <si>
    <t>https://kpmg.com/be/en/home/insights/2021/04/ixt-covid-19-vat-relief-measures-adopted.html?utm</t>
  </si>
  <si>
    <t>p.14: https://ec.europa.eu/info/sites/default/files/economy-finance/opinion_on_dbp_belgium_analysis.pdf
News: https://www.1890.be/article/coronavirus-quelles-mesures-pour-leconomie-et-lemploi-en-wallonie</t>
  </si>
  <si>
    <t>https://www.fsma.be/en/news/prohibition-short-selling-update-19032020
https://www.fsma.be/en/news/renewal-prohibition-short-selling
https://www.esma.europa.eu/press-news/esma-news/esma-%E2%80%93-non-renewal-and-termination-short-selling-bans-austrian-fma-belgian-fsma</t>
  </si>
  <si>
    <t>Bruegel: https://www.bruegel.org/publications/datasets/covid-national-dataset/#belgium
Budget: https://www.conseilsuperieurdesfinances.be/sites/default/files/public/publications/csf_fin_avis_2020_04.pdf</t>
  </si>
  <si>
    <t>Govt: https://www.wallonie.be/fr/actualites/covid-19-la-wallonie-debloque-350-millions-eu-daides</t>
  </si>
  <si>
    <t>https://www.nbb.be/en/articles/insurance-sector-also-working-tackle-socio-economic-impact-coronavirus-crisis
https://www.assuralia.be/fr/2-uncategorised/949-les-assureurs-prennent-des-mesures-exceptionnelles-pour-repondre-aux-consequences-financieres-du-covid-19</t>
  </si>
  <si>
    <t>https://www.febelfin.be/nl/consumenten/artikel/charter-betalingsuitstel-ondernemingskredieten
https://www.nbb.be/en/articles/guarantee-scheme-individuals-and-companies-affected-corona-crisis
https://www.nbb.be/en/financial-oversight/prudential-supervision/areas-responsibility/credit-institutions/qas-mor</t>
  </si>
  <si>
    <t>https://www.febelfin.be/nl/consumenten/artikel/charter-betalingsuitstel-hypothecair-krediet
https://www.nbb.be/en/articles/guarantee-scheme-individuals-and-companies-affected-corona-crisis
https://www.nbb.be/en/financial-oversight/prudential-supervision/areas-responsibility/credit-institutions/qas-mor</t>
  </si>
  <si>
    <t>https://www.nbb.be/en/articles/communication-nbb2020011-expectations-regarding-dividend-distribution-policy-context</t>
  </si>
  <si>
    <t>https://www.nbb.be/doc/cp/fr/2020/20200401_nbb_2020_011.pdf</t>
  </si>
  <si>
    <t>Announcement: http://www.ejustice.just.fgov.be/eli/arrete/2020/04/07/2020030566/justel
Bruegel: https://www.bruegel.org/publications/datasets/covid-national-dataset/#belgium
Budget: https://www.conseilsuperieurdesfinances.be/sites/default/files/public/publications/csf_fin_avis_2020_04.pdf</t>
  </si>
  <si>
    <t>https://www.nbb.be/en/articles/guarantee-scheme-individuals-and-companies-affected-corona-crisis
https://financien.belgium.be/nl/garantieregeling-voor-bedrijven-getroffen-door-de-coronacrisis</t>
  </si>
  <si>
    <t>Govt: https://www.wallonie.be/fr/actualites/covid-19-nouvelles-decisions-du-gouvernement-wallon</t>
  </si>
  <si>
    <t>https://www.oecd.org/content/dam/oecd/en/publications/reports/2023/12/evaluation-of-belgium-s-covid-19-responses_af41c344/990b14aa-en.pdf</t>
  </si>
  <si>
    <t>https://api.1890.be/wp/wp-content/uploads/2020/03/2020-04-11-Des-mesures-socio-%C3%A9conomiques-et-de-sant%C3%A9-suppl%C3%A9mentaires-dans-le-cadre-de-la-lutte-contre-le-covid-19-communiqu%C3%A9-de-presse1.pdf
http://www.ejustice.just.fgov.be/eli/arrete/2020/04/24/2020010385/moniteur</t>
  </si>
  <si>
    <t>CB: https://www.ecb.europa.eu/press/pr/date/2020/html/ecb.mp200430~1eaa128265.en.html</t>
  </si>
  <si>
    <t>News: https://www.brusselstimes.com/news/business/112069/belgium-extends-replacement-income-for-the-self-employed/</t>
  </si>
  <si>
    <t>http://www.ejustice.just.fgov.be/eli/loi/2020/05/27/2020041521/moniteur</t>
  </si>
  <si>
    <t>https://www.lachambre.be/kvvcr/showpage.cfm?section=flwb&amp;language=fr&amp;cfm=/site/wwwcfm/flwb/flwbn.cfm?dossierID=1309&amp;legislat=55&amp;inst=K</t>
  </si>
  <si>
    <t>https://www.1890.be/article/fonds-wallon-covid-indemnites-aux-entreprises/</t>
  </si>
  <si>
    <t>https://www.nbb.be/en/financial-oversight/prudential-supervision/areas-responsibility/credit-institutions/qas-moratoriu-17</t>
  </si>
  <si>
    <t>Link1: https://ec.europa.eu/commission/presscorner/detail/en/ip_20_1507</t>
  </si>
  <si>
    <t>Bruegel: https://www.bruegel.org/publications/datasets/covid-national-dataset/#belgium
Details: https://www.vlaanderen.be/publicaties/relanceplan-vlaamse-regering-vlaamse-veerkracht</t>
  </si>
  <si>
    <t>Bruegel: https://www.bruegel.org/publications/datasets/covid-national-dataset/#belgium
Details: https://www.vrt.be/content/dam/vrtnieuws/bestanden/2020/VerslagFormateurs_DEF.pdf</t>
  </si>
  <si>
    <t>See p.42 of:
http://www.lachambre.be/doc/flwb/pdf/55/1668/55k1668001.pdf
http://www.ejustice.just.fgov.be/eli/arrete/2020/04/24/2020010385/moniteur</t>
  </si>
  <si>
    <t>https://www.nbb.be/en/articles/communication-nbb2020049-coronavirus-measures-expectations-regarding-dividend-policy-and</t>
  </si>
  <si>
    <t>CB: https://www.bankofcanada.ca/core-functions/monetary-policy/key-interest-rate/</t>
  </si>
  <si>
    <t>Link1: https://www.bankofcanada.ca/2020/03/expansion-bond-buyback-term-repo/</t>
  </si>
  <si>
    <t>CB: https://www.bankofcanada.ca/2020/03/expansion-bond-buyback-term-repo/
CB holdings (Securities purchased under resale agreements): https://www.bankofcanada.ca/rates/banking-and-financial-statistics/bank-of-canada-assets-and-liabilities-weekly-formerly-b2/</t>
  </si>
  <si>
    <t>Govt: https://www.canada.ca/en/department-finance/news/2020/03/canada-outlines-measures-to-support-the-economy-and-the-financial-sector.html</t>
  </si>
  <si>
    <t>CB: https://www.bankofcanada.ca/2020/03/bank-of-canada-lowers-overnight-rate-target-to-%c2%be-percent/
CB2: https://www.bankofcanada.ca/2020/03/fad-press-release-2020-03-04/</t>
  </si>
  <si>
    <t>Govt: https://www.canada.ca/en/department-finance/news/2020/03/canada-outlines-measures-to-support-the-economy-and-the-financial-sector.html
Amounts: https://pm.gc.ca/en/news/news-releases/2020/03/27/prime-minister-announces-support-small-businesses-facing-impacts
Third report: https://www.ourcommons.ca/DocumentViewer/en/43-1/FINA/related-document/10772223</t>
  </si>
  <si>
    <t>Link: https://www.bankofcanada.ca/2020/03/bankers-acceptance-purchase-facility/
CB holdings: https://www.bankofcanada.ca/rates/banking-and-financial-statistics/bank-of-canada-assets-and-liabilities-weekly-formerly-b2/</t>
  </si>
  <si>
    <t>Link1: https://www.federalreserve.gov/newsevents/pressreleases/monetary20200315c.htm</t>
  </si>
  <si>
    <t>Govt: https://www.cmhc-schl.gc.ca/en/media-newsroom/news-releases/2020/cmhc-expands-insured-mortgage-purchase-program
Govt: https://www.cmhc-schl.gc.ca/en/finance-and-investing/insured-mortgage-purchase-program
News: https://www.reuters.com/article/canada-economy-mortgages/update-1-canada-triples-potential-mortgage-securities-buying-to-c150-billion-idUSL1N2BJ1SA
CEPR book pp.68-69</t>
  </si>
  <si>
    <t>Link: https://www.bankofcanada.ca/2020/03/market-notice-2020-03-16/</t>
  </si>
  <si>
    <t>Link: https://www.bankofcanada.ca/2020/03/additional-temporary-changes-bank-canada-standing-liquidity-facility/</t>
  </si>
  <si>
    <t>CB: https://www.bankofcanada.ca/2020/03/bank-canada-launches-standing-term-liquidity-facility/
CEPR book pp.68-69
Holdings ("Advances"): https://www.bankofcanada.ca/rates/banking-and-financial-statistics/bank-of-canada-assets-and-liabilities-weekly-formerly-b2/</t>
  </si>
  <si>
    <t>Link1: https://www.federalreserve.gov/newsevents/pressreleases/monetary20200320a.htm</t>
  </si>
  <si>
    <t>Link: https://www.bankofcanada.ca/2020/03/bank-of-canada-announces-additional-measures-to-support-market-functioning/</t>
  </si>
  <si>
    <t>Link: https://www.bankofcanada.ca/2020/03/bank-of-canada-announces-additional-measures-to-support-market-functioning/
Activation: https://www.bankofcanada.ca/2020/04/bank-of-canada-announces-activation-of-the-contingent-term-repo-facility/
CEPR book pp.68-69</t>
  </si>
  <si>
    <t>CB: https://www.bankofcanada.ca/2020/03/bank-canada-announces-new-program-support-provincial-funding-markets/
CB holdings: https://www.bankofcanada.ca/rates/banking-and-financial-statistics/bank-of-canada-assets-and-liabilities-weekly-formerly-b2/</t>
  </si>
  <si>
    <t>CB: https://www.bankofcanada.ca/2020/03/operational-details-for-the-secondary-market-purchases-of-government-of-canada-securities/
CEPR book pp.68-69
CB holdings: https://www.bankofcanada.ca/rates/banking-and-financial-statistics/bank-of-canada-assets-and-liabilities-weekly-formerly-b2/</t>
  </si>
  <si>
    <t>Link1: https://www.osfi-bsif.gc.ca/Eng/osfi-bsif/med/Pages/20200828_nr.aspx
Link2: https://www.osfi-bsif.gc.ca/Eng/fi-if/in-ai/Pages/DTI20200828_let.aspx
Link3: https://www.osfi-bsif.gc.ca/Eng/fi-if/in-ai/Pages/DTI20200327_let.aspx</t>
  </si>
  <si>
    <t>CB: https://www.bankofcanada.ca/2020/03/press-release-2020-03-27/</t>
  </si>
  <si>
    <t>Govt: https://pm.gc.ca/en/news/news-releases/2020/03/27/prime-minister-announces-support-small-businesses-facing-impacts</t>
  </si>
  <si>
    <t>Link1: https://www.osfi-bsif.gc.ca/Eng/fi-if/in-ai/Pages/DTI20200327_let.aspx</t>
  </si>
  <si>
    <t>CB: https://www.bankofcanada.ca/2020/03/bank-of-canada-to-introduce-a-commercial-paper-purchase-program/
CB2: https://www.bankofcanada.ca/markets/market-operations-liquidity-provision/market-operations-programs-and-facilities/commercial-paper-purchase-program/
CB holdings: https://www.bankofcanada.ca/rates/banking-and-financial-statistics/bank-of-canada-assets-and-liabilities-weekly-formerly-b2/</t>
  </si>
  <si>
    <t>Govt: https://www.canada.ca/en/department-finance/news/2020/04/additional-details-on-the-canada-emergency-wage-subsidy0.html
Govt: https://www.canada.ca/en/department-finance/news/2020/04/the-canada-emergency-wage-subsidy.html</t>
  </si>
  <si>
    <t>Govt: https://www.canada.ca/en/department-finance/news/2020/04/additional-details-on-the-canada-emergency-wage-subsidy0.html
CERB: https://www.canada.ca/en/services/benefits/ei/cerb-application.html</t>
  </si>
  <si>
    <t>CST: https://www.canada.ca/en/revenue-agency/campaigns/covid-19-update/covid-19-benefits-credits-support-payments/gst-hst.html
Govt: https://www.canada.ca/en/department-finance/news/2020/04/additional-details-on-the-canada-emergency-wage-subsidy0.html</t>
  </si>
  <si>
    <t>Govt: https://www.canada.ca/en/department-finance/news/2020/04/additional-details-on-the-canada-emergency-wage-subsidy0.html</t>
  </si>
  <si>
    <t>Link1: https://www.osfi-bsif.gc.ca/Eng/fi-if/in-ai/Pages/DTI20200330_let.aspx</t>
  </si>
  <si>
    <t>Link1: https://www.osfi-bsif.gc.ca/eng/osfi-bsif/med/Pages/20200409-nr.aspx</t>
  </si>
  <si>
    <t>CB: https://www.bankofcanada.ca/2020/04/fad-press-release-2020-04-15/
CB holdings: https://www.bankofcanada.ca/rates/banking-and-financial-statistics/bank-of-canada-assets-and-liabilities-weekly-formerly-b2/</t>
  </si>
  <si>
    <t>CB: https://www.bankofcanada.ca/2020/04/bank-canada-introduce-provincial-bond-purchase-program/
CB: https://www.bankofcanada.ca/markets/market-operations-liquidity-provision/market-operations-programs-and-facilities/provincial-bond-purchase-program/
CEPR book pp.68-69
CB holdings: https://www.bankofcanada.ca/rates/banking-and-financial-statistics/bank-of-canada-assets-and-liabilities-weekly-formerly-b2/</t>
  </si>
  <si>
    <t>CB: https://www.bankofcanada.ca/2020/04/bank-canada-announces-increase-amount-government-canada-treasury-bills/
CEPR book pp.68-69</t>
  </si>
  <si>
    <t>Link: https://www.bankofcanada.ca/2020/04/fad-press-release-2020-04-15/
CB holdings (Securities purchased under resale agreements): https://www.bankofcanada.ca/rates/banking-and-financial-statistics/bank-of-canada-assets-and-liabilities-weekly-formerly-b2/</t>
  </si>
  <si>
    <t>Govt: https://pm.gc.ca/en/news/news-releases/2020/04/24/prime-minister-announces-partnerships-provinces-and-territories
Fifth report: https://www.ourcommons.ca/DocumentViewer/en/43-1/FINA/related-document/10772223
Office of the Parliamentary Budget Officer: https://www.pbo-dpb.gc.ca/en/blog/legislative-costing-notes--notes-evaluation-cout-mesure-legislative/LEG-2021-021-S--canada-emergency-commercial-rent-assistance--aide-urgence-canada-loyer-commercial</t>
  </si>
  <si>
    <t>Link: https://www.bankofcanada.ca/2020/04/bank-canada-announces-further-enhancements-to-standing-term-liquidity-facility-stlf/
Holdings ("Advances"): https://www.bankofcanada.ca/rates/banking-and-financial-statistics/bank-of-canada-assets-and-liabilities-weekly-formerly-b2/</t>
  </si>
  <si>
    <t>Govt: https://www.canada.ca/en/department-finance/news/2020/05/government-extends-the-canada-emergency-wage-subsidy.html
Fifth report: https://www.ourcommons.ca/DocumentViewer/en/43-1/FINA/related-document/10772223</t>
  </si>
  <si>
    <t>Link: https://www.bankofcanada.ca/2020/05/operational-details-upcoming-secondary-market-purchases-real-return-bonds/
CB holdings: https://www.bankofcanada.ca/rates/banking-and-financial-statistics/bank-of-canada-assets-and-liabilities-weekly-formerly-b2/</t>
  </si>
  <si>
    <t>Link: https://www.bankofcanada.ca/2020/06/bank-canada-announces-changes-term-repo-operations-bankers-acceptance-purchase-facility/</t>
  </si>
  <si>
    <t>Announcement: https://pm.gc.ca/en/news/news-releases/2020/06/16/prime-minister-announces-extension-canada-emergency-response-benefit
June 25 estimate: https://www.ourcommons.ca/content/Committee/431/FINA/WebDoc/WD10820339/431_FINA_reldoc_PDF/DepartmentOfFinance-SeventhReport-e.pdf
Department of Finance reports: https://www.ourcommons.ca/Committees/en/FINA/StudyActivity?studyActivityId=10815583</t>
  </si>
  <si>
    <t>https://www.reuters.com/article/swiss-snb-fed/snb-joins-central-banks-cutting-dollar-liquidity-operations-idUKFWN2DW033</t>
  </si>
  <si>
    <t>Link1: https://pm.gc.ca/en/news/news-releases/2020/04/24/prime-minister-announces-partnerships-provinces-and-territories
6/30: https://www.canada.ca/en/department-finance/news/2020/06/government-announces-extension-of-rent-relief-program-for-small-businesses.html</t>
  </si>
  <si>
    <t>Govt: https://www.canada.ca/en/intergovernmental-affairs/services/safe-restart-agreement.html
Announcement: https://pm.gc.ca/en/news/news-releases/2020/07/16/more-support-canadians-through-safe-restart-agreement
News: https://www.littler.com/publication-press/publication/canadas-safe-restart-program-will-provide-workers-10-job-protected</t>
  </si>
  <si>
    <t>Govt: https://www.canada.ca/en/department-finance/news/2020/07/supporting-canadian-workers-and-businesses-with-a-redesigned-canada-emergency-wage-subsidy.html
Ninth report: https://www.ourcommons.ca/DocumentViewer/en/43-1/FINA/related-document/10842678</t>
  </si>
  <si>
    <t>Link: https://www.bankofcanada.ca/2020/07/bank-canada-announces-new-securities-repo-operations/</t>
  </si>
  <si>
    <t>Link: https://www.bankofcanada.ca/2020/07/bank-canada-announces-changes-provincial-money-market-purchase-pmmp-program/</t>
  </si>
  <si>
    <t>Link: https://www.bankofcanada.ca/2020/07/bank-canada-announces-changes-amount-government-canada-treasury-bills/</t>
  </si>
  <si>
    <t>Link1: https://pm.gc.ca/en/news/news-releases/2020/04/24/prime-minister-announces-partnerships-provinces-and-territories
7/31: https://www.canada.ca/en/department-finance/news/2020/07/government-announces-new-extension-of-rent-relief-for-small-businesses.html
Estimate: https://www.pbo-dpb.gc.ca/en/blog/legislative-costing-notes--notes-evaluation-cout-mesure-legislative/LEG-2021-040-S--canada-emergency-commercial-rent-assistance-as-extended-to-august-2020--aide-urgence-canada-loyer-commercial-prolongation-jusqu-en-aout-2020</t>
  </si>
  <si>
    <t>Link: https://www.bankofcanada.ca/2020/08/use-of-non-mortgage-loan-portfolio/</t>
  </si>
  <si>
    <t>https://www.reuters.com/article/swiss-snb-fed/snb-says-central-banks-scale-back-dollar-operations-idUSFWN2FM01N</t>
  </si>
  <si>
    <t>Link1: https://pm.gc.ca/en/news/news-releases/2020/04/24/prime-minister-announces-partnerships-provinces-and-territories
9/8: https://www.canada.ca/en/department-finance/news/2020/09/government-announces-extension-of-rent-relief-for-small-businesses.html
Estimate: https://www.pbo-dpb.gc.ca/en/blog/legislative-costing-notes--notes-evaluation-cout-mesure-legislative/LEG-2021-042-S--canada-emergency-commercial-rent-assistance-as-extended-to-september-2020--aide-urgence-canada-loyer-commercial-prolongation-jusqu-en-septembre-2020</t>
  </si>
  <si>
    <t>Link: https://www.bankofcanada.ca/2020/09/bank-canada-announces-changes-provincial-money-market-purchase-pmmp/</t>
  </si>
  <si>
    <t>Link: https://www.bankofcanada.ca/2020/09/bank-canada-announces-changes-amount-government-canada-treasury-bills-acquired-at-auction/</t>
  </si>
  <si>
    <t>Link1: https://www.canada.ca/en/employment-social-development/news/2020/10/backgrounder.html
Dates: https://www.dickinson-wright.com/news-alerts/leve-cerb-replacement-bill
Estimates: https://www.pbo-dpb.gc.ca/en/blog/legislative-costing-notes--notes-evaluation-cout-mesure-legislative/LEG-2021-044-S--canada-recovery-sickness-benefit-crsb--prestation-canadienne-maladie-relance-economique-pcmre
Estimates2: https://www.pbo-dpb.gc.ca/en/blog/legislative-costing-notes--notes-evaluation-cout-mesure-legislative/LEG-2021-045-S--canada-recovery-benefit--prestation-canadienne-relance-economique
Estimates3: https://www.pbo-dpb.gc.ca/en/blog/legislative-costing-notes--notes-evaluation-cout-mesure-legislative/LEG-2021-047-S--canada-recovery-caregiver-benefit-crcb--prestation-canadienne-relance-economique-proches-aidants-pcrepa
Estimates4: https://www.pbo-dpb.gc.ca/en/blog/legislative-costing-notes--notes-evaluation-cout-mesure-legislative/LEG-2021-046-S--employment-insurance-temporary-benefit-enhancements--ameliorations-temporaires-prestations-assurance-emploi</t>
  </si>
  <si>
    <t>Link1: https://www.canada.ca/en/employment-social-development/news/2020/10/canada-student-loans-programs-new-medical-and-parental-leave.html</t>
  </si>
  <si>
    <t>https://publications.gc.ca/collections/collection_2020/fin/F1-52-2020-eng.pdf
Link1: https://www.canada.ca/en/department-finance/news/2020/10/government-announces-new-targeted-support-to-help-businesses-through-pandemic.html
Estimate: https://www.pbo-dpb.gc.ca/en/blog/legislative-costing-notes--notes-evaluation-cout-mesure-legislative/LEG-2021-052-S--canada-emergency-rent-subsidy-lockdown-support-up-to-june-2021--subvention-urgence-canada-loyer-sucl-soutien-en-cas-confinement-jusqu-en-juin-2021</t>
  </si>
  <si>
    <t>Link1: https://www.canada.ca/en/department-finance/news/2020/10/government-announces-new-targeted-support-to-help-businesses-through-pandemic.html
PBO estimate: https://www.pbo-dpb.gc.ca/en/blog/legislative-costing-notes--notes-evaluation-cout-mesure-legislative/LEG-2021-056-S--expansion-canada-emergency-business-account-ceba--bonification-compte-urgence-entreprises-canadiennes-cuec</t>
  </si>
  <si>
    <t>CB: https://www.bankofcanada.ca/2020/10/bank-canada-announces-changes-programs-support-key-financial-markets/</t>
  </si>
  <si>
    <t>Link1: https://www.bankofcanada.ca/2020/10/fad-press-release-2020-10-28/</t>
  </si>
  <si>
    <t>Link1: https://www.osfi-bsif.gc.ca/Eng/Pages/COVID-19.aspx</t>
  </si>
  <si>
    <t>Link1: https://www.bankofcanada.ca/2020/11/bank-canada-announces-amendments-targeted-facilities-programs/</t>
  </si>
  <si>
    <t>https://www.bcentral.cl/contenido/-/detalle/el-banco-central-de-chile-informa-la-ampliacion-del-programa-de-gestion-de-liquidez-en-dolares-y-pesos-vigente</t>
  </si>
  <si>
    <t>ES: https://www.bcentral.cl/contenido/-/detalle/reunion-de-politica-monetaria-marzo-2020
EN: https://www.bcentral.cl/en/content/-/details/special-monetary-policy-meeting-march-2020</t>
  </si>
  <si>
    <t>Govt (in Spanish): https://prensa.presidencia.cl/comunicado.aspx?id=148269</t>
  </si>
  <si>
    <t>CB: https://www.bcentral.cl/contenido/-/detalle/reunion-de-politica-monetaria-marzo-2020
Amount: https://www.bcentral.cl/documents/33528/2294181/IEF1_2020_rec_Facilidad_credito.pdf/1d712643-29df-fe88-a47d-7b078dbd0324?t=1589338110193
Amount also in: https://www.bcentral.cl/en/content/-/details/banco-central-de-chile-anuncia-nuevas-medidas</t>
  </si>
  <si>
    <t xml:space="preserve">Link1: https://www.bcentral.cl/en/content/-/details/special-monetary-policy-meeting-march-2020
Link2: https://www.reuters.com/article/us-chile-intervention/chile-central-bank-says-to-sell-up-to-20-billion-in-interventions-idUSKBN1Y22CP#:~:text=SANTIAGO%20(Reuters)%20%2D%20Chile's%20central,a%20new%20all%2Dtime%20low.
</t>
  </si>
  <si>
    <t>Link1: https://www.bcentral.cl/en/content/-/details/banco-central-modifica-transitoriamente-normas-de-encaje-monetario-y-aumenta-provision-diaria-de-dolares-del-programa-fx-swap
Link2: https://www.bloomberg.com/news/articles/2019-11-13/chile-s-central-bank-announces-4-billion-currency-intervention</t>
  </si>
  <si>
    <t>Govt (in Spanish): https://prensa.presidencia.cl/comunicado.aspx?id=148684</t>
  </si>
  <si>
    <t>Link1: https://www.gob.cl/noticias/bienes-nacionales-ofrece-reprogramar-arriendo-fiscal-por-seis-meses-3-mil-personas-y-pymes-que-se-vean-afectadas-economicamente-por-coronavirus/
Link2: https://diarioelcentro.cl/bienes-nacionales-ofrece-reprogramar-arriendo-fiscal-por-seis-meses-a-3-mil-personas-y-pymes/</t>
  </si>
  <si>
    <t>Link1: http://www.cmfchile.cl/portal/principal/605/w3-article-28456.html</t>
  </si>
  <si>
    <t>CB: https://www.bcentral.cl/en/web/banco-central/content/-/detalle/banco-central-establece-las-normas-sobre-el-financiamiento-especial-para-las-empresas-bancarias
Amount: https://www.bcentral.cl/documents/33528/2294181/IEF1_2020_rec_Facilidad_credito.pdf/1d712643-29df-fe88-a47d-7b078dbd0324?t=1589338110193
Amount also in: https://www.bcentral.cl/en/content/-/details/banco-central-de-chile-anuncia-nuevas-medidas</t>
  </si>
  <si>
    <t>Link1: http://www.cmfchile.cl/portal/principal/605/w3-article-28456.html
Link2: http://www.cmfchile.cl/portal/principal/605/w3-article-28910.html</t>
  </si>
  <si>
    <t>Link: https://www.osfi-bsif.gc.ca/Eng/fi-if/in-ai/Pages/rfcb21-let.aspx</t>
  </si>
  <si>
    <t>Link1: https://www.bcentral.cl/en/content/-/details/banco-central-establece-las-normas-sobre-el-financiamiento-especial-para-las-empresas-bancarias
Link2: https://www.bcentral.cl/en/content/-/details/banco-central-de-chile-anuncia-nuevas-medidas
Link3: 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
Link4: https://www.bcentral.cl/documents/33528/115568/CapIIIB21.pdf</t>
  </si>
  <si>
    <t>Link1: https://prensa.presidencia.cl/comunicado.aspx?id=149144#</t>
  </si>
  <si>
    <t>Govt (in Spanish): https://prensa.presidencia.cl/comunicado.aspx?id=149144</t>
  </si>
  <si>
    <t>Link: http://www.cmfchile.cl/portal/prensa/604/w3-article-28508.html</t>
  </si>
  <si>
    <t>https://www.bcentral.cl/en/content/-/detalle/comunicado-rpm-31-de-marzo-2020</t>
  </si>
  <si>
    <t>https://www.bcentral.cl/contenido/-/detalle/comunicado-rpm-31-de-marzo-2020</t>
  </si>
  <si>
    <t>Link1: http://www.cmfchile.cl/portal/principal/605/w3-article-28582.html
Link2: http://www.cmfchile.cl/portal/principal/605/w3-article-28682.html
Link3: http://www.cmfchile.cl/portal/principal/605/w3-article-28722.html</t>
  </si>
  <si>
    <t>Link1: https://prensa.presidencia.cl/comunicado.aspx?id=149472
Link2: https://registro.ingresominimo.cl/consultalogin
Link3: http://www.desarrollosocialyfamilia.gob.cl/noticias/ministro-sichel-anuncia-apertura-de-la-postulacion-al-subsidio-ingreso-minimo-garantizado</t>
  </si>
  <si>
    <t>Link1: http://www.cmfchile.cl/portal/principal/605/w3-article-28582.html
Link2: http://www.cmfchile.cl/portal/principal/605/w3-article-28682.html
Link3: http://www.cmfchile.cl/portal/principal/605/w3-article-28730.html</t>
  </si>
  <si>
    <t>Link1: https://prensa.presidencia.cl/comunicado.aspx?id=150002
Link2: https://prensa.presidencia.cl/comunicado.aspx?id=150634
Link3: https://old.hacienda.cl/sala-de-prensa/noticias/historico/ministro-de-hacienda-tras-actualizacion.html</t>
  </si>
  <si>
    <t>Link1: https://old.hacienda.cl/sala-de-prensa/noticias/historico/ministro-de-hacienda-tras-actualizacion.html</t>
  </si>
  <si>
    <t>CB: https://www.bcentral.cl/contenido/-/detalle/banco-central-de-chile-anuncia-nuevas-medidas
Amount also in: https://www.bcentral.cl/documents/33528/2294181/IEF1_2020_rec_Facilidad_credito.pdf/1d712643-29df-fe88-a47d-7b078dbd0324?t=1589338110193</t>
  </si>
  <si>
    <t>Link1: https://chilereports.cl/en/news/2020/04/20/president-pi%C3%B1era-announces-the-covid-19-emergency-family-income-which-will-benefit-4.5-million-chileans
Link2 (amount): https://chilereports.cl/en/news/2020/05/25/president-pinera-launches-the-payment-of-the-emergency-family-income-we-are-one-big-family-and-a-family-never-abandons-any-of-its-members</t>
  </si>
  <si>
    <t>Link1: https://www.cmfchile.cl/portal/prensa/615/w3-article-28721.html; Link2: https://www.cmfchile.cl/sitio/aplic/serdoc/ver_sgd.php?s567=15a0d93789952bb8cb093d15ed5f80b4VFdwQmVVMUVRVEJOUkVVd1QxUkpORTVCUFQwPQ==&amp;secuencia=-1&amp;t=1635252590</t>
  </si>
  <si>
    <t>Link1: http://www.desarrollosocialyfamilia.gob.cl/noticias/fosis-abre-postulaciones-con-30-mil-cupos-para-emprender-o-encontrar-empleo</t>
  </si>
  <si>
    <t>Link1: http://www.desarrollosocialyfamilia.gob.cl/noticias/ministerio-de-desarrollo-social-lanza-fondo-concursable-para-financiar-proyectos-de-la-sociedad-civi</t>
  </si>
  <si>
    <t>Link1: https://prensa.presidencia.cl/comunicado.aspx?id=150865
Link2: https://www.chileatiende.gob.cl/fichas/39484-bono-de-invierno</t>
  </si>
  <si>
    <t>Link1: http://www.subdere.gov.cl/sala-de-prensa/gobierno-distribuye-100-mil-millones-municipios-como-adelanto-de-fondo-com%C3%BAn
Link2: https://prensa.presidencia.cl/comunicado.aspx?id=151270</t>
  </si>
  <si>
    <t>Link1: https://prensa.presidencia.cl/comunicado.aspx?id=151457
Link2: https://www.cnnchile.com/pais/gobierno-transfiere-80-mil-millones-municipalidades_20200520/#:~:text=Gobierno%20transfiere%20fondo%20solidario%20de%20%2480%20mil%20millones%20a%20municipalidades,en%20medio%20de%20la%20pandemia.
Link3: http://www.subdere.gov.cl/sala-de-prensa/gobierno-transfiere-80960-millones-municipios-para-enfrentar-emergencia-sanitaria-del</t>
  </si>
  <si>
    <t>Link: https://chilereports.cl/en/news/2020/05/19/the-government-announces-liquidity-measures-for-micro--small--and-medium-sized-enterprises-and-injects-us150-million-into-the-corfo-msme-loan-facility
Link1: https://www.hacienda.cl/sala-de-prensa/noticias/historico/ministro-de-hacienda-por-inyeccion-de.html</t>
  </si>
  <si>
    <t>Link1: http://www.subturismo.gob.cl/2020/05/26/gobierno-anuncia-nuevos-subsidios-que-beneficiaran-a-mas-de-4-mil-pymes-afectadas-por-la-pandemia/</t>
  </si>
  <si>
    <t>Link1: https://www.mop.cl/Prensa/Paginas/DetalleDestacadas-portadillanoticias.aspx?item=3080</t>
  </si>
  <si>
    <t>Link1: https://www.minsal.cl/autoridades-de-salud-suscriben-acuerdo-para-la-entrega-de-seguro-a-trabajadores-por-covid-19/</t>
  </si>
  <si>
    <t>Link1: https://www.economia.gob.cl/2020/06/01/ministerio-de-economia-lanza-plan-nacional-de-turismo-que-incluye-protocolos-sanitarios-subsidios-y-fondos-para-promocion.htm</t>
  </si>
  <si>
    <t>Govt (in Spanish): https://prensa.presidencia.cl/comunicado.aspx?id=152515
Previous cost: https://chilereports.cl/en/news/2020/05/25/president-pinera-launches-the-payment-of-the-emergency-family-income-we-are-one-big-family-and-a-family-never-abandons-any-of-its-members</t>
  </si>
  <si>
    <t>Govt (in Spanish): https://prensa.presidencia.cl/comunicado.aspx?id=152515
Also see the IMF tracker</t>
  </si>
  <si>
    <t>https://www.bcentral.cl/en/content/-/details/banco-central-informa-condiciones-del-programa-especial-de-compra-de-activos</t>
  </si>
  <si>
    <t>https://www.bcentral.cl/en/web/banco-central/content/-/detalle/banco-central-anuncia-nueva-facilidad-de-financiamiento-condicional-al-incremento-de-las-colocaciones</t>
  </si>
  <si>
    <t>Link1: https://prensa.presidencia.cl/comunicado.aspx?id=152735
Link2: https://www.mintrab.gob.cl/gobierno-alcanza-acuerdo-para-mejorar-proyecto-de-ley-de-crianza-protegida/</t>
  </si>
  <si>
    <t>Link1:https://www.bcentral.cl/documents/33528/133208/npr24062020.pdf/9670e7e8-74dd-81dd-3375-6fe5fd4f7d81?t=1593014100210</t>
  </si>
  <si>
    <t>CB report (pg. 16-17): https://www.bcentral.cl/documents/33528/2573332/fsr_2_2020.pdf/6807175b-5576-facb-5b69-d298526e9479?t=1610542210040
CEPR book pg. 211</t>
  </si>
  <si>
    <t>Link1: https://www.hacienda.cl/sala-de-prensa/noticias/historico/ministerio-de-hacienda-anuncia-nuevas.html
July 14 update: https://prensa.presidencia.cl/comunicado.aspx?id=153126
Also see the IMF tracker</t>
  </si>
  <si>
    <t>Link1: https://www.economia.gob.cl/2020/07/09/ministerio-de-economia-anuncia-entrega-de-subsidios-por-20-mil-millones-para-pymes-turisticas.htm</t>
  </si>
  <si>
    <t>https://www.bcentral.cl/en/content/-/details/lineas-de-financiamiento-internacional-con-bancos-centrales-2</t>
  </si>
  <si>
    <t>CB: https://www.bcentral.cl/en/web/banco-central/content/-/detalle/comunicado-del-banco-central-de-chile-1
CB report (pg. 16): https://www.bcentral.cl/documents/33528/2573332/fsr_2_2020.pdf/6807175b-5576-facb-5b69-d298526e9479?t=1610542210040</t>
  </si>
  <si>
    <t>https://www.bcentral.cl/contenido/-/detalle/comunicado-del-banco-central-de-chile-1</t>
  </si>
  <si>
    <t>Primary source: https://svs.cl/portal/principal/613/w3-article-29624.html 
Additional information: https://www.spglobal.com/marketintelligence/en/news-insights/latest-news-headlines/new-chile-rule-considers-treasury-guarantees-for-banks-as-lower-risk-assets-60073419</t>
  </si>
  <si>
    <t>Link1: https://www.mintrab.gob.cl/presidente-sebastian-pinera-lanzo-nuevo-subsidio-al-empleo-con-foco-en-mujeres-jovenes-y-personas-en-situacion-de-discapacidad/</t>
  </si>
  <si>
    <t>Link1: https://www.corfo.cl/sites/cpp/sala_de_prensa/nacional/05_10_2020_corfo_lanza_subsidios_para_emprendedoras_mujeres</t>
  </si>
  <si>
    <t>Link1: http://www.sii.cl/noticias/2020/201020noti01er.htm</t>
  </si>
  <si>
    <t>Link1: https://www.minsalud.gov.co/Paginas/Se-efectuo-el-primer-giro-de-Presupuestos-Maximos-por-$380.482-millones-a-las-EPS.aspx</t>
  </si>
  <si>
    <t>Link1: https://www.mincit.gov.co/prensa/noticias/turismo/medidas-economicas-mitigan-efectos-de-coronavirus</t>
  </si>
  <si>
    <t>CB: https://www.banrep.gov.co/sites/default/files/paginas/pqr-eng-12-03-2020.pdf
CB: https://www.banrep.gov.co/en/context-extreme-global-volatility-board-directors-central-bank-extraordinary-session-adopted</t>
  </si>
  <si>
    <t>Link1: https://www.mincit.gov.co/prensa/noticias/turismo/lanzan-linea-de-credito-para-turismo-por-covid-19</t>
  </si>
  <si>
    <t>Link1: https://www.banrep.gov.co/es/junta-directiva-del-banco-republica-toma-nuevas-medidas-liquidez</t>
  </si>
  <si>
    <t>Link1: http://www.regiones.gov.co/Inicio/assets/files/100-super.pdf</t>
  </si>
  <si>
    <t>Link1: https://www.dian.gov.co/Prensa/Paginas/NG-Comunicado-de-Prensa-020.aspx</t>
  </si>
  <si>
    <t>Link1: https://www.superfinanciera.gov.co/descargas/institucional/pubFile1043999/20200317commedidascoronaviruseng.docx</t>
  </si>
  <si>
    <t>Link1: https://www.mincit.gov.co/prensa/noticias/comercio/gobierno-define-0-de-arancel-para-110-subpartidas</t>
  </si>
  <si>
    <t>Link1: http://www.regiones.gov.co/Inicio/assets/files/102-super.pdf</t>
  </si>
  <si>
    <t>Link: https://normograma.mintic.gov.co/mintic/docs/circular_superfinanciera_0009_2020.htm</t>
  </si>
  <si>
    <t>Link1: https://www.banrep.gov.co/es/banco-republica-refuerza-medidas-para-asegurar-liquidez-economia-pesos-y-dolares</t>
  </si>
  <si>
    <t>Link1: https://www.mintrabajo.gov.co/web/guest/prensa/comunicados/2020/marzo/el-trabajo-se-debe-respetar-al-igual-que-los-contratos-de-trabajo</t>
  </si>
  <si>
    <t>Link1: https://www.banrep.gov.co/en/context-extreme-global-volatility-board-directors-central-bank-extraordinary-session-adopted
Link2: https://www.banrep.gov.co/es/banco-republica-refuerza-medidas-para-asegurar-liquidez-economia-pesos-y-dolares</t>
  </si>
  <si>
    <t>Link1: https://minvivienda.gov.co/sala-de-prensa/gobierno-nacional-anuncia-nuevas-medidas-desde-el-sector-de-agua-potable-para-prevenir-el-coronavirus</t>
  </si>
  <si>
    <t>Link1: http://www.regiones.gov.co/Inicio/assets/files/73.pdf</t>
  </si>
  <si>
    <t>Link1: https://www.dian.gov.co/Prensa/Paginas/NG-Comunicado-de-Prensa-No-23-2020.aspx</t>
  </si>
  <si>
    <t>Link1: http://www.urf.gov.co/webcenter/ShowProperty?nodeId=%2FConexionContent%2FWCC_CLUSTER-132449%2F%2FidcPrimaryFile&amp;revision=latestreleased</t>
  </si>
  <si>
    <t>Link1: http://www.regiones.gov.co/Inicio/assets/files/94-decreto-467-2020.pdf</t>
  </si>
  <si>
    <t>Link1: https://www.banrep.gov.co/es/banco-republica-inyecta-liquidez-permanente-economia-realizando-compras-titulos-deuda-publica-y</t>
  </si>
  <si>
    <t>Link1: https://minvivienda.gov.co/sala-de-prensa/gobierno-nacional-anuncia-nuevas-medidas-de-alivio-financiero-para-las-familias-mas-vulnerables</t>
  </si>
  <si>
    <t>Link1: https://prosperidadsocial.gov.co/Noticias/estamos-preparados-para-apoyar-a-la-poblacion-con-mayores-carencias-en-el-pais-durante-la-emergencia-directora-de-prosperidad-social/</t>
  </si>
  <si>
    <t>Link1: https://www.banrep.gov.co/es/banco-republica-expande-apoyo-liquidez-economia-dolares-y-pesos</t>
  </si>
  <si>
    <t>Link1: https://www.banrep.gov.co/en/board-directors-banco-republica-bdbr-adopted-additional-measures-regarding-liquidity-and-unanimously</t>
  </si>
  <si>
    <t>Link1: https://www.banrep.gov.co/en/board-directors-banco-republica-bdbr-adopted-additional-measures-regarding-liquidity-and-unanimously
Link2: https://www.banrep.gov.co/en/banco-republica-expands-support-liquidity-economy-pesos-and-us-dollars</t>
  </si>
  <si>
    <t>https://www.banrep.gov.co/en/banco-republica-expands-support-liquidity-economy-pesos-and-us-dollars</t>
  </si>
  <si>
    <t>Link1: https://minvivienda.gov.co/sala-de-prensa/minvivienda-anuncio-nueva-ayuda-para-mas-de-300-mil-beneficiarios-de-los-programas-del-gobierno</t>
  </si>
  <si>
    <t>Link1: https://www.mintrabajo.gov.co/web/guest/prensa/comunicados/2020/abril/arl-publicas-aportaran-recursos-para-afrontar-emergencia-por-covid19</t>
  </si>
  <si>
    <t>Link 1: https://www.bancoldex.com/noticias/600-mil-millones-suma-bancoldex-para-financiar-empresas-afectadas-por-el-covid-19-traves-de-la-linea-3562</t>
  </si>
  <si>
    <t>Link1: https://www.minsalud.gov.co/Paginas/Sector-salud-recibio-2.71-billones-para-atencion-medica-de-los-colombianos-.aspx</t>
  </si>
  <si>
    <t>Link1: https://www.mincit.gov.co/prensa/noticias/industria/mipymes-contaran-con-programa-de-garantias</t>
  </si>
  <si>
    <t>Link1: https://www.dian.gov.co/Prensa/Paginas/NG-Comunicado-de-Prensa-26-2020.aspx</t>
  </si>
  <si>
    <t>Link: https://www.minhacienda.gov.co/webcenter/portal/SaladePrensa/pages_DetalleNoticia?documentId=WCC_CLUSTER-127632</t>
  </si>
  <si>
    <t>Link1: https://prosperidadsocial.gov.co/Noticias/gobierno-nacional-entrega-ingreso-solidario-a-los-hogares-vulnerables-afectados-por-la-emergencia/</t>
  </si>
  <si>
    <t>Link1: https://www.banrep.gov.co/es/banco-republica-inyecta-liquidez-permanente-economia-mediante-reduccion-del-encaje-y-refuerza-su</t>
  </si>
  <si>
    <t>https://www.banrep.gov.co/en/banco-republica-injects-permanent-liquidity-economy-reducing-reserve-requirements-and-reinforces</t>
  </si>
  <si>
    <t>Link1: https://www.mintrabajo.gov.co/web/guest/prensa/comunicados/2020/abril/del-16-al-3-se-reducira-la-cotizacion-pension-trabajadores-por-2-meses</t>
  </si>
  <si>
    <t>Link1: https://minvivienda.gov.co/sala-de-prensa/gobierno-lanzo-nuevas-medidas-de-alivio-economico-para-el-pago-de-los-servicios-publicos</t>
  </si>
  <si>
    <t>Link 1: https://www.banrep.gov.co/es/el-banco-republica-incluye-titulos-solidaridad-sus-operaciones-liquidez
Link 2: https://www.banrep.gov.co/en/banco-republica-includes-solidarity-bonds-its-liquidity-operations</t>
  </si>
  <si>
    <t>Link1: https://www.banrep.gov.co/en/banco-republica-gets-access-repos-federal-reserve</t>
  </si>
  <si>
    <t>Link1: https://www.minsalud.gov.co/Paginas/450-mil-millones-para-miembros-del-sector-salud-en-primera-linea-de-covid-19.aspx</t>
  </si>
  <si>
    <t>Link: https://www.minhacienda.gov.co/webcenter/portal/SaladePrensa/pages_DetalleNoticia?documentId=WCC_CLUSTER-129696</t>
  </si>
  <si>
    <t>Link1: https://www.mincit.gov.co/prensa/noticias/turismo/por-3-meses-gobierno-incentivara-guias-de-turismo</t>
  </si>
  <si>
    <t>Link1: https://www.banrep.gov.co/en/board-directors-banco-republica-reduced-half-percentage-point-benchmark-interest-rate-325-and-took</t>
  </si>
  <si>
    <t>Link1: https://www.banrep.gov.co/sites/default/files/reglamentacion/archivos/bjd_36_2020_0.pdf</t>
  </si>
  <si>
    <t>https://www.banrep.gov.co/en/board-directors-banco-republica-reduced-half-percentage-point-benchmark-interest-rate-325-and-took</t>
  </si>
  <si>
    <t>Link1: https://www.dnp.gov.co/Paginas/Gobierno-nacional-aumenta-el-giro-de-Ingreso-Solidario-a-320000.aspx</t>
  </si>
  <si>
    <t>Link: https://www.minhacienda.gov.co/webcenter/portal/SaladePrensa/pages_DetalleNoticia?documentId=WCC_CLUSTER-129905</t>
  </si>
  <si>
    <t>Link1: https://prosperidadsocial.gov.co/Noticias/en-mayo-prosperidad-social-entregara-nuevas-ayudas-sociales-a-familias-y-jovenes-en-accion-en-el-marco-de-la-emergencia/</t>
  </si>
  <si>
    <t>Link1: https://www.banrep.gov.co/es/el-banco-republica-refuerza-el-suministro-liquidez-y-apoya-provision-credito#gsc.tab=0
Link2: https://www.banrep.gov.co/en/banco-republica-reinforces-liquidity-supply-and-supports-credit-supply</t>
  </si>
  <si>
    <t>https://www.banrep.gov.co/es/banco-republica-aumenta-las-reservas-internacionales-mediante-compra-directa-usd-2000-millones#gsc.tab=0</t>
  </si>
  <si>
    <t>Link1: https://www.minsalud.gov.co/Paginas/24-mil-millones-fueron-asignados-a-atencion-de-victimas-y-red-nacional-de-urgencias.aspx</t>
  </si>
  <si>
    <t>Link1: https://www.dnp.gov.co/Paginas/Inicia-segundo-giro-de-la-devolucion-del-IVA--a-un-millon-de-hogares.aspx</t>
  </si>
  <si>
    <t>Link1: https://www.minsalud.gov.co/Paginas/213-mil-millones-seran-girados-para-sanear-deudas-de-hospitales-publicos-.aspx</t>
  </si>
  <si>
    <t>Link1: https://prosperidadsocial.gov.co/Noticias/%e2%80%8b%e2%80%8binicio-la-segunda-entrega-de-ayudas-sociales-a-jovenes-en-accion-en-el-marco-de-la-emergencia-por-covid-19/</t>
  </si>
  <si>
    <t>Link1: https://www.mintrabajo.gov.co/web/guest/prensa/comunicados/2020/220.000-de-la-prima-de-junio-sera-subsidiada-por-el-gobierno-a-quienes-ganan-1-salario-minimo Link 2: https://www.mintrabajo.gov.co/web/guest/prensa/comunicados/2020/junio/gobierno-nacional-presenta-nuevas-medidas-para-proteger-los-derechos-de-los-trabajadores-colombianos</t>
  </si>
  <si>
    <t>Link1: https://www.dian.gov.co/Prensa/Paginas/BlogDetails.aspx?DianId=19</t>
  </si>
  <si>
    <t>Link1: https://www.banrep.gov.co/es/junta-directiva-del-banco-republica-mayoria-redujo-su-tasa-interes-medio-punto-porcentual-275</t>
  </si>
  <si>
    <t>Link1: https://prosperidadsocial.gov.co/Noticias/familias-en-accion-de-arauca-boyaca-cundinamarca-santander-y-norte-de-santander-recibiran-incentivos-a-traves-de-sured-y-aliados/</t>
  </si>
  <si>
    <t>Link1: https://www.mintrabajo.gov.co/web/guest/prensa/comunicados/2020/junio/beneficiarios-de-colombia-mayor-recibiran-subsidio-de-160-mil-en-el-mes-junio</t>
  </si>
  <si>
    <t>Link1: https://www.mincit.gov.co/prensa/noticias/turismo/exencion-iva-a-los-servicios-turisticos-y-hotelero</t>
  </si>
  <si>
    <t>Link1: https://www.mintrabajo.gov.co/web/guest/prensa/comunicados/2020/junio/gobierno-nacional-presenta-nuevas-medidas-para-proteger-los-derechos-de-los-trabajadores-colombianos</t>
  </si>
  <si>
    <t>Link1: http://www.regiones.gov.co/Inicio/assets/files/340_DECRETO%20805%20DEL%204%20DE%20JUNIO%20DE%202020.pdf</t>
  </si>
  <si>
    <t>Link1: https://www.mincit.gov.co/prensa/noticias/turismo/suspenden-pago-sobretasa-sector-electrico-turismo</t>
  </si>
  <si>
    <t>Link1: https://www.minhacienda.gov.co/webcenter/ShowProperty?nodeId=%2FConexionContent%2FWCC_CLUSTER-134037%2F%2FidcPrimaryFile&amp;revision=latestreleased</t>
  </si>
  <si>
    <t>Link 1: https://www.bancoldex.com/noticias/gobierno-nacional-lanza-linea-de-credito-para-transporte-terrestre-y-fluvial-3683</t>
  </si>
  <si>
    <t>Link1: https://www.mincit.gov.co/prensa/noticias/industria/lanzan-linea-de-credito-reactivate-para-mipymes</t>
  </si>
  <si>
    <t>Link 1: https://www.semana.com/pais/articulo/cuando-se-hara-el-tercer-giro-del-programa-ingreso-solidario-en-colombia/290015/ ; Link 2: https://www.youtube.com/watch?v=tgkWMqlRDME</t>
  </si>
  <si>
    <t>Link1: https://prosperidadsocial.gov.co/Noticias/745-000-millones-de-pesos-seran-entregados-a-familias-y-jovenes-en-accion-en-tercera-fase-de-pagos-por-la-emergencia/</t>
  </si>
  <si>
    <t>Link1: https://www.banrep.gov.co/en/board-directors-banco-republica-reduced-benchmark-interest-rate-one-fourth-percentage-point-250</t>
  </si>
  <si>
    <t>Link1: https://www.banrep.gov.co/es/el-banco-republica-refuerza-el-suministro-liquidez</t>
  </si>
  <si>
    <t>https://www.banrep.gov.co/en/banco-republica-reinforces-liquidity-supply</t>
  </si>
  <si>
    <t>Lik 1: https://www.minsalud.gov.co/Paginas/Gobierno-Nacional-destino-929.950-millones-para-fortalecer-las-capacidades-en-salud-ante-la-llegada-del-covid-19.aspx</t>
  </si>
  <si>
    <t>Link 1: https://www.bancoldex.com/noticias/inyeccion-de-nuevos-recursos-por-mas-de-65000-millones-para-otorgar-mas-creditos-mipymes-de-la-3705</t>
  </si>
  <si>
    <t>Link1: https://www.mincit.gov.co/prensa/noticias/turismo/garantias-por-un-billon-de-pesos-para-mipymes</t>
  </si>
  <si>
    <t>Link1: http://www.regiones.gov.co/Inicio/assets/files/362_DECRETO%20981%20DEL%207%20DE%20JULIO%20DE%202020.pdf</t>
  </si>
  <si>
    <t>Link1: https://www.mincit.gov.co/prensa/noticias/industria/fenalco-lanza-la-linea-de-credito-emerge</t>
  </si>
  <si>
    <t>Link1: https://www.mincit.gov.co/prensa/noticias/turismo/dos-nuevas-lineas-de-garantia-para-grandes-empresa</t>
  </si>
  <si>
    <t>Link1: https://minvivienda.gov.co/sala-de-prensa/minvivienda-anuncia-los-primeros-200-mil-beneficiarios-del-subsidio-de-agua-rural-por-covid-19</t>
  </si>
  <si>
    <t>Link1: https://prosperidadsocial.gov.co/Noticias/prosperidad-social-inicia-entrega-del-cuarto-pago-de-ingreso-solidario-a-25-millones-de-familias/</t>
  </si>
  <si>
    <t>Link1: https://www.banrep.gov.co/es/junta-directiva-del-banco-republica-unanimidad-redujo-su-tasa-interes-cuarto-punto-porcentual-225</t>
  </si>
  <si>
    <t>Link: https://id.presidencia.gov.co/Paginas/prensa/2020/Nace-el-nuevo-Compromiso-por-el-Futuro-de-Colombia-200807.aspx</t>
  </si>
  <si>
    <t>Link1: https://prosperidadsocial.gov.co/Noticias/continua-tercer-pago-de-devolucion-del-iva/</t>
  </si>
  <si>
    <t>Link1: https://www.mincit.gov.co/prensa/noticias/industria/creditos-bancoldex-para-sector-naranja-y-mipymes</t>
  </si>
  <si>
    <t>Link1: https://www.mincit.gov.co/prensa/noticias/comercio/mega-inversiones-recibiran-beneficios-tributarios</t>
  </si>
  <si>
    <t>Link1: https://prosperidadsocial.gov.co/Noticias/inician-pagos-ordinarios-y-extraordinarios-correspondientes-al-mes-de-agosto-del-programa-colombia-mayor/</t>
  </si>
  <si>
    <t>Link1: https://www.mintrabajo.gov.co/web/guest/prensa/comunicados/2020/agosto/se-reglamenta-piso-de-proteccion-social-para-personas-que-no-alcanzan-a-ganar-un-salario-minimo-mensual</t>
  </si>
  <si>
    <t>Link1: https://www.banrep.gov.co/es/junta-directiva-del-banco-republica-unanimidad-redujo-su-tasa-interes-cuarto-punto-porcentual-2</t>
  </si>
  <si>
    <t>Link 1: https://twitter.com/prosperidadcol/status/1304041002903142401?lang=es; Link 2: https://www.semana.com/economia/articulo/ingreso-solidario-prosperidad-social-asi-funcionara-en-septiembre/699192/</t>
  </si>
  <si>
    <t>Link1: https://prosperidadsocial.gov.co/Noticias/prosperidad-social-inicio-cuarta-entrega-de-incentivos-a-mas-de-359-mil-jovenes-en-accion/</t>
  </si>
  <si>
    <t>Link1: https://www.mincit.gov.co/prensa/noticias/industria/1-900-mypes-se-fortaleceran-con-el-programa-creece</t>
  </si>
  <si>
    <t>Link 1: https://www.bancoldex.com/noticias/mas-recursos-para-el-sector-turismo-traves-de-la-linea-de-credito-colombia-emprende-e-innova-sector-3774</t>
  </si>
  <si>
    <t>Link1: https://www.minhacienda.gov.co/webcenter/ShowProperty?nodeId=%2FConexionContent%2FWCC_CLUSTER-147311%2F%2FidcPrimaryFile&amp;revision=latestreleased</t>
  </si>
  <si>
    <t>Link1: https://prosperidadsocial.gov.co/Noticias/prosperidad-social-inicia-cuarto-giro-correspondiente-a-la-compensacion-del-iva/</t>
  </si>
  <si>
    <t>Link 1: https://www.bancoldex.com/noticias/colombia-productiva-y-bancoldex-inyectan-mas-recursos-la-linea-de-credito-para-apoyar-la-3781</t>
  </si>
  <si>
    <t>Link1: https://www.banrep.gov.co/es/junta-directiva-del-banco-republica-con-votacion-4-3-redujo-su-tasa-interes-cuarto-punto-porcentual</t>
  </si>
  <si>
    <t>Link1: https://prosperidadsocial.gov.co/Noticias/gobierno-lanza-la-estrategia-economia-para-la-gente-mediante-la-cual-se-busca-reactivar-los-micronegocios/</t>
  </si>
  <si>
    <t>Link1: https://minvivienda.gov.co/sala-de-prensa/hasta-el-20-de-octubre-minvivienda-recibira-inscripciones-de-acueductos-rurales-para-subsidio-directo-por-covid-19</t>
  </si>
  <si>
    <t>Link 1: https://prosperidadsocial.gov.co/Noticias/avanza-cuarto-pago-de-familias-en-accion-y-jovenes-en-accion/</t>
  </si>
  <si>
    <t>Link1: https://prosperidadsocial.gov.co/Noticias/beneficiarios-de-colombia-mayor-recibiran-subsidio-ordinario-y-extraordinario/</t>
  </si>
  <si>
    <t>Link1: https://prosperidadsocial.gov.co/Noticias/con-las-ferias-de-emprendimiento-prosperidad-social-inicia-proceso-de-capitalizacion-del-programa-mi-negocio/</t>
  </si>
  <si>
    <t>Link1: https://www.minsalud.gov.co/Paginas/Gobierno-Nacional-giro-128-mil-millones-para-sostenimiento-de-UCI-.aspx</t>
  </si>
  <si>
    <t>Link 1:https://www.bancoldex.com/noticias/mintic-bancoldex-y-el-fondo-nacional-de-garantias-lanzan-linea-de-credito-para-dar-liquidez-los-3790</t>
  </si>
  <si>
    <t>Link 1: https://prosperidadsocial.gov.co/Noticias/sexto-y-septimo-pago-de-ingreso-solidario-finalizara-en-octubre/</t>
  </si>
  <si>
    <t>Link1: https://www.mintrabajo.gov.co/web/guest/prensa/comunicados/2020/octubre/mas-de-540-mil-trabajadores-cesantes-recibiran-auxilio-economico-a-traves-de-las-cajas-de-compensacion</t>
  </si>
  <si>
    <t>Link1: https://prosperidadsocial.gov.co/Noticias/continua-cuarto-pago-de-compensacion-del-iva-para-adultos-mayores/</t>
  </si>
  <si>
    <t>Link1: https://prosperidadsocial.gov.co/Noticias/mi-negocio-apoya-a-10-510-pequenos-comerciantes-durante-la-reactivacion-economica-del-pais/</t>
  </si>
  <si>
    <t>Link 1: https://prosperidadsocial.gov.co/Noticias/disponible-subsidio-para-beneficiarios-de-colombia-mayor/</t>
  </si>
  <si>
    <t>Link 1: https://prosperidadsocial.gov.co/Noticias/inicia-el-quinto-pago-de-familias-en-accion/</t>
  </si>
  <si>
    <t>Link1: https://www.mintrabajo.gov.co/web/guest/prensa/comunicados/2020/noviembre/-4.800-millones-del-fondo-emprender-del-sena-promovera-el-emprendimiento-colombiano</t>
  </si>
  <si>
    <t>Link1: https://prosperidadsocial.gov.co/Noticias/inicia-quinto-pago-de-compensacion-del-iva/</t>
  </si>
  <si>
    <t>Link 1: https://prosperidadsocial.gov.co/Noticias/pago-de-ingreso-solidario-previo-al-dia-sin-iva/</t>
  </si>
  <si>
    <t>Link 1: https://prosperidadsocial.gov.co/Noticias/disponible-pago-ordinario-y-extraordinario-para-beneficiarios-de-colombia-mayor/</t>
  </si>
  <si>
    <t>Link 1: https://prosperidadsocial.gov.co/Noticias/ultimo-pago-del-ano-de-ingreso-solidario/</t>
  </si>
  <si>
    <t>Link 1: https://prosperidadsocial.gov.co/Noticias/prosperidad-social-inicia-ultimo-pago-del-ano-para-familias-y-jovenes-en-accion/</t>
  </si>
  <si>
    <t>Link 1: https://prosperidadsocial.gov.co/Noticias/disponible-pago-para-beneficiarios-de-colombia-mayor/</t>
  </si>
  <si>
    <t>CB: https://gee.bccr.fi.cr/indicadoreseconomicos/Cuadros/frmVerCatCuadro.aspx?idioma=2&amp;CodCuadro=%20779
Online: https://country.eiu.com/article.aspx?articleid=379021221&amp;Country=Costa%20Rica&amp;topic=Economy&amp;subtopic=Forecast&amp;subsubtopic=Monetary+policy+outlook</t>
  </si>
  <si>
    <t>CB: https://www.bccr.fi.cr/comunicacion-y-prensa/Docs_Comunicados_Prensa/CP-BCCR-007-2020-Medidas_mitigar_efectos_covid-19.pdf</t>
  </si>
  <si>
    <t>Online source: https://www.blplegal.com/es/Disposiciones-normativas-COVID19-Coronavirus-Costa-Rica
N°21855: https://www.analiticaconsultores.net/wp-content/uploads/2020/03/21855-1.pdf</t>
  </si>
  <si>
    <t>Link: https://observador.cr/bancos-podran-reestructurar-creditos-a-clientes-con-impacto-por-coronavirus/</t>
  </si>
  <si>
    <t>Link: https://www.wto.org/english/tratop_e/covid19_e/public_services_measures_e.pdf
Link:https://www.google.com/url?sa=t&amp;rct=j&amp;q=&amp;esrc=s&amp;source=web&amp;cd=&amp;ved=2ahUKEwjAxqrE_-rzAhWhZDUKHfM2DXUQFnoECAQQAQ&amp;url=https%3A%2F%2Fwww.sugef.fi.cr%2Fnormativa%2Facuerdos_resoluciones_superintendente%2FSGF-0902-2020.docx&amp;usg=AOvVaw0HG0Kwp_lgVzG4ePYrMTq0</t>
  </si>
  <si>
    <t>Online source: https://www.willkie.com/-/media/files/publications/2020/latam-articles/regulatoryframeworkcovid19blpcosta-rica03262020.pdf
Online source: https://www.blplegal.com/en/Normative-provisions-based-on-Covid19-Coronavirus-Costa-Rica</t>
  </si>
  <si>
    <t>https://www.presidencia.go.cr/comunicados/2020/03/gobierno-instruye-a-los-bancos-comerciales-del-estado-a-readecuar-los-creditos/</t>
  </si>
  <si>
    <t>Link: https://covid19.go.cr/medidas-sobre-morosidad-en-patronos-y-trabajadores-independientes/
Link with information about amount announced: https://www.presidencia.go.cr/comunicados/2020/03/gobierno-apoyara-sectores-criticos-de-empleo-aliviando-cargas-sociales/</t>
  </si>
  <si>
    <t>https://www.presidencia.go.cr/comunicados/2020/03/hacienda-agradece-a-asamblea-legislativa-la-pronta-aprobacion-de-la-ley-de-alivio-fiscal-ante-el-covid-19/</t>
  </si>
  <si>
    <t>https://covid19.go.cr/inder-aprueba-moratoria-de-pagos-del-programa-de-credito-rural/</t>
  </si>
  <si>
    <t>https://covid19.go.cr/modificacion-en-pago-de-tarifas-de-electricidad-hasta-junio/</t>
  </si>
  <si>
    <t>https://www.meic.go.cr/meic/comunicado/993/meic-y-fodemipyme-activan-acciones-para-mitigar-impacto-del-covid-19-en-las-mipymes.php</t>
  </si>
  <si>
    <t xml:space="preserve">https://bnmascerca.com/blog/banco-nacional-otorga-prorroga-a-mas-de-107-mil-creditos-ante-situacion-por-covid-19/  </t>
  </si>
  <si>
    <t>https://www.presidencia.go.cr/comunicados/2020/03/ict-acuerda-moratoria-a-empresas-en-pago-de-impuestos-turisticos/</t>
  </si>
  <si>
    <t>https://www.presidencia.go.cr/comunicados/2020/04/incopesca-aprueba-moratoria-a-cobro-de-canones-anuales/</t>
  </si>
  <si>
    <t>https://covid19.go.cr/coberturas-del-ins-a-empresas/</t>
  </si>
  <si>
    <t>https://www.presidencia.go.cr/comunicados/2020/04/en-sesion-virtual-con-mas-de-200-personas-gobierno-detalla-acciones-para-sector-cultura/</t>
  </si>
  <si>
    <t>https://www.presidencia.go.cr/comunicados/2020/04/gobierno-lanza-bono-proteger-para-personas-trabajadoras-afectadas-por-covid-19/</t>
  </si>
  <si>
    <t>CB: https://www.bccr.fi.cr/comunicacion-y-prensa/Docs_Comunicados_Prensa/CP-BCCR-009-2020-Autorizacion_compra_valores_Hacienda_mercado_secundario.pdf</t>
  </si>
  <si>
    <t>https://www.mideplan.go.cr/gobierno-inyecta-cl900-mil-millones-en-creditos-al-sector-productivo-para-la-recuperacion-del-pais</t>
  </si>
  <si>
    <t>https://www.presidencia.go.cr/comunicados/2020/05/decreto-baja-precio-de-combustible-de-aviones-para-reactivar-el-turismo/</t>
  </si>
  <si>
    <t>Link: https://www.hacienda.go.cr/noticias/15840-ejecutivo-presenta-proyecto-de-ley-que-exonera-del-iva-a-la-canasta-basica-tributaria-hasta-junio-de-2021</t>
  </si>
  <si>
    <t>CB: https://gee.bccr.fi.cr/indicadoreseconomicos/Cuadros/frmVerCatCuadro.aspx?idioma=2&amp;CodCuadro=%20779
Online: http://www.centralbanknews.info/2020/06/costa-rica-cuts-rate-3rd-time-in-2020.html</t>
  </si>
  <si>
    <t>https://www.presidencia.go.cr/comunicados/2020/06/ccss-ajusta-medidas-financieras-de-apoyo-durante-2020-ante-emergencia-nacional/</t>
  </si>
  <si>
    <t>https://www.presidencia.go.cr/comunicados/2020/06/banco-popular-brinda-nuevas-facilidades-y-medidas-de-apoyo-para-clientes/</t>
  </si>
  <si>
    <t>https://www.hacienda.go.cr/noticias/15910-en-cumplimiento-a-la-ley-9796-hacienda-aplicara-desde-este-mes-de-julio-contribucion-especial-solidaria-a-pensiones-altas</t>
  </si>
  <si>
    <t>https://www.hacienda.go.cr/noticias/15933-hacienda-emite-resolucion-que-extiende-plazo-al-01-de-octubre-para-cobro-del-13-del-iva-en-servicios-transfronterizos-digitales</t>
  </si>
  <si>
    <t>Source: https://www.hacienda.go.cr/Sidovih/uploads/Archivos/Decreto/DECRETO%20LEGISLATIVO%209887-En%20Alcance%20N%C2%B0243%20a%20La%20Gaceta%20N%C2%B0%20230-16-09-2020.pdf
Source: https://www.presidencia.go.cr/comunicados/2020/08/ley-de-moratoria-del-iva-al-sector-turismo-entraria-a-regir-esta-medianoche/</t>
  </si>
  <si>
    <t>CB: https://www.bccr.fi.cr/comunicacion-y-prensa/Docs_Comunicados_Prensa/CP-BCCR-032-2020-Aprobacion-facilidad-especial-credito.pdf</t>
  </si>
  <si>
    <t>Online: https://www.centralamericadata.com/en/article/home/Intervention_in_the_Stock_Market</t>
  </si>
  <si>
    <t>Link1: https://www.nacion.com/economia/politica-economica/banco-central-interviene-en-mercados-cambiario-y/5N4X7ZT2L5ARJOUT3LCMWEOEH4/story/
Link2: https://www.bccr.fi.cr/indicadores-economicos/mercado-negociaci%C3%B3n</t>
  </si>
  <si>
    <t>https://www.presidencia.go.cr/comunicados/2020/10/presidente-firma-ley-que-reduce-pago-del-marchamo-2021/</t>
  </si>
  <si>
    <t>Link1: https://www.elfinancierocr.com/finanzas/tipo-de-cambio-retoma-su-senda-al-alza-y-se-ubica/RVJTNWIKNRBIZCUT4S5EQBS7SQ/story/
Link2: https://www.bccr.fi.cr/indicadores-economicos/mercado-negociaci%C3%B3n</t>
  </si>
  <si>
    <t>CB: https://www.cnb.cz/en/cnb-news/press-releases/CNB-increases-interest-rates-00007/</t>
  </si>
  <si>
    <t>https://www.mpo.cz/cz/rozcestnik/pro-media/tiskove-zpravy/prehled-pomoci-podnikatelum-a-zivnostnikum--253649/</t>
  </si>
  <si>
    <t>https://www.mpo.cz/en/guidepost/for-the-media/press-releases/application-for-nursing-benefits-for-self-employed-persons-will-be-accepted-from-1-april-at-trade-licensing-offices--253739/</t>
  </si>
  <si>
    <t>https://www.mpsv.cz/web/cz/antivirus</t>
  </si>
  <si>
    <t>https://www.cnb.cz/en/cnb-news/press-releases/CNB-adopts-stabilising-measures-in-connection-with-coronavirus-epidemic/</t>
  </si>
  <si>
    <t>Link: https://www.cnb.cz/en/cnb-news/press-releases/CNB-adopts-stabilising-measures-in-connection-with-coronavirus-epidemic/</t>
  </si>
  <si>
    <t>https://www.cnb.cz/en/about_cnb/cnb-versus-coronavirus/</t>
  </si>
  <si>
    <t>https://www.cmzrb.cz/podnikatele/zaruky/zaruka-covid-ii/</t>
  </si>
  <si>
    <t>https://www.mfcr.cz/cs/aktualne/tiskove-zpravy/2020/parlament-schvalil-novelu-ktera-docasne-38186</t>
  </si>
  <si>
    <t>https://archiv.financnisprava.cz/cs/financni-sprava/media-a-verejnost/nouzovy-stav/danove-informace/dotazy-a-odpovedi/ostatni/souhrn_danovych_informaci_v_souvislosti_mimoradnymi_opatrenimi-10546</t>
  </si>
  <si>
    <t>https://www.cnb.cz/en/cnb-news/news/Changes-in-liquidity-providing-repo-operations-as-from-18-May-2020?</t>
  </si>
  <si>
    <t>https://www.mpsv.cz/web/cz/osvc-info</t>
  </si>
  <si>
    <t>https://www.cnb.cz/en/monetary-policy/bank-board-decisions/CNB-Board-decisions-1585237680000/</t>
  </si>
  <si>
    <t>https://www.cnb.cz/en/cnb-news/press-releases/CNB-relaxes-credit-ratio-limits-for-new-mortgages/</t>
  </si>
  <si>
    <t>Link1: https://www.cnb.cz/en/cnb-news/press-releases/CNB-regards-loan-moratorium-as-economically-justified/
Link2: https://www.cnb.cz/en/about_cnb/cnb-versus-coronavirus/
Link3: https://www.reuters.com/article/health-coronavirus-czech-idUSP7N29F02G</t>
  </si>
  <si>
    <t>https://www.mfcr.cz/cs/aktualne/tiskove-zpravy/2020/senat-dal-zelenou-pulrocnimu-odkladu-spl-38183</t>
  </si>
  <si>
    <t>https://www.mfcr.cz/cs/aktualne/tiskove-zpravy/2020/senat-schvalil-omezeni-sankci-u-pujcek-p-38184</t>
  </si>
  <si>
    <t>https://www.egap.cz/cs/banky-mohou-zadat-egap-o-zaruky-pro-velke-firmy</t>
  </si>
  <si>
    <t>https://www.vlada.cz/en/media-centrum/aktualne/government-extends-antivirus-job-support-programme-to-end-of-may--181252/</t>
  </si>
  <si>
    <t>https://www.cnb.cz/en/monetary-policy/bank-board-decisions/CNB-Board-decisions-1588862880000/?tab=statement</t>
  </si>
  <si>
    <t>https://www.cnb.cz/en/financial-markets/money-market/parameters-of-the-liquidity-providing-repo-operations/</t>
  </si>
  <si>
    <t>https://www.cmzrb.cz/podnikatele/zaruky/zaruka-covid-iii/
https://www.cmzrb.cz/covid-iii-pobezi-az-do-cervna-2021-a-bude-ho-mozne-vyuzit-i-na-investice/</t>
  </si>
  <si>
    <t>https://www.agenturasport.cz/dotacni-program-podpory-sportovnich-organizaci-postizenych-celosvetovou-pandemii-covid-19-covid-sport/
https://covid.gov.cz/en/situations/compensation/covid-sport-support-programme</t>
  </si>
  <si>
    <t>https://www.cnb.cz/en/cnb-news/press-releases/CNB-partially-relaxes-mortgage-limits-and-lowers-countercyclical-capital-buffer-rate/</t>
  </si>
  <si>
    <t>https://www.financnisprava.cz/cs/dane/novinky/2020/Informace_k_protikrizovemu_balicku_MF-10779</t>
  </si>
  <si>
    <t>https://www.mpo.cz/cz/podnikani/zivnostenske-podnikani/covid-19-najemne--255305/, https://www.mpo.cz/en/guidepost/for-the-media/press-releases/state-aid-related-to-rent-payment-in-the-context-of-covid-19--254714/</t>
  </si>
  <si>
    <t>https://www.mmr.cz/cs/narodni-dotace/covid-lazne</t>
  </si>
  <si>
    <t>https://www.mfcr.cz/cs/aktualne/tiskove-zpravy/2020/protikrizovy-danovy-balicek-prosel-podru-38713</t>
  </si>
  <si>
    <t>https://www.mmr.cz/cs/ostatni/web/novinky/covid-%E2%80%93-ubytovani-ma-zelenou-stat-prispeje-ubytov</t>
  </si>
  <si>
    <t>https://www.mpo.cz/kultura</t>
  </si>
  <si>
    <t>https://www.mpsv.cz/web/cz/-/prispevek-5000-korun-pro-vsechny-duchodce-poslanci-schvalili-vyplacen-ma-byt-jeste-letos</t>
  </si>
  <si>
    <t>https://www.mdcr.cz/Media/Media-a-tiskove-zpravy/Ministerstvo-dopravy-spustilo-program-COVID-BUS,-z</t>
  </si>
  <si>
    <t>https://www.mpo.cz/cz/podnikani/zivnostenske-podnikani/covid-19-najemne--255305/</t>
  </si>
  <si>
    <t>https://www.mpo.cz/cz/rozcestnik/pro-media/tiskove-zpravy/vlada-schvalila-program-covid-_-sport-2--257321/
https://www.vlada.cz/en/media-centrum/aktualne/measures-adopted-by-the-czech-government-against-coronavirus-180545/</t>
  </si>
  <si>
    <t>http://eagri.cz/public/web/mze/tiskovy-servis/tiskove-zpravy/x2020_ministerstvo-zemedelstvi-vyplati.html
https://www.vlada.cz/en/media-centrum/aktualne/measures-adopted-by-the-czech-government-against-coronavirus-180545/</t>
  </si>
  <si>
    <t>https://www.mmr.cz/cs/ostatni/web/novinky/mmr-zverejnilo-podminky-k-podpore-covid-%E2%80%93-podpora
https://www.vlada.cz/en/media-centrum/aktualne/measures-adopted-by-the-czech-government-against-coronavirus-180545/</t>
  </si>
  <si>
    <t>https://www.justice.cz/?clanek=tzv-lex-covid-justice-ii-vysel-ve-sbirce-zakonu-co-prinas-1</t>
  </si>
  <si>
    <t>https://www.vlada.cz/en/media-centrum/aktualne/government-approves-draft-state-budget-for-2021-and-takes-further-measures-to-support-the-economy-during-the-pandemic-184341/</t>
  </si>
  <si>
    <t>https://www.mpsv.cz/osetrovne</t>
  </si>
  <si>
    <t>https://www.mfcr.cz/cs/aktualne/tiskove-zpravy/2020/poslanci-schvalili-danovy-balicek-na-rok-39837 
https://www.mfcr.cz/cs/aktualne/tiskove-zpravy/2020/nova-opatreni-v-danovem-balicku-podpori-39948 
https://www.mfcr.cz/cs/verejny-sektor/dane/danova-a-celni-legislativa/2020/informace-k-nabyvani-ucinnosti-danoveho-40358</t>
  </si>
  <si>
    <t>https://www.mpo.cz/cz/rozcestnik/pro-media/tiskove-zpravy/stravovaci-zarizeni-dostanou-2-5-miliardovou-pomoc-z-noveho-programu-covid---gastro--258502/ 
https://www.mpo.cz/cz/rozcestnik/informace-o-koronavirus/program-covid-_-gastro-_-uzavrene-provozovny--258742/</t>
  </si>
  <si>
    <t>https://www.vlada.cz/cz/media-centrum/aktualne/prisnejsi-opatreni-4--stupne-pes-zacnou-platit-v-patek--rozhodla-vlada--postizenym-podnikatelum-pomohou-dalsi-kompenzace-185641/</t>
  </si>
  <si>
    <t>ESRB Covid Tracker
original link no longer available: https://covid.gov.cz/situace/kompenzace/covid-ubytovani-ii</t>
  </si>
  <si>
    <t>https://www.mpo.cz/cz/rozcestnik/pro-media/tiskove-zpravy/na-podporu-kultury-pujde-dalsi-1-miliarda-korun--pocita-se-take-s-3--vyzvou-z-programu-covid-_-kultura---258512/</t>
  </si>
  <si>
    <t>https://archiv.financnisprava.cz/cs/financni-sprava/media-a-verejnost/nouzovy-stav/danove-informace/info-pro-verejnost/inf-k-promijeni-dph-diag-zdrav-prostr-ockovani-covid19-11065</t>
  </si>
  <si>
    <t>ESRB Covid Tracker
original link no longer available: https://covid.gov.cz/situace/kompenzace/ukoncena-vyzva-covid-sport-iii-lyzarska-strediska</t>
  </si>
  <si>
    <t>https://fm.dk/media/17873/faktaark_hjaelpepakke-til-dansk-oekonomi-10.pdf
https://em.dk/media/13810/faktaark-aftale-om-hjaelpepakker-den-28-august-2020.pdf</t>
  </si>
  <si>
    <t>announcement: https://em.dk/nyhedsarkiv/2020/marts/covid-19-regeringen-ivaerksaetter-i-dag-en-raekke-initiativer-som-hjaelp-for-dansk-oekonomi/
amount (165-40=125): https://www.skm.dk/aktuelt/presse-nyheder/pressemeddelelser/smaa-og-mellemstore-virksomheder-faar-en-markant-forbedring-af-deres-likviditet/</t>
  </si>
  <si>
    <t>https://fm.dk/nyheder/nyhedsarkiv/2020/marts/nye-initiativer-til-at-holde-haanden-under-danske-arbejdspladser/</t>
  </si>
  <si>
    <t>CB: https://www.nationalbanken.dk/en/pressroom/Pages/2020/03/DNN202005367.aspx</t>
  </si>
  <si>
    <t>https://fm.dk/nyheder/nyhedsarkiv/2020/marts/trepartsaftale-skal-hjaelpe-loenmodtagere/</t>
  </si>
  <si>
    <t>https://www.skm.dk/aktuelt/presse-nyheder/pressemeddelelser/smaa-og-mellemstore-virksomheder-faar-en-markant-forbedring-af-deres-likviditet/</t>
  </si>
  <si>
    <t>https://www.finanstilsynet.dk/Nyheder-og-Presse/Sektornyt/2020/Lobende_opfolgning_solvensoverdekning_pensionsselskaber_180320</t>
  </si>
  <si>
    <t>Link: https://www.finanstilsynet.dk/Nyheder-og-Presse/Pressemeddelelser/2020/COVID19_Afklaring_sporgsmaal_relation_den_finansielle_regulering</t>
  </si>
  <si>
    <t>https://fm.dk/nyheder/nyhedsarkiv/2020/marts/regeringen-og-alle-folketingets-partier-er-enige-om-omfattende-hjaelpepakke-til-dansk-oekonomi/
https://em.dk/media/13810/faktaark-aftale-om-hjaelpepakker-den-28-august-2020.pdf</t>
  </si>
  <si>
    <t>https://em.dk/media/13495/aftaletekst-hjaelpepakke.pdf
https://em.dk/media/13810/faktaark-aftale-om-hjaelpepakker-den-28-august-2020.pdf</t>
  </si>
  <si>
    <t>https://fm.dk/nyheder/nyhedsarkiv/2020/juni/bred-aftale-om-genopretning-af-dansk-oekonomi-og-udfasning-af-hjaelpepakker/</t>
  </si>
  <si>
    <t>https://fm.dk/nyheder/nyhedsarkiv/2020/marts/regeringen-og-alle-folketingets-partier-er-enige-om-omfattende-hjaelpepakke-til-dansk-oekonomi/</t>
  </si>
  <si>
    <t>https://www.finanstilsynet.dk/~/media/Nyhedscenter/2020/Bilag_Kreditinstitutters_midlertidige_lempelige_vilkr_kunder_som_flge_af_COVID_19-pdf.pdf?la=da</t>
  </si>
  <si>
    <t>http://www.nationalbanken.dk/en/pressroom/Pages/2020/03/DNN202005405.aspx</t>
  </si>
  <si>
    <t>Announcement: http://www.nationalbanken.dk/en/pressroom/Pages/2020/03/DNN202005410.aspx
Amount, table DNPRND, series Extraordinary monetary-policy lending 3 Months (March 2020): https://nationalbanken.statistikbank.dk/statbank5a/SelectTable/omrade0.asp?SubjectCode=912&amp;PLanguage=1&amp;ShowNews=OFF</t>
  </si>
  <si>
    <t>Link1: https://fm.dk/nyheder/nyhedsarkiv/2020/marts/regeringen-og-alle-folketingets-partier-er-enige-om-omfattende-hjaelpepakke-til-dansk-oekonomi/
Link2: https://fm.dk/media/17702/faktaark_hjaelpepakke-til-dansk-oekononi.pdf</t>
  </si>
  <si>
    <t>DFSA: https://www.finanstilsynet.dk/Nyheder-og-Presse/Pressemeddelelser/2020/COVID19_Afklaring_sporgsmaal_relation_den_finansielle_regulering</t>
  </si>
  <si>
    <t>Link: http://www.nationalbanken.dk/en/pressroom/Pages/2020/03/DNN202005410.aspx</t>
  </si>
  <si>
    <t>http://www.nationalbanken.dk/en/pressroom/Pages/2020/03/DNN202005416.aspx</t>
  </si>
  <si>
    <t>https://fm.dk/media/17724/faktaark_udbetaling-af-indbetalt-moms-til-smver-samt-indbetalt-lnsums_afgift-til-visse-virksomheder-som-et-rentefrit-ln-1.pdf</t>
  </si>
  <si>
    <t>https://fm.dk/media/17873/faktaark_hjaelpepakke-til-dansk-oekonomi-10.pdf</t>
  </si>
  <si>
    <t>https://fm.dk/media/18053/faktaark_rekapitalisering-af-stoerre-danske-virksomheder.pdf</t>
  </si>
  <si>
    <t>https://bm.dk/nyheder-presse/pressemeddelelser/2020/08/ny-trepartsaftale-skal-forebygge-fyringer/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</si>
  <si>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</si>
  <si>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https://www.emta.ee/en/news/interests-tax-arrears-suspended-emergency-situation</t>
  </si>
  <si>
    <t>https://www.tootukassa.ee/eng/content/subsidies-and-benefits/temporary-subsidy-program</t>
  </si>
  <si>
    <t>CB: https://www.eestipank.ee/en/press/eesti-pank-cutting-capital-buffer-requirements-banks-110-million-euros-25032020</t>
  </si>
  <si>
    <t>https://www.fi.ee/et/uudised/finantsinspektsioon-soovitab-laenuandjatel-eriolukorras-jaada-vastutustundlikeks</t>
  </si>
  <si>
    <t>https://kredex.ee/en/emergency-loan-guarantee-relax-repayment-schedules-existing-bank-loans</t>
  </si>
  <si>
    <t>https://kredex.ee/en/extraordinary-working-capital-loan</t>
  </si>
  <si>
    <t>https://kredex.ee/en/extraordinary-investment-loan</t>
  </si>
  <si>
    <t>https://www.mes.ee/covid-19-kaendus</t>
  </si>
  <si>
    <t>https://www.kul.ee/en/news/emergency-assistance-wake-corona-crisis</t>
  </si>
  <si>
    <t>https://kredex.ee/en/extraordinary-loan-projects-national-importance</t>
  </si>
  <si>
    <t>https://www.mes.ee/covid-19-laen</t>
  </si>
  <si>
    <t>https://www.rahandusministeerium.ee/en/news/supplementary-budget-includes-lower-excise-duties-and-temporary-suspension-funded-pension</t>
  </si>
  <si>
    <t>https://www.mkm.ee/et/uudised/riik-eraldas-korterelamute-rekonstrueerimiseks-taiendavalt-71-miljonit-eurot</t>
  </si>
  <si>
    <t>https://www.fi.ee/sites/default/files/2020-04/FI%20soovituslik%20juhend_COVID-19_kinnitatud.pdf</t>
  </si>
  <si>
    <t>https://www.fi.ee/et/juhendid/pangandus-ja-krediit/euroopa-pangandusjarelevalve-asutuse-suunised-suunised-covid-19-kriisi-tottu-kohaldatud</t>
  </si>
  <si>
    <t>https://www.haigekassa.ee/uudised/haigekassa-alustab-esimese-kolme-haiguspaeva-huvitamist-mais</t>
  </si>
  <si>
    <t>https://pangaliit.ee/files/Shared%20procedure%20for%20granting%20payment%20moratoria%20due%20to%20the%20emergency%20(29062020).pdf</t>
  </si>
  <si>
    <t>https://www.valitsus.ee/en/news/members-government-approved-crisis-measures-related-covid-19-supplementary-budget</t>
  </si>
  <si>
    <t>https://www.eas.ee/teenused/</t>
  </si>
  <si>
    <t>https://www.fi.ee/et/juhendid/pangandus-ja-krediit/euroopa-susteemsete-riskide-noukogu-soovituse-ja-euroopa-keskpanga-soovituse-alusel</t>
  </si>
  <si>
    <t>https://www.fi.ee/et/juhendid/pangandus-ja-krediit/euroopa-pangandusjarelevalve-asutuse-suuniste-ebagl202007-covid-19-kriisiga-seotud-meetmete</t>
  </si>
  <si>
    <t>https://www.rtk.ee/toetused/toetuste-rakendamine/ettevotluskeskkond/toetus-covid-19-puhangust-mojutatud-reisilaevade</t>
  </si>
  <si>
    <t>IMF tracker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</si>
  <si>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</si>
  <si>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https://www.suomenpankki.fi/en/media-and-publications/releases/2020/the-bank-of-finland-decided-on-new-measures-to-safeguard-funding-for-businesses-and-households-during-the-corona-virus-pandemic/</t>
  </si>
  <si>
    <t>https://www.finanssivalvonta.fi/en/publications-and-press-releases/Press-release/2020/macroprudential-decision-fin-fsa-board-lowers-credit-institutions-capital-requirements/</t>
  </si>
  <si>
    <t>Proposal (see attachment "Material from the press conference"): https://valtioneuvosto.fi/en/-/10616/hallitus-esittaa-laajoja-taloustoimia-koronavirusepidemian-haittojen-minimoimiseksi
Additional grants: https://valtioneuvosto.fi/en/-/1410877/valtion-rahoitusta-yrityksille-koronavirustilanteessa-vahvistetaan-yritystukiin-miljardi-euroa</t>
  </si>
  <si>
    <t>Govt: https://valtioneuvosto.fi/en/-/10616/hallitus-tukee-finnairia-suunnitteilla-600-miljoonan-euron-valtiontakaus</t>
  </si>
  <si>
    <t>https://news.cision.com/finnair/r/finnair-announces-the-terms-and-conditions-of-its-fully-underwritten-rights-offering-of-approximatel%2Cc3130710</t>
  </si>
  <si>
    <t>Proposal: https://valtioneuvosto.fi/-/10616/hallitus-paatti-vuoden-2020-toisesta-lisatalousarvioesityksesta-seka-julkisen-talouden-suunnitelmasta-vuosille-2021-2024?languageId=en_US</t>
  </si>
  <si>
    <t>https://valtioneuvosto.fi/en/-/government-submits-second-supplementary-budget-proposal-for-2025-to-parliament</t>
  </si>
  <si>
    <t>https://valtioneuvosto.fi/en/-/government-reaches-agreement-on-second-supplementary-budget-proposal-for-2020-and-the-general-government-fiscal-plan-for-2021-2024</t>
  </si>
  <si>
    <t>Proposal: https://valtioneuvosto.fi/en/-/10616/government-agrees-third-supplementary-budget-proposal-for-2021</t>
  </si>
  <si>
    <t>https://vm.fi/en/-/194055633/government-agrees-third-supplementary-budget-proposal-for-2021</t>
  </si>
  <si>
    <t>Proposal: https://valtioneuvosto.fi/en/-/10616/hallitus-paatti-vuoden-2020-neljannesta-lisatalousarvioesityksesta</t>
  </si>
  <si>
    <t>https://valtioneuvosto.fi/en/-/10616/hallitus-paatti-vuoden-2020-neljannesta-lisatalousarvioesityksesta</t>
  </si>
  <si>
    <t>https://valtioneuvosto.fi/-/10616/ravintoloille-tukea-uudelleentyollistamiseen-ja-hyvitysta-toiminnan-rajoittamisesta?languageId=en_US</t>
  </si>
  <si>
    <t>https://www.finanssivalvonta.fi/en/publications-and-press-releases/Press-release/2020/macroprudential-decision-residential-mortgage-loan-cap-to-be-relaxed-countercyclical-capital-buffer-rate-remains-unchanged-at-0.0-percent/</t>
  </si>
  <si>
    <t>Link: https://www.finanssivalvonta.fi/en/publications-and-press-releases/Press-release/2020/macroprudential-decision-residential-mortgage-loan-cap-to-be-relaxed-countercyclical-capital-buffer-rate-remains-unchanged-at-0.0-percent/</t>
  </si>
  <si>
    <t>Govt: https://valtioneuvosto.fi/en/-/1410877/changes-in-business-finland-s-rdi-funding-due-to-covid-19</t>
  </si>
  <si>
    <t>Proposal: https://valtioneuvosto.fi/en/-/10616/government-reaches-agreement-on-fifth-supplementary-budget-proposal-for-2020</t>
  </si>
  <si>
    <t>IMF tracker: https://www.imf.org/en/Topics/imf-and-covid19/Policy-Responses-to-COVID-19</t>
  </si>
  <si>
    <t>Proposal: https://valtioneuvosto.fi/en/-/10616/government-reaches-agreement-on-seventh-supplementary-budget-proposal-for-2020</t>
  </si>
  <si>
    <t>Govt: https://valtioneuvosto.fi/en/-/10616/state-to-provide-eur-18.5-million-in-capital-to-finnhems-oy</t>
  </si>
  <si>
    <t>Link: https://www.eib.org/en/press/all/2020-298-european-initiative-to-expand-support-of-finnish-smes</t>
  </si>
  <si>
    <t>https://tem.fi/en/-/amendments-to-the-act-on-support-for-business-costs-to-enter-into-force-soon-application-round-for-coronavirus-hit-businesses-to-start-before-christmas</t>
  </si>
  <si>
    <t>Link: https://cms.law/en/int/expert-guides/cms-expert-guide-to-coronavirus-related-loan-moratoriums/france</t>
  </si>
  <si>
    <t>Loi de finances rectificative du 23 mars 2020 (https://www.legifrance.gouv.fr/affichTexte.do?cidTexte=JORFTEXT000041746298&amp;categorieLien=id)
supplemented by Ministerial Order of 23/03/2020 (https://www.legifrance.gouv.fr/affichTexte.do?cidTexte=JORFTEXT000041746813&amp;dateTexte=20200727)
Revised on 13/07/2020: https://www.legifrance.gouv.fr/jo_pdf.do?id=JORFTEXT000041810637
Revised on 25/04/2020 by a Loi de finances rectificative : https://www.legifrance.gouv.fr/eli/loi/2020/4/25/2020-473/jo/texte 
Revised on 06/05/2020 by an Arrêté : https://www.legifrance.gouv.fr/affichTexte.do;jsessionid=9312A42A3D1B005679D0ABA9A886B8C5.tplgfr24s_2?cidTexte=JORFTEXT000041853688&amp;dateTexte=&amp;oldAction=rechJO&amp;categorieLien=id&amp;idJO=JORFCONT000041853448</t>
  </si>
  <si>
    <t>Loi de finances rectificative du 23 mars 2020</t>
  </si>
  <si>
    <t>https://www.esrb.europa.eu/home/search/coronavirus/countries/html/esrb.covidpmc_france.en.html</t>
  </si>
  <si>
    <t>http://www.fbf.fr/fr/espace-presse/communiques/coronavirus---mobilisation-totale-des-banques-francaises.-des-modalites-simples-et-concretes-au-service-des-entreprises.</t>
  </si>
  <si>
    <t>https://www.amf-france.org/fr/actualites-publications/communiques/communiques-de-lamf/lamf-annonce-une-interdiction-des-positions-courtes-pour-une-duree-de-1-mois and https://www.amf-france.org/fr/actualites-publications/communiques/communiques-de-lamf/lamf-annonce-une-interdiction-temporaire-sur-les-ventes-decouvert-portant-sur-certaines-actions-pour</t>
  </si>
  <si>
    <t>Link: https://www.economie.gouv.fr/files/files/directions_services/hcsf/HCSF_20200318_Communique_de_presse_de_seance.pdf
News: https://www.reuters.com/article/health-coronavirus-france-banks/france-lets-banks-release-capital-buffer-to-keep-up-lending-idUSL8N2BB9NC</t>
  </si>
  <si>
    <t>https://www.economie.gouv.fr/files/files/PDF/2020/DP_Plan_de_soutien_aux_entreprises_francaises_exportatrices.pdf</t>
  </si>
  <si>
    <t>Link1: https://www.economie.gouv.fr/coronavirus-startup-mesures-de-soutien-economique#</t>
  </si>
  <si>
    <t>https://acpr.banque-france.fr/sites/default/files/media/2020/03/26/report_delais_exigences_europeennes_et_nationales.pdf and also https://acpr.banque-france.fr/assouplissement-temporaire-des-dates-de-remise-des-etats-de-reporting-prudentiel-europeens-des</t>
  </si>
  <si>
    <t>https://acpr.banque-france.fr/sites/default/files/medias/documents/20200728_communique_presse_recommandation_esrb_dividendes_1.pdf</t>
  </si>
  <si>
    <t>https://acpr.banque-france.fr/sites/default/files/media/2020/04/09/20200409_acpr_flexibilite_remise_reportings.pdf</t>
  </si>
  <si>
    <t>Link: https://www.vie-publique.fr/loi/274104-2e-loi-de-finances-rectificative-2020-budget-de-crise-covid-19
Detail: https://www.legifrance.gouv.fr/loda/id/JORFTEXT000041820860/</t>
  </si>
  <si>
    <t>https://acpr.banque-france.fr/sites/default/files/medias/documents/20200421_cp_engagements_fonds_propres.pdf</t>
  </si>
  <si>
    <t>Bruegel: https://www.bruegel.org/publications/datasets/covid-national-dataset/#france
Govt: https://www.bpifrance.fr/nos-actualites/plan-relance-tourisme-un-guichet-unique-pour-les-entreprises-du-secteur</t>
  </si>
  <si>
    <t>News: https://www.dw.com/en/france-unveils-stimulus-plan-worth-8-billion-for-car-industry/a-53578294
Link: https://www.economie.gouv.fr/files/files/directions_services/covid19-soutien-entreprises/DP-Plan_soutien_automobile26052020.pdf</t>
  </si>
  <si>
    <t>News: https://www.dw.com/en/france-unveils-stimulus-plan-worth-8-billion-for-car-industry/a-53578294
Link: https://www.economie.gouv.fr/files/files/directions_services/covid19-soutien-entreprises/DP-Plan_soutien_automobile26052020.pdf
Terms: https://ec.europa.eu/commission/presscorner/detail/en/IP_20_779</t>
  </si>
  <si>
    <t>Bruegel: https://www.bruegel.org/wp-content/uploads/2020/09/Overview-France-Relance.pdf
Link: https://www.gouvernement.fr/sites/default/files/cfiles/mesures_france_relance.pdf</t>
  </si>
  <si>
    <t>https://www.iea.org/policies/17749-frances-maprimerenov-programme</t>
  </si>
  <si>
    <t>https://www.budget.gouv.fr/files/uploads/extract/2020/PLR/BG/PGM/134/FR_2020_PLR_BG_PGM_134_JPE.html</t>
  </si>
  <si>
    <t>Bruegel: https://www.bruegel.org/publications/datasets/covid-national-dataset/#france
Link: https://www.economie.gouv.fr/bruno-le-maire-presente-mesures-urgence-economiques#</t>
  </si>
  <si>
    <t>Link: https://www.economie.gouv.fr/bruno-le-maire-presente-mesures-urgence-economiques#</t>
  </si>
  <si>
    <t>Loi de finances du  29 décembre 2020 (https://www.legifrance.gouv.fr/jorf/article_jo/JORFARTI000042753805)
Supplemented by Ministerial Order of 25/03/2021
(https://www.legifrance.gouv.fr/jorf/id/JORFTEXT000043290011)
European Commission : https://ec.europa.eu/commission/presscorner/detail/en/IP_21_812</t>
  </si>
  <si>
    <t>https://www.bmwi.de/Redaktion/EN/Pressemitteilungen/2020/20200313-protective-shield-for-employees-and-companies.html
https://ec.europa.eu/info/sites/default/files/2020-european-semester-national-reform-programme-annex-germany_en.pdf
This also includes DE-201/202/203/204 in the ESRB tracker. Also according to ESRB, there is an overall cap for the "KfW-Special programme 2020" amounting to 150 bn €. 
https://dserver.bundestag.de/btd/19/204/1920416.pdf</t>
  </si>
  <si>
    <t>https://www.foerderdatenbank.de/FDB/Content/DE/Foerderprogramm/Bund/BMWi/buergschaften-laender-bund.html</t>
  </si>
  <si>
    <t>https://www.bmwi.de/Redaktion/EN/Downloads/a/a-protective-shield-for-employees-and-companies.pdf?__blob=publicationFile&amp;v=3</t>
  </si>
  <si>
    <t>Link1: https://www.fsb.org/wp-content/uploads/P270720.pdf (page 17-18)
Link2: https://www.bundesbank.de/en/tasks/topics/statement-on-the-countercyclical-capital-buffer-by-the-german-financial-stability-committee-828822</t>
  </si>
  <si>
    <t>https://www.bundesfinanzministerium.de/Content/DE/Downloads/BMF_Schreiben/Weitere_Steuerthemen/Abgabenordnung/2020-03-19-steuerliche-massnahmen-zur-beruecksichtigung-der-auswirkungen-des-coronavirus.html
https://www.bmwi.de/Redaktion/EN/Downloads/a/a-protective-shield-for-employees-and-companies.pdf?__blob=publicationFile&amp;v=3 [Part 2?]</t>
  </si>
  <si>
    <t>https://www.bundesfinanzministerium.de/Content/DE/Downloads/BMF_Schreiben/Weitere_Steuerthemen/Abgabenordnung/2020-03-19-steuerliche-massnahmen-zur-beruecksichtigung-der-auswirkungen-des-coronavirus.html</t>
  </si>
  <si>
    <t>https://www.bundesfinanzministerium.de/Content/DE/Downloads/BMF_Schreiben/Weitere_Steuerthemen/Abgabenordnung/2020-03-19-steuerliche-massnahmen-zur-beruecksichtigung-der-auswirkungen-des-coronavirus.html
https://www.bundesfinanzministerium.de/Content/DE/Standardartikel/Themen/Steuern/Steuerarten/Gewerbesteuer/2020-03-19-gewerbesteuerliche-massnahmen-zur-beruecksichtigung-der-auswirkungen-des-coronavirus.html</t>
  </si>
  <si>
    <t>https://www.bafin.de/dok/13838216</t>
  </si>
  <si>
    <t>https://www.bundesfinanzministerium.de/Content/DE/Downloads/BMF_Schreiben/Weitere_Steuerthemen/Abgabenordnung/2020-03-19-steuerliche-massnahmen-zur-beruecksichtigung-der-auswirkungen-des-coronavirus.pdf?__blob=publicationFile&amp;v=4</t>
  </si>
  <si>
    <t>https://www.bafin.de/DE/Aufsicht/CoronaVirus/CoronaVirus_node.html;jsessionid=6A3A26FE2DDFC1401FC0037B7DDDD1A1.2_cid394#doc13831548bodyText4</t>
  </si>
  <si>
    <t>https://www.bafin.de/DE/Aufsicht/CoronaVirus/CoronaVirus_node.html?cms_gtp=13831636_list%253D3</t>
  </si>
  <si>
    <t>https://www.iif.com/Portals/0/Files/Databases/COVID-19_regulatory_measures.pdf</t>
  </si>
  <si>
    <t>https://www.bmwi.de/Redaktion/DE/Artikel/Wirtschaft/Corona-Virus/unterstuetzungsmassnahmen-faq-04.html</t>
  </si>
  <si>
    <t>https://www.dw.com/en/whats-in-germanys-emergency-coronavirus-budget/a-52917360
govt link: https://www.bundesfinanzministerium.de/Content/EN/Standardartikel/Topics/Priority-Issues/Corona/2020-03-25-combating-the-corona-virus.html</t>
  </si>
  <si>
    <t>Link: https://www.whitecase.com/publications/alert/covid-19-pandemic-comprehensive-german-legislative-support-measures
Link: https://www.mayerbrown.com/en/perspectives-events/publications/2021/03/last-remains-of-the-german-suspension-of-the-obligation-to-file-for-insolvency-to-finally-end-in-april-2021
Link: https://www.clydeco.com/en/insights/2021/04/new-legislation-in-germany-saninsfog-follows-covin</t>
  </si>
  <si>
    <t>Link: https://www.bundesfinanzministerium.de/Content/EN/Pressemitteilungen/2020/2020-03-23-economic-stabilisation-fund.html</t>
  </si>
  <si>
    <t>https://www.bmas.de/DE/Service/Gesetze-und-Gesetzesvorhaben/vereinfachter-zugang-verlaengerungsverordnung.html</t>
  </si>
  <si>
    <t>https://www.bmjv.de/DE/Themen/FokusThemen/Corona/Miete/Corona_Miete_node.html;jsessionid=EB3158A687BBDE3F951B9EDBE84533ED.2_cid324</t>
  </si>
  <si>
    <t>https://www.bundesfinanzministerium.de/Content/EN/Pressemitteilungen/2020/2020-03-23-economic-stabilisation-fund.html</t>
  </si>
  <si>
    <t>https://www.bmwi.de/Redaktion/EN/Pressemitteilungen/2020/20200330-federal-government-widens-scope-for-export-guarantees-in-response-to-coronavirus-pandemic.html</t>
  </si>
  <si>
    <t>ESRB Covid Tracker; 
Also mentioned here: https://www.bafin.de/SharedDocs/Veroeffentlichungen/EN/Fachartikel/2020/fa_bj_2005_Corona_Erleichterungen_en.html</t>
  </si>
  <si>
    <t>https://www.bafin.de/dok/13888018</t>
  </si>
  <si>
    <t>https://www.bafin.de/EN/Aufsicht/CoronaVirus/CoronaVirus_node_en.html#doc13849784bodyText2
https://www.idw.de/the-idw/effects-of-the-coronavirus-pandemic-on-impairment-of-financial-instruments-according-to-ifrs-9-in-the-quarterly-financial-statements-of-banks-as-of-31-march-2020--technical-note-/122930</t>
  </si>
  <si>
    <t>https://www.bafin.de/dok/13831544
also available in English:
https://www.bafin.de/dok/13849780
https://www.moodysanalytics.com/regulatory-news/apr-09-20-bafin-and-bundesbank-postpone-stress-test-exercise-amid-covid-crisis</t>
  </si>
  <si>
    <t>https://www.bmwi.de/Redaktion/EN/Pressemitteilungen/2020/20200414-federal-government-allow-cruise-lines-to-pause-their-repayments-of-export-credits-guarantees.html</t>
  </si>
  <si>
    <t>https://www.bundesfinanzministerium.de/Content/DE/Pressemitteilungen/Finanzpolitik/2020/04/2020-04-16-GPM-Warenverkehr.html</t>
  </si>
  <si>
    <t>https://www.bafin.de/dok/13831544
also available in English:
https://www.bafin.de/dok/13849780</t>
  </si>
  <si>
    <t>https://www.bafin.de/dok/13849780
https://www.cms-lawnow.com/regzone/articles/2020/april/germany-supervisory-and-regulatory-schemes-as-a-reaction-to-the-coronavirus-crisis?cc_lang=en</t>
  </si>
  <si>
    <t>https://www.bundesfinanzministerium.de/Content/DE/Pressemitteilungen/Finanzpolitik/2020/04/2020-04-30-gemeinsame-pm-bmf-bmwi-start-ups.html</t>
  </si>
  <si>
    <t>https://www.bundesfinanzministerium.de/Content/EN/Standardartikel/Topics/Public-Finances/Articles/2020-06-04-fiscal-package.html
https://www.reuters.com/article/us-health-coronavirus-germany-stimulus-p/factbox-germanys-stimulus-package-helps-consumers-and-companies-idUSKBN23A3IN</t>
  </si>
  <si>
    <t>https://www.bundesfinanzministerium.de/Content/DE/Gesetzestexte/Gesetze_Gesetzesvorhaben/Abteilungen/Abteilung_IV/19_Legislaturperiode/Gesetze_Verordnungen/2020-06-30-Zweites-Corona-Steuerhilfegesetz/0-Gesetz.html</t>
  </si>
  <si>
    <t>https://bundesfinanzministerium.de/Content/DE/Gesetzestexte/Gesetze_Gesetzesvorhaben/Abteilungen/Abteilung_IV/19_Legislaturperiode/Gesetze_Verordnungen/2020-04-29-Corona-Steuerhilfegesetz/4-Verkuendetes-Gesetz.pdf?__blob=publicationFile&amp;v=2</t>
  </si>
  <si>
    <t>https://bundesfinanzministerium.de/Content/DE/Gesetzestexte/Gesetze_Gesetzesvorhaben/Abteilungen/Abteilung_IV/19_Legislaturperiode/Gesetze_Verordnungen/2020-06-30-Zweites-Corona-Steuerhilfegesetz/4-Verkuendetes-Gesetz.pdf?__blob=publicationFile&amp;v=3</t>
  </si>
  <si>
    <t>https://www.bafin.de/SharedDocs/Downloads/DE/BaFinJournal/2020/bj_2007.pdf?__blob=publicationFile&amp;v=4
https://www.bafin.de/SharedDocs/Downloads/DE/BaFinJournal/2020/bj_2008.pdf?__blob=publicationFile&amp;v=7</t>
  </si>
  <si>
    <t>Link: https://www.milbank.com/en/news/update-partial-extension-of-the-suspension-of-insolvency-filing-obligations-until-31-december-2020.html</t>
  </si>
  <si>
    <t>https://www.bafin.de/SharedDocs/Veroeffentlichungen/DE/Meldung/2020_21_Corona/meldung_2020_09_21_corona_virus_13_verschuldungsquote_LSI.html</t>
  </si>
  <si>
    <t>https://www.bmwi.de/Redaktion/DE/Pressemitteilungen/2020/11/20201105-ausserordentliche-wirtschaftshilfe-november-details-der-hilfe-stehen.html</t>
  </si>
  <si>
    <t>News: https://www.reuters.com/article/health-coronavirus-germany-bankruptcy/germany-extends-insolvency-moratorium-for-virus-hit-companies-until-end-jan-idUKKBN28O23T
Link: https://www.mayerbrown.com/en/perspectives-events/publications/2021/03/last-remains-of-the-german-suspension-of-the-obligation-to-file-for-insolvency-to-finally-end-in-april-2021
Link: https://www.clydeco.com/en/insights/2021/04/new-legislation-in-germany-saninsfog-follows-covin</t>
  </si>
  <si>
    <t>https://www.bundesfinanzministerium.de/Content/DE/Downloads/BMF_Schreiben/Weitere_Steuerthemen/Abgabenordnung/2020-12-22-steuerliche-massnahmen-zur-beruecksichtigung-der-auswirkungen-des-coronavirus-verlaengerung.html</t>
  </si>
  <si>
    <t>jGf2wrkZzJk3cj_HDP_
http://www.et.gr/idocs-nph/search/pdfViewerForm.html?args=5C7QrtC22wHUdWr4xouZundtvSoClrL8P4476sndBGZ_zJjLAILKFuJInJ48_97uHrMts-zFzeyCiBSQOpYnTy36MacmUFCx2ppFvBej56Mmc8Qdb8ZfRJqZnsIAdk8Lv_e6czmhEembNmZCMxLMtWjPuiMm4X-insHnC9pX6aghynUa_Gf133s_9TRtUAXU
http://www.et.gr/idocs-nph/search/pdfViewerForm.html?args=5C7QrtC22wHUdWr4xouZundtvSoClrL8P4476sndBGa4ndCieBbLVuJInJ48_97uHrMts-zFzeyCiBSQOpYnTy36MacmUFCx2ppFvBej56Mmc8Qdb8ZfRJqZnsIAdk8Lv_e6czmhEembNmZCMxLMtYtji3btBX9WBLzEsuUbcYCbsTAEir2ZByHE1zkuvwLt
http://www.et.gr/idocs-nph/search/pdfViewerForm.html?args=5C7QrtC22wHUdWr4xouZundtvSoClrL8rysWPhE3RjznMRVjyfnPUeJInJ48_97uHrMts-zFzeyCiBSQOpYnTy36MacmUFCx2ppFvBej56Mmc8Qdb8ZfRJqZnsIAdk8Lv_e6czmhEembNmZCMxLMtf4qAz1mG8OQzVvC74eykLuixZ9hM21gBCIMfaUuUD2N
http://www.et.gr/idocs-nph/search/pdfViewerForm.html?args=5C7QrtC22wHUdWr4xouZundtvSoClrL8GlsHHQzxqLlp6k5uE6xNduJInJ48_97uHrMts-zFzeyCiBSQOpYnTy36MacmUFCx2ppFvBej56Mmc8Qdb8ZfRJqZnsIAdk8Lv_e6czmhEembNmZCMxLMtVThUfWt8o7D_AjN5uEU72td1UJ3494MVK7KXGgSDRqm</t>
  </si>
  <si>
    <t>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http://www.et.gr/idocs-nph/search/pdfViewerForm.html?args=5C7QrtC22wHUdWr4xouZundtvSoClrL8ga89WekpFQcfP1Rf9veiteJInJ48_97uHrMts-zFzeyCiBSQOpYnTy36MacmUFCx2ppFvBej56Mmc8Qdb8ZfRJqZnsIAdk8Lv_e6czmhEembNmZCMxLMtZVH4-tdhT39tvozgupiGDrq1Pcdg-rZCZdGrDXaP4Q0</t>
  </si>
  <si>
    <t>http://www.et.gr/idocs-nph/search/pdfViewerForm.html?args=5C7QrtC22wHUdWr4xouZundtvSoClrL8ExDiwSIm0cLtIl9LGdkF53UIxsx942CdyqxSQYNuqAGCF0IfB9HI6qSYtMQEkEHLwnFqmgJSA5WIsluV-nRwO1oKqSe4BlOTSpEWYhszF8P8UqWb_zFijP3fNjb3qKpGxGNtxU_uAtLw56ULsxCc54tGXdl9oyQ1 http://www.et.gr/idocs-nph/search/pdfViewerForm.html?args=5C7QrtC22wHUdWr4xouZundtvSoClrL8Z8EAZX8QMQ_uFUDqazHcNeJInJ48_97uHrMts-zFzeyCiBSQOpYnTy36MacmUFCx2ppFvBej56Mmc8Qdb8ZfRJqZnsIAdk8Lv_e6czmhEembNmZCMxLMtcccM1XIksSFsEgwZNuqRglOAwIykipsbYY9ioFhB76G
http://www.et.gr/idocs-nph/search/pdfViewerForm.html?args=5C7QrtC22wHUdWr4xouZundtvSoClrL8oegNlWStPL8fP1Rf9veiteJInJ48_97uHrMts-zFzeyCiBSQOpYnTy36MacmUFCx2ppFvBej56Mmc8Qdb8ZfRJqZnsIAdk8Lv_e6czmhEembNmZCMxLMtR7k8xfrtPwmcqYrIMm8Bs3DEsfAUcFNaTd6de010aVP
http://www.et.gr/idocs-nph/search/pdfViewerForm.html?args=5C7QrtC22wHUdWr4xouZundtvSoClrL8VloTJfhRHIHuFUDqazHcNeJInJ48_97uHrMts-zFzeyCiBSQOpYnTy36MacmUFCx2ppFvBej56Mmc8Qdb8ZfRJqZnsIAdk8Lv_e6czmhEembNmZCMxLMtQ9HntFUQbw4BbfA6TtdMQBfNSsSm4XtKQjHN7R4okeZ</t>
  </si>
  <si>
    <t>https://www.hba.gr/Media/Details/419
https://www.hba.gr/Media/Details/439</t>
  </si>
  <si>
    <t>http://www.hcmc.gr/en_US/web/portal/elib/press</t>
  </si>
  <si>
    <t>https://www.hba.gr/Media/Details/421
https://www.hba.gr/Media/Details/439</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</si>
  <si>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http://www.et.gr/idocs-nph/search/pdfViewerForm.html?args=5C7QrtC22wHUdWr4xouZundtvSoClrL879lgF_jwvvXtIl9LGdkF53UIxsx942CdyqxSQYNuqAGCF0IfB9HI6qSYtMQEkEHLwnFqmgJSA5WIsluV-nRwO1oKqSe4BlOTSpEWYhszF8P8UqWb_zFijHHbJuU8plfWuuS5ZdFvXQRRNnYOrZeey5_Ry9tX54LS</t>
  </si>
  <si>
    <t>http://www.et.gr/idocs-nph/search/pdfViewerForm.html?args=5C7QrtC22wHUdWr4xouZundtvSoClrL8fyrq-mVMtyLtIl9LGdkF53UIxsx942CdyqxSQYNuqAGCF0IfB9HI6qSYtMQEkEHLwnFqmgJSA5WIsluV-nRwO1oKqSe4BlOTSpEWYhszF8P8UqWb_zFijPWQDxYYKEanM_uAmcNNHpVArRrSuTx5VwB0BaO1SczK</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</si>
  <si>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</si>
  <si>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http://www.et.gr/idocs-nph/search/pdfViewerForm.html?args=5C7QrtC22wHUdWr4xouZundtvSoClrL8I6km-pXQuJvnMRVjyfnPUeJInJ48_97uHrMts-zFzeyCiBSQOpYnTy36MacmUFCx2ppFvBej56Mmc8Qdb8ZfRJqZnsIAdk8Lv_e6czmhEembNmZCMxLMtWuzZPbnBk0IPLP6bISbz6ZRxLoXSVjUiznPokJFLJr4</t>
  </si>
  <si>
    <t>Link: https://ec.europa.eu/commission/presscorner/detail/en/IP_20_591
Detail: https://ec.europa.eu/competition/state_aid/cases1/202016/285306_2149018_39_2.pdf</t>
  </si>
  <si>
    <t>http://www.et.gr/idocs-nph/search/pdfViewerForm.html?args=5C7QrtC22wHUdWr4xouZundtvSoClrL8-11WGLkYj8a4ndCieBbLVuJInJ48_97uHrMts-zFzeyCiBSQOpYnTy36MacmUFCx2ppFvBej56Mmc8Qdb8ZfRJqZnsIAdk8Lv_e6czmhEembNmZCMxLMtbqPwIQ7te_LDxxFJlgQqctir5vzu985ywIWMbflzyQk
http://www.et.gr/idocs-nph/search/pdfViewerForm.html?args=5C7QrtC22wHUdWr4xouZundtvSoClrL8P4476sndBGbnMRVjyfnPUeJInJ48_97uHrMts-zFzeyCiBSQOpYnTy36MacmUFCx2ppFvBej56Mmc8Qdb8ZfRJqZnsIAdk8Lv_e6czmhEembNmZCMxLMtc5N6yhJDuu2bnPF33bsJMxDp-C0ecAaDFXZq37iCu5E
http://www.et.gr/idocs-nph/search/pdfViewerForm.html?args=5C7QrtC22wHUdWr4xouZundtvSoClrL8C7zJqgnbkUXNZ8op6Z_wSuJInJ48_97uHrMts-zFzeyCiBSQOpYnTy36MacmUFCx2ppFvBej56Mmc8Qdb8ZfRJqZnsIAdk8Lv_e6czmhEembNmZCMxLMtZrv3ANCkpJKdOcYRUxQqD_wbvjCgVJOsfmvH9Wo6G6T
http://www.et.gr/idocs-nph/search/pdfViewerForm.html?args=5C7QrtC22wHUdWr4xouZundtvSoClrL8CDdq5QSx9YLuFUDqazHcNeJInJ48_97uHrMts-zFzeyCiBSQOpYnTy36MacmUFCx2ppFvBej56Mmc8Qdb8ZfRJqZnsIAdk8Lv_e6czmhEembNmZCMxLMtRW8-Z1iCdS8LNABV0gaf-acYsft82IoxZvMqBTES0z6
http://www.et.gr/idocs-nph/search/pdfViewerForm.html?args=5C7QrtC22wHUdWr4xouZundtvSoClrL8rysWPhE3RjznMRVjyfnPUeJInJ48_97uHrMts-zFzeyCiBSQOpYnTy36MacmUFCx2ppFvBej56Mmc8Qdb8ZfRJqZnsIAdk8Lv_e6czmhEembNmZCMxLMtf4qAz1mG8OQzVvC74eykLuixZ9hM21gBCIMfaUuUD2N</t>
  </si>
  <si>
    <t>http://www.et.gr/idocs-nph/search/pdfViewerForm.html?args=5C7QrtC22wHUdWr4xouZundtvSoClrL8yNwbRNbiFj33U4LPcASlceJInJ48_97uHrMts-zFzeyCiBSQOpYnTy36MacmUFCx2ppFvBej56Mmc8Qdb8ZfRJqZnsIAdk8Lv_e6czmhEembNmZCMxLMtZyqbKx31W7kGZDUG6fZ7CmLXrA1Ai3T1M_7jwD1MTav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http://www.et.gr/idocs-nph/search/pdfViewerForm.html?args=5C7QrtC22wHUdWr4xouZundtvSoClrL899BPB_U8p_wliYHTRwL0-OJInJ48_97uHrMts-zFzeyCiBSQOpYnTy36MacmUFCx2ppFvBej56Mmc8Qdb8ZfRJqZnsIAdk8Lv_e6czmhEembNmZCMxLMtbqZojztgIrozJUIETbnwkK-5El1qh40sQ5h7zy8CXNm
http://www.et.gr/idocs-nph/search/pdfViewerForm.html?args=5C7QrtC22wHUdWr4xouZundtvSoClrL8acpNRWcE-Slp6k5uE6xNduJInJ48_97uHrMts-zFzeyCiBSQOpYnTy36MacmUFCx2ppFvBej56Mmc8Qdb8ZfRJqZnsIAdk8Lv_e6czmhEembNmZCMxLMtUmuf8GMXFdEc43N0WRj1sB6ABQRzF6Jp9rJ4xgO3imO</t>
  </si>
  <si>
    <t>http://www.et.gr/idocs-nph/search/pdfViewerForm.html?args=5C7QrtC22wHUdWr4xouZundtvSoClrL8yNwbRNbiFj3uFUDqazHcNeJInJ48_97uHrMts-zFzeyCiBSQOpYnTy36MacmUFCx2ppFvBej56Mmc8Qdb8ZfRJqZnsIAdk8Lv_e6czmhEembNmZCMxLMtSMvm0m024awEtaFRYna2dJj0WizTQqWmbFPxeywvmI3
http://www.et.gr/idocs-nph/search/pdfViewerForm.html?args=5C7QrtC22wHUdWr4xouZundtvSoClrL81A0Jyv-wIgj3U4LPcASlceJInJ48_97uHrMts-zFzeyCiBSQOpYnTy36MacmUFCx2ppFvBej56Mmc8Qdb8ZfRJqZnsIAdk8Lv_e6czmhEembNmZCMxLMtVzOsU8wydzOEyRFIJoLFfIYACad4fdFTlJHpu2l11Rt
http://www.et.gr/idocs-nph/search/pdfViewerForm.html?args=5C7QrtC22wHUdWr4xouZundtvSoClrL8VloTJfhRHIFp6k5uE6xNduJInJ48_97uHrMts-zFzeyCiBSQOpYnTy36MacmUFCx2ppFvBej56Mmc8Qdb8ZfRJqZnsIAdk8Lv_e6czmhEembNmZCMxLMtRnVFge1YrQ4w2jwalSc78cWjCqy4gqO-raNSiRItKpY</t>
  </si>
  <si>
    <t>L4sD0AqBFq4aMAs95S
http://www.et.gr/idocs-nph/search/pdfViewerForm.html?args=5C7QrtC22wHUdWr4xouZundtvSoClrL8APWkZGPL1bntIl9LGdkF53UIxsx942CdyqxSQYNuqAGCF0IfB9HI6qSYtMQEkEHLwnFqmgJSA5WIsluV-nRwO1oKqSe4BlOTSpEWYhszF8P8UqWb_zFijOMefgdsRWM9_NshoOb5sUFtcPKtRjQw9_3pped2pxY0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</si>
  <si>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http://www.et.gr/idocs-nph/search/pdfViewerForm.html?args=5C7QrtC22wHUdWr4xouZundtvSoClrL8cQSZ2LcahYO4ndCieBbLVuJInJ48_97uHrMts-zFzeyCiBSQOpYnTy36MacmUFCx2ppFvBej56Mmc8Qdb8ZfRJqZnsIAdk8Lv_e6czmhEembNmZCMxLMtbtZtGkcwNTlrPsUdsxf6KzF9MrB8Gm38EBZ3_RWr9pg
http://www.et.gr/idocs-nph/search/pdfViewerForm.html?args=5C7QrtC22wHUdWr4xouZundtvSoClrL81-32jgAMSfbnMRVjyfnPUeJInJ48_97uHrMts-zFzeyCiBSQOpYnTy36MacmUFCx2ppFvBej56Mmc8Qdb8ZfRJqZnsIAdk8Lv_e6czmhEembNmZCMxLMtYIuusy8T0uehxeTV2MbUlOjN-L4sD0AqBFq4aMAs95S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</si>
  <si>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http://www.et.gr/idocs-nph/search/pdfViewerForm.html?args=5C7QrtC22wHUdWr4xouZundtvSoClrL85NiJq5bJdVR5MXD0LzQTLWPU9yLzB8V68knBzLCmTXKaO6fpVZ6Lx3UnKl3nP8NxdnJ5r9cmWyJWelDvWS_18kAEhATUkJb0x1LIdQ163nV9K--td6SIubg90vbmCzCiRWPJcRuUfXJ8CJK1iVm64mz8Zzq_9BPO
http://www.et.gr/idocs-nph/search/pdfViewerForm.html?args=5C7QrtC22wHUdWr4xouZundtvSoClrL8px6_ZGPuoJd5MXD0LzQTLWPU9yLzB8V68knBzLCmTXKaO6fpVZ6Lx3UnKl3nP8NxdnJ5r9cmWyJWelDvWS_18kAEhATUkJb0x1LIdQ163nV9K--td6SIuXrn8Mg45lE9ZYf7ayLuuO7PjIic4H7FyDjm3adeW2MX</t>
  </si>
  <si>
    <t>http://www.et.gr/idocs-nph/search/pdfViewerForm.html?args=5C7QrtC22wHUdWr4xouZundtvSoClrL80cV-</t>
  </si>
  <si>
    <t>Link1: http://www.et.gr/idocs-nph/search/pdfViewerForm.html?args=5C7QrtC22wHUdWr4xouZundtvSoClrL80cV-U9HiiGLtIl9LGdkF53UIxsx942CdyqxSQYNuqAGCF0IfB9HI6qSYtMQEkEHLwnFqmgJSA5WIsluV-nRwO1oKqSe4BlOTSpEWYhszF8P8UqWb_zFijNgwgWjea8J2rK1WVS135n0kJ4A6-bChGSocWFWnc1Oo    ; 
Link2: https://ec.europa.eu/commission/presscorner/detail/en/ip_20_611</t>
  </si>
  <si>
    <t>http://www.et.gr/idocs-nph/search/pdfViewerForm.html?args=5C7QrtC22wHUdWr4xouZundtvSoClrL80cV-U9HiiGLtIl9LGdkF53UIxsx942CdyqxSQYNuqAGCF0IfB9HI6qSYtMQEkEHLwnFqmgJSA5WIsluV-nRwO1oKqSe4BlOTSpEWYhszF8P8UqWb_zFijNgwgWjea8J2rK1WVS135n0kJ4A6-</t>
  </si>
  <si>
    <t>http://www.et.gr/idocs-nph/search/pdfViewerForm.html?args=5C7QrtC22wHUdWr4xouZundtvSoClrL80cV-U9HiiGLtIl9LGdkF53UIxsx942CdyqxSQYNuqAGCF0IfB9HI6qSYtMQEkEHLwnFqmgJSA5WIsluV-nRwO1oKqSe4BlOTSpEWYhszF8P8UqWb_zFijNgwgWjea8J2rK1WVS135n0kJ4A6-bChGSocWFWnc1Oo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</si>
  <si>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t>
  </si>
  <si>
    <t>The amount is from the WB doc, p.17: https://documents1.worldbank.org/curated/en/746421608001638858/pdf/Bosnia-and-Herzegovina-Firm-Recovery-and-Support-Project.pdf</t>
  </si>
  <si>
    <t xml:space="preserve">
https://www.fi-compass.eu/news/2020/06/greece-eur-750-million-interest-rate-subsidy-businesses-affected-covid-19-outbreak
http://www.et.gr/idocs-nph/search/pdfViewerForm.html?args=5C7QrtC22wHUdWr4xouZundtvSoClrL81-32jgAMSfYtiDow6HlTE-JInJ48_97uHrMts-zFzeyCiBSQOpYnTy36MacmUFCx2ppFvBej56Mmc8Qdb8ZfRJqZnsIAdk8Lv_e6czmhEembNmZCMxLMtbVf7WxopdYvkrlPbt0Nf4imdqJkF1gB9Kxn-ecVql6P
http://www.et.gr/idocs-nph/search/pdfViewerForm.html?args=5C7QrtC22wHUdWr4xouZundtvSoClrL8oegNlWStPL_NZ8op6Z_wSuJInJ48_97uHrMts-zFzeyCiBSQOpYnTy36MacmUFCx2ppFvBej56Mmc8Qdb8ZfRJqZnsIAdk8Lv_e6czmhEembNmZCMxLMtYD8qGrQWgqO6-Y2K2U4E9cBkekE_sB9X6EDGQFr9Yis
http://www.et.gr/idocs-nph/search/pdfViewerForm.html?args=5C7QrtC22wHUdWr4xouZundtvSoClrL8obvBd5I1pcLNZ8op6Z_wSuJInJ48_97uHrMts-zFzeyCiBSQOpYnTy36MacmUFCx2ppFvBej56Mmc8Qdb8ZfRJqZnsIAdk8Lv_e6czmhEembNmZCMxLMtZz0NvaTizkx19-XqFPt1y1FdAd-RJ3d5Bhwb4tJmaJa</t>
  </si>
  <si>
    <t>http://www.et.gr/idocs-nph/search/pdfViewerForm.html?args=5C7QrtC22wHUdWr4xouZundtvSoClrL89ciLegIW2m7uFUDqazHcNeJInJ48_97uHrMts-zFzeyCiBSQOpYnTy36MacmUFCx2ppFvBej56Mmc8Qdb8ZfRJqZnsIAdk8Lv_e6czmhEembNmZCMxLMtYj2QBEYZUP01AODuOPcDcHkrT7nj9ue7syeiSxhoEEJ</t>
  </si>
  <si>
    <t>http://www.et.gr/idocs-nph/search/pdfViewerForm.html?args=5C7QrtC22wHUdWr4xouZundtvSoClrL8NFVwjN9oWbbuFUDqazHcNeJInJ48_97uHrMts-zFzeyCiBSQOpYnTy36MacmUFCx2ppFvBej56Mmc8Qdb8ZfRJqZnsIAdk8Lv_e6czmhEembNmZCMxLMtaMIRNQu8xn7QZRQXeF5RzdnDQDL5Hq8R83NXWFlxiSM</t>
  </si>
  <si>
    <t>http://www.et.gr/idocs-nph/search/pdfViewerForm.html?args=5C7QrtC22wHUdWr4xouZundtvSoClrL8-zFLpBf_Zez3U4LPcASlceJInJ48_97uHrMts-zFzeyCiBSQOpYnTy36MacmUFCx2ppFvBej56Mmc8Qdb8ZfRJqZnsIAdk8Lv_e6czmhEembNmZCMxLMtUsjKeiEhZQGhVo8ybeyF7ic5ooCTrLZG4BVGHIaiAWv
http://www.et.gr/idocs-nph/search/pdfViewerForm.html?args=5C7QrtC22wHUdWr4xouZundtvSoClrL84yO_9F7QSVv3U4LPcASlceJInJ48_97uHrMts-zFzeyCiBSQOpYnTy36MacmUFCx2ppFvBej56Mmc8Qdb8ZfRJqZnsIAdk8Lv_e6czmhEembNmZCMxLMtQk7q7dW3fR5ohAecQT5W7IWsjbbJSktnzmxQlElIFak
http://www.et.gr/idocs-nph/search/pdfViewerForm.html?args=5C7QrtC22wHUdWr4xouZundtvSoClrL8f10yUCuSGGXuFUDqazHcNeJInJ48_97uHrMts-zFzeyCiBSQOpYnTy36MacmUFCx2ppFvBej56Mmc8Qdb8ZfRJqZnsIAdk8Lv_e6czmhEembNmZCMxLMtfRAF6NJ0-U0CDGXqio-7T_uux3E7P8_ojhxRBnGdfxA
http://www.et.gr/idocs-nph/search/pdfViewerForm.html?args=5C7QrtC22wHUdWr4xouZundtvSoClrL8oeKAuTKOuiX3U4LPcASlceJInJ48_97uHrMts-zFzeyCiBSQOpYnTy36MacmUFCx2ppFvBej56Mmc8Qdb8ZfRJqZnsIAdk8Lv_e6czmhEembNmZCMxLMtec-_frFC7Jg0dnhzGb5wU0OwlMS5l_60fUV9Y9WjT4y
http://www.et.gr/idocs-nph/search/pdfViewerForm.html?args=5C7QrtC22wHUdWr4xouZundtvSoClrL8sENLc0JBky3NZ8op6Z_wSuJInJ48_97uHrMts-zFzeyCiBSQOpYnTy36MacmUFCx2ppFvBej56Mmc8Qdb8ZfRJqZnsIAdk8Lv_e6czmhEembNmZCMxLMtQ_g2h49y3W4XdBiUuvhudfY6SwCO5fIckp_to0B4rey
http://www.et.gr/idocs-nph/search/pdfViewerForm.html?args=5C7QrtC22wHUdWr4xouZundtvSoClrL8ILYuCsertYzuFUDqazHcNeJInJ48_97uHrMts-zFzeyCiBSQOpYnTy36MacmUFCx2ppFvBej56Mmc8Qdb8ZfRJqZnsIAdk8Lv_e6czmhEembNmZCMxLMtQZN4amWJOqe0crJMewBOx7_Gt1ZG7UNkxlquz2zxO-c
http://www.et.gr/idocs-nph/search/pdfViewerForm.html?args=5C7QrtC22wHUdWr4xouZundtvSoClrL8etzVAp_14rb3U4LPcASlceJInJ48_97uHrMts-zFzeyCiBSQOpYnTy36MacmUFCx2ppFvBej56Mmc8Qdb8ZfRJqZnsIAdk8Lv_e6czmhEembNmZCMxLMtVsFe9JK6D7eoZcYIid54r1fEp5k2vbxPXqq_6LgV9Nh</t>
  </si>
  <si>
    <t>http://www.et.gr/idocs-nph/search/pdfViewerForm.html?args=5C7QrtC22wHUdWr4xouZundtvSoClrL8APWkZGPL1bntIl9LGdkF53UIxsx942CdyqxSQYNuqAGCF0IfB9HI6qSYtMQEkEHLwnFqmgJSA5WIsluV-nRwO1oKqSe4BlOTSpEWYhszF8P8UqWb_zFijOMefgdsRWM9_NshoOb5sUFtcPKtRjQw9_3pped2pxY0</t>
  </si>
  <si>
    <t>Press release: https://ec.europa.eu/commission/presscorner/detail/en/IP_20_858
Details: https://ec.europa.eu/competition/state_aid/cases1/202020/285919_2155477_66_2.pdf</t>
  </si>
  <si>
    <t>https://ec.europa.eu/commission/presscorner/detail/en/ip_20_786
http://www.et.gr/idocs-nph/search/pdfViewerForm.html?args=5C7QrtC22wHUdWr4xouZundtvSoClrL8gb8ZK5B_4HnuFUDqazHcNeJInJ48_97uHrMts-zFzeyCiBSQOpYnTy36MacmUFCx2ppFvBej56Mmc8Qdb8ZfRJqZnsIAdk8Lv_e6czmhEembNmZCMxLMtSOvtfVy7yMjjvedQoDMHEJGvHVxGtdPDnVOz_IMJfv0</t>
  </si>
  <si>
    <t>http://www.et.gr/idocs-nph/search/pdfViewerForm.html?args=5C7QrtC22wHUdWr4xouZundtvSoClrL8-11WGLkYj8Z5MXD0LzQTLWPU9yLzB8V68knBzLCmTXKaO6fpVZ6Lx3UnKl3nP8NxdnJ5r9cmWyJWelDvWS_18kAEhATUkJb0x1LIdQ163nV9K--td6SIuY8BZwXQHhcod6cUC5Ygay8wxapHPUJW6i8lMYUvqxMF</t>
  </si>
  <si>
    <t>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http://www.et.gr/idocs-nph/search/pdfViewerForm.html?args=5C7QrtC22wHUdWr4xouZundtvSoClrL84tQ3Uej7ZmnuFUDqazHcNeJInJ48_97uHrMts-zFzeyCiBSQOpYnTy36MacmUFCx2ppFvBej56Mmc8Qdb8ZfRJqZnsIAdk8Lv_e6czmhEembNmZCMxLMtcz1G2OMKUM_ET9vPXUL9Acc-QQf3HTC8RHEYEuKgxtB</t>
  </si>
  <si>
    <t>https://www.bankofgreece.gr/RelatedDocuments/ΠΕΕ_174_26_6_2020.pdf</t>
  </si>
  <si>
    <t xml:space="preserve">
https://commission.europa.eu/strategy-and-policy/coronavirus-response/supporting-jobs-and-economy-during-coronavirus-pandemic/state-aid-cases/greece_en
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</si>
  <si>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http://www.et.gr/idocs-nph/search/pdfViewerForm.html?args=5C7QrtC22wHUdWr4xouZundtvSoClrL8xsqFXEcDVXt5MXD0LzQTLWPU9yLzB8V68knBzLCmTXKaO6fpVZ6Lx3UnKl3nP8NxdnJ5r9cmWyJWelDvWS_18kAEhATUkJb0x1LIdQ163nV9K--td6SIufV99qayaDGzJ5Ca2GNjrpUg2wK9s77jUsk-FEo-_TjX</t>
  </si>
  <si>
    <t>http://www.et.gr/idocs-nph/search/pdfViewerForm.html?args=5C7QrtC22wHUdWr4xouZundtvSoClrL8kjrMFdNWp0kliYHTRwL0-OJInJ48_97uHrMts-zFzeyCiBSQOpYnTy36MacmUFCx2ppFvBej56Mmc8Qdb8ZfRJqZnsIAdk8Lv_e6czmhEembNmZCMxLMtRb4iMiKGONi0R0A4ORYEF1pNZUPiZH5TmwBLS8amsgW</t>
  </si>
  <si>
    <t>http://www.et.gr/idocs-nph/search/pdfViewerForm.html?args=5C7QrtC22wHUdWr4xouZundtvSoClrL8m3QhFb7Fmm_NZ8op6Z_wSuJInJ48_97uHrMts-zFzeyCiBSQOpYnTy36MacmUFCx2ppFvBej56Mmc8Qdb8ZfRJqZnsIAdk8Lv_e6czmhEembNmZCMxLMtdHcuyuwA3rv3PXV_4D0r-ysGhHvEZcOjdTtaq6pTHFn</t>
  </si>
  <si>
    <t>https://ec.europa.eu/commission/presscorner/detail/en/mex_20_1761</t>
  </si>
  <si>
    <t>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</si>
  <si>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http://www.et.gr/idocs-nph/search/pdfViewerForm.html?args=5C7QrtC22wHUdWr4xouZundtvSoClrL8fECpAbnx8rMfP1Rf9veiteJInJ48_97uHrMts-zFzeyCiBSQOpYnTy36MacmUFCx2ppFvBej56Mmc8Qdb8ZfRJqZnsIAdk8Lv_e6czmhEembNmZCMxLMtdVqaxWYi4G7dINcKVQ6fq9wH7xj0pZdUcyJIqpHy7-T</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</si>
  <si>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http://www.et.gr/idocs-nph/search/pdfViewerForm.html?args=5C7QrtC22wHUdWr4xouZundtvSoClrL8dXU6pu5fwSznMRVjyfnPUeJInJ48_97uHrMts-zFzeyCiBSQOpYnTy36MacmUFCx2ppFvBej56Mmc8Qdb8ZfRJqZnsIAdk8Lv_e6czmhEembNmZCMxLMtYN7EUozEv8-eW-wau8aNSLxUrhqwrg7S1EdB8cWP_Oc</t>
  </si>
  <si>
    <t>http://www.et.gr/idocs-nph/search/pdfViewerForm.html?args=5C7QrtC22wHUdWr4xouZundtvSoClrL8D5z1kkrEK2O4ndCieBbLVuJInJ48_97uHrMts-zFzeyCiBSQOpYnTy36MacmUFCx2ppFvBej56Mmc8Qdb8ZfRJqZnsIAdk8Lv_e6czmhEembNmZCMxLMtfCpO9kfTo6aLdojSQ71KGAD5FJJ-0dyAKohuoQGu6M5</t>
  </si>
  <si>
    <t>Link1: http://www.mindev.gov.gr/%cf%83%cf%84%ce%ae%cf%81%ce%b9%ce%be%ce%b7-%ce%b1%cf%80%cf%8c-%cf%84%ce%bf-%cf%84%ce%b1%ce%bc%ce%b5%ce%af%ce%bf-%cf%85%cf%80%ce%bf%ce%b4%ce%bf%ce%bc%cf%8e%ce%bd-%cf%83%ce%b5-%ce%b5%cf%80%ce%b9%cf%87/</t>
  </si>
  <si>
    <t>Daily News: https://ec.europa.eu/commission/presscorner/detail/en/mex_20_2130
details: https://ec.europa.eu/competition/state_aid/cases1/202050/289197_2218935_64_2.pdf</t>
  </si>
  <si>
    <t>https://www.oaed.gr/image/catalog/PRESS/2020/11.2020/eng_benefit_ext_oct.pdf
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</si>
  <si>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</si>
  <si>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http://www.et.gr/idocs-nph/search/pdfViewerForm.html?args=5C7QrtC22wHUdWr4xouZundtvSoClrL8EMPUwm7k2ox_zJjLAILKFuJInJ48_97uHrMts-zFzeyCiBSQOpYnTy36MacmUFCx2ppFvBej56Mmc8Qdb8ZfRJqZnsIAdk8Lv_e6czmhEembNmZCMxLMtVn8-IkmdH2vh7edRVyUQ6C9mIlMotvbpgS72MMw7zE6</t>
  </si>
  <si>
    <t>http://www.et.gr/idocs-nph/search/pdfViewerForm.html?args=5C7QrtC22wHUdWr4xouZundtvSoClrL8EMPUwm7k2owfP1Rf9veiteJInJ48_97uHrMts-zFzeyCiBSQOpYnTy36MacmUFCx2ppFvBej56Mmc8Qdb8ZfRJqZnsIAdk8Lv_e6czmhEembNmZCMxLMtXdxglmq_DCG-a6ZLh_cEnAnpY6UFxlU6XBzEAGFc20B</t>
  </si>
  <si>
    <t>http://www.et.gr/idocs-nph/search/pdfViewerForm.html?args=5C7QrtC22wHUdWr4xouZundtvSoClrL8QIFSYfSs-1u4ndCieBbLVuJInJ48_97uHrMts-zFzeyCiBSQOpYnTy36MacmUFCx2ppFvBej56Mmc8Qdb8ZfRJqZnsIAdk8Lv_e6czmhEembNmZCMxLMtVhbC9cuahj2yDvPukVlPCmnQoqO8fvmixOLCVkgT8pq
http://www.et.gr/idocs-nph/search/pdfViewerForm.html?args=5C7QrtC22wHUdWr4xouZundtvSoClrL83tL2VVDcZY_uFUDqazHcNeJInJ48_97uHrMts-zFzeyCiBSQOpYnTy36MacmUFCx2ppFvBej56Mmc8Qdb8ZfRJqZnsIAdk8Lv_e6czmhEembNmZCMxLMtQZlW1fdgXpYzio6HKG2LulSgHaL7oIKekRHEJruN6Nz</t>
  </si>
  <si>
    <t>http://www.et.gr/idocs-nph/search/pdfViewerForm.html?args=5C7QrtC22wHUdWr4xouZundtvSoClrL8QIFSYfSs-1u4ndCieBbLVuJInJ48_97uHrMts-zFzeyCiBSQOpYnTy36MacmUFCx2ppFvBej56Mmc8Qdb8ZfRJqZnsIAdk8Lv_e6czmhEembNmZCMxLMtVhbC9cuahj2yDvPukVlPCmnQoqO8fvmixOLCVkgT8pq</t>
  </si>
  <si>
    <t xml:space="preserve">
https://iskm.issa.int/index.php/node/13996
http://www.et.gr/idocs-nph/search/pdfViewerForm.html?args=5C7QrtC22wHUdWr4xouZundtvSoClrL8T9Cg22cIBXwfP1Rf9veiteJInJ48_97uHrMts-zFzeyCiBSQOpYnTy36MacmUFCx2ppFvBej56Mmc8Qdb8ZfRJqZnsIAdk8Lv_e6czmhEembNmZCMxLMtfrB99W-_32yj2BvOBTssiWvBFbQ1HhFrqYOhlVb7cBp</t>
  </si>
  <si>
    <t>http://www.et.gr/idocs-nph/search/pdfViewerForm.html?args=5C7QrtC22wHUdWr4xouZundtvSoClrL8zT3FrY18BEMtiDow6HlTE-JInJ48_97uHrMts-zFzeyCiBSQOpYnTy36MacmUFCx2ppFvBej56Mmc8Qdb8ZfRJqZnsIAdk8Lv_e6czmhEembNmZCMxLMtdLnITXzjdfC1o6zy7Wjh4FGqRo1Jk-w3xPfBiNeoS24
http://www.et.gr/idocs-nph/search/pdfViewerForm.html?args=5C7QrtC22wEzH9d6xfVpRXdtvSoClrL8hQFXG5tFjOx5MXD0LzQTLf7MGgcO23N88knBzLCmTXKaO6fpVZ6Lx3UnKl3nP8NxdnJ5r9cmWyJWelDvWS_18kAEhATUkJb0x1LIdQ163nV9K--td6SIuYUEqGQvQLqvDGxmo-BTJhHqh4YBKhIRKoPTIhqXCRVU
http://www.et.gr/idocs-nph/search/pdfViewerForm.html?args=5C7QrtC22wEzH9d6xfVpRXdtvSoClrL8SRL2byguO4d5MXD0LzQTLf7MGgcO23N88knBzLCmTXKaO6fpVZ6Lx3UnKl3nP8NxdnJ5r9cmWyJWelDvWS_18kAEhATUkJb0x1LIdQ163nV9K--td6SIuUNgYyRJxXdE8SNPZ7y3Be4sv3eYLxoN91SU83RJdDXz
http://www.et.gr/idocs-nph/search/pdfViewerForm.html?args=5C7QrtC22wEzH9d6xfVpRXdtvSoClrL8M5hGPq04sAP3U4LPcASlceJInJ48_97uHrMts-zFzeyCiBSQOpYnTy36MacmUFCx2ppFvBej56Mmc8Qdb8ZfRJqZnsIAdk8Lv_e6czmhEembNmZCMxLMtTE1VG6rptbjRWm2T9XocJJa70YCX1oGNZwwgiDSSXPk</t>
  </si>
  <si>
    <t>http://www.et.gr/idocs-nph/search/pdfViewerForm.html?args=5C7QrtC22wHUdWr4xouZundtvSoClrL8qq0Cf1NS3GL3U4LPcASlceJInJ48_97uHrMts-zFzeyCiBSQOpYnTy36MacmUFCx2ppFvBej56Mmc8Qdb8ZfRJqZnsIAdk8Lv_e6czmhEembNmZCMxLMtQiNwPZS1vc2Dt--hxiiMxxlTyrJVC8uwLYAqG5D-v-c</t>
  </si>
  <si>
    <t>https://ec.europa.eu/commission/presscorner/detail/en/IP_20_2521</t>
  </si>
  <si>
    <t>Link: https://www.mnb.hu/en/pressroom/press-releases/press-releases-2020/the-currency-swap-agreement-between-hungary-s-and-china-s-central-banks-has-been-renewed-and-the-total-amount-has-been-doubled</t>
  </si>
  <si>
    <t>Link: https://www.mnb.hu/en/pressroom/press-releases/press-releases-2020/the-magyar-nemzeti-bank-takes-immediate-measures-to-help-the-business-sector
Detail: https://www.mnb.hu/en/pressroom/press-releases/press-releases-2020/the-total-value-of-available-eligible-assets-for-the-banking-system-rose-to-9600-billion-forint</t>
  </si>
  <si>
    <t>https://www.mnb.hu/en/monetary-policy/the-monetary-council/press-releases/2020/press-release-on-the-monetary-council-meeting-of-24-march-2020</t>
  </si>
  <si>
    <t>https://www.mnb.hu/en/pressroom/press-releases/press-releases-2020/the-total-value-of-available-eligible-assets-for-the-banking-system-rose-to-9600-billion-forint</t>
  </si>
  <si>
    <t>https://magyarkozlony.hu/dokumentumok/b18d1fb3c742aa2bd183b15a32fe4425e603f2c2/megtekintes</t>
  </si>
  <si>
    <t>https://www.kormany.hu/en/ministry-for-national-economy/news/tens-of-thousands-of-businesses-in-trouble-not-required-to-pay-worker-contributions-for-four-months</t>
  </si>
  <si>
    <t>https://www.mnb.hu/en/pressroom/press-releases/press-releases-2020/the-mnb-takes-several-measures-to-support-the-operation-of-banks</t>
  </si>
  <si>
    <t>https://www.mnb.hu/en/pressroom/press-releases/press-releases-2020/the-magyar-nemzeti-bank-takes-immediate-measures-to-help-households</t>
  </si>
  <si>
    <t>https://koronavirus.gov.hu/sites/default/files/sites/default/files/imce/mk_20_051.pdf</t>
  </si>
  <si>
    <t>https://www.mnb.hu/en/pressroom/press-releases/press-releases-2020/unlimited-amount-of-long-term-liquidity-available-at-fixed-interest-rates</t>
  </si>
  <si>
    <t>CB: https://www.mnb.hu/en/pressroom/press-releases/press-releases-2020/unlimited-amount-of-long-term-liquidity-available-at-fixed-interest-rates
Holdings: https://www.mnb.hu/en/statistics/statistical-data-and-information/statistical-releases-and-notes/preliminary-statistical-balance-sheet-of-the-mnb</t>
  </si>
  <si>
    <t>CB: https://www.mnb.hu/en/pressroom/press-releases/press-releases-2020/mnb-provides-an-opportunity-for-mutual-funds-to-access-its-longer-term-lending-facilityCB: 
https://www.mnb.hu/en/pressroom/press-releases/press-releases-2020/mnb-provides-access-for-investment-funds-to-an-increasing-range-of-its-instruments</t>
  </si>
  <si>
    <t>https://www.mnb.hu/en/pressroom/press-releases/press-releases-2020/mnb-supports-lending-activity-of-banking-system-by-releasing-capital-buffer-requirements-for-systemically-important-banks</t>
  </si>
  <si>
    <t>Link: https://www.mnb.hu/en/pressroom/press-releases/press-releases-2020/the-national-bank-of-hungary-calls-for-regular-tenders-on-one-week-deposit-instrument-at-policy-rate</t>
  </si>
  <si>
    <t>Govt: https://2015-2019.kormany.hu/en/the-prime-minister/news/we-must-create-as-many-jobs-as-will-be-wiped-out-by-the-virus
News: https://www.reuters.com/world/europe/hungarian-pm-aims-restore-extra-pension-payment-faster-2021-09-24/</t>
  </si>
  <si>
    <t>http://abouthungary.hu/news-in-brief/coronavirus-update-more-details-of-the-five-point-economy-protection-plan-revealed/</t>
  </si>
  <si>
    <t>https://2015-2019.kormany.hu/en/news/main-points-of-the-economy-protection-action-plan</t>
  </si>
  <si>
    <t>https://www.kormany.hu/hu/nemzetgazdasagi-miniszterium/adougyekert-felelos-allamtitkarsag/hirek/a-turizmusban-biztositott-adokedvezmenyek-a-vallalkozasokat-es-a-csaladokat-egyarant-segitik</t>
  </si>
  <si>
    <t>https://www.mnb.hu/en/monetary-policy/the-monetary-council/press-releases/2020/press-release-on-the-monetary-council-meeting-of-7-april-2020</t>
  </si>
  <si>
    <t>CB: https://www.mnb.hu/en/monetary-policy/the-monetary-council/press-releases/2020/press-release-on-the-monetary-council-meeting-of-7-april-2020
CB: https://www.mnb.hu/en/pressroom/press-releases/press-releases-2020/mnb-provides-access-for-investment-funds-to-an-increasing-range-of-its-instruments
Holdings: https://www.mnb.hu/en/statistics/statistical-data-and-information/statistical-releases-and-notes/preliminary-statistical-balance-sheet-of-the-mnb</t>
  </si>
  <si>
    <t>CB: https://www.mnb.hu/en/monetary-policy/the-monetary-council/press-releases/2020/press-release-on-the-monetary-council-meeting-of-7-april-2020
Holdings: https://www.mnb.hu/en/statistics/statistical-data-and-information/statistical-releases-and-notes/preliminary-statistical-balance-sheet-of-the-mnb</t>
  </si>
  <si>
    <t>CB: 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</si>
  <si>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</si>
  <si>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https://www.mnb.hu/sajtoszoba/sajtokozlemenyek/2020-evi-sajtokozlemenyek/hitelintezeti-konnyitesek-a-tokefenntartasi-puffernel-tobb-hitelkockazati-folyamatnal</t>
  </si>
  <si>
    <t>https://www.mnb.hu/sajtoszoba/sajtokozlemenyek/2020-evi-sajtokozlemenyek/ne-fizessenek-osztalekot-s-vizsgaljak-felul-javadalmazasi-politikajukat-a-biztositok</t>
  </si>
  <si>
    <t>https://www.kormany.hu/hu/nemzetgazdasagi-miniszterium/adougyekert-felelos-allamtitkarsag/hirek/negy-honappal-kesobb-is-eleg-benyujtani-a-beszamolot-bevallani-es-befizetni-a-tarsasagi-adot</t>
  </si>
  <si>
    <t>https://2015-2019.kormany.hu/en/ministry-of-foreign-affairs-and-trade/news/state-funding-for-the-competitiveness-program-has-been-increased-to-490-million-euros</t>
  </si>
  <si>
    <t>Government decision 1170/2020. (IV. 21.)
Government Decision 1171/2020. (IV. 21.)
https://home.kpmg/hu/en/home/insights/2020/04/the-government-has-decided-on-new-mfb-and-garantiqa-loan-and-guarantee-products.html</t>
  </si>
  <si>
    <t>https://exim.hu/en/products/exim-compensation-programs</t>
  </si>
  <si>
    <t>https://www.kormany.hu/hu/nemzetgazdasagi-miniszterium/adougyekert-felelos-allamtitkarsag/hirek/teljes-tarsasagi-ado-mentesseg-jarhat-az-ujra-befektetett-profitra</t>
  </si>
  <si>
    <t>Link: https://www.mnb.hu/en/pressroom/press-releases/press-releases-2020/mnb-provides-access-for-investment-funds-to-an-increasing-range-of-its-instruments</t>
  </si>
  <si>
    <t>http://abouthungary.hu/news-in-brief/70000-jobs-to-be-created-under-new-government-scheme/</t>
  </si>
  <si>
    <t>https://koronavirus.gov.hu/cikkek/nagy-istvan-ujabb-80-milliard-forint-jut-az-allattenyesztes-es-kerteszet-tamogatasara</t>
  </si>
  <si>
    <t>https://mkik.hu/en/MORE%20NEWS/govt-to-launch-new-export-support-and-investment-promotion-scheme</t>
  </si>
  <si>
    <t>https://www.mnb.hu/en/monetary-policy/the-monetary-council/press-releases/2020/press-release-on-the-monetary-council-meeting-of-23-june-2020</t>
  </si>
  <si>
    <t>Link: https://www.mnb.hu/sajtoszoba/sajtokozlemenyek/2020-evi-sajtokozlemenyek/az-mnb-tovabb-szelesiti-az-nhp-hajra-igenybeveteli-lehetoseget</t>
  </si>
  <si>
    <t>http://abouthungary.hu/news-in-brief/fm-the-government-is-launching-a-new-program-to-support-hungarian-businesses/</t>
  </si>
  <si>
    <t>https://2015-2019.kormany.hu/en/ministry-of-foreign-affairs-and-trade/news/new-2-billion-forint-funding-program-to-be-launched-for-smes</t>
  </si>
  <si>
    <t>https://www.mnb.hu/en/monetary-policy/the-monetary-council/press-releases/2020/press-release-on-the-monetary-council-meeting-of-21-july-2020</t>
  </si>
  <si>
    <t>Link1: https://www.ecb.europa.eu/press/pr/date/2020/html/ecb.pr200723~ddf371441e.en.html</t>
  </si>
  <si>
    <t>Link: https://www.mnb.hu/en/monetary-policy/the-monetary-council/press-releases/2020/press-release-on-the-monetary-council-meeting-of-25-august-2020; https://www.mnb.hu/sajtoszoba/sajtokozlemenyek/2020-evi-sajtokozlemenyek/virag-barnabas-alelnok-a-monetaris-tanacs-2020-augusztus-25-i-donteserol-online-tajekoztatot-tartott</t>
  </si>
  <si>
    <t>https://www.mnb.hu/sajtoszoba/sajtokozlemenyek/2020-evi-sajtokozlemenyek/az-mnb-felulvizsgalta-a-devizafinanszirozasi-kockazatokat-celzo-makroprudencialis-szabalyozasait</t>
  </si>
  <si>
    <t>https://www.mnb.hu/sajtoszoba/sajtokozlemenyek/2020-evi-sajtokozlemenyek/koronavirus-banki-osztalekstop-hosszabbitasa-felkeszules-a-panaszugyek-es-a-jelzaloghitelezes-irasbeli-ugyintezesere</t>
  </si>
  <si>
    <t>https://www.mnb.hu/en/pressroom/press-releases/press-releases-2020/mnb-to-add-a-swap-facility-providing-foreign-currency-liquidity-to-its-monetary-policy-instruments</t>
  </si>
  <si>
    <t>CB: https://www.mnb.hu/en/monetary-policy/the-monetary-council/press-releases/2020/press-release-on-the-monetary-council-meeting-of-22-september-2020
Holdings: https://www.mnb.hu/en/statistics/statistical-data-and-information/statistical-releases-and-notes/preliminary-statistical-balance-sheet-of-the-mnb</t>
  </si>
  <si>
    <t>CB: https://www.mnb.hu/en/pressroom/press-releases/press-releases-2020/the-monetary-council-s-decision-on-technical-changes-to-the-magyar-nemzeti-bank-s-asset-purchase-programme
Holdings: https://www.mnb.hu/en/statistics/statistical-data-and-information/statistical-releases-and-notes/preliminary-statistical-balance-sheet-of-the-mnb</t>
  </si>
  <si>
    <t>https://www.mnb.hu/sajtoszoba/sajtokozlemenyek/2020-evi-sajtokozlemenyek/a-biztositok-halasszak-el-jovore-osztalek-es-valtozo-javadalmazasi-kifizeteseiket</t>
  </si>
  <si>
    <t>https://magyarkozlony.hu/dokumentumok/89a09265d3b5ae51444ec40f1047ae5634257e22/megtekintes</t>
  </si>
  <si>
    <t>https://net.jogtar.hu/jogszabaly?docid=a2000058.tv</t>
  </si>
  <si>
    <t>Link1: https://kormany.hu/hirek/ujabb-fel-evig-meghosszabbitottak-a-hitelmoratoriumot
Link2: https://magyarkozlony.hu/dokumentumok/89a09265d3b5ae51444ec40f1047ae5634257e22/megtekintes</t>
  </si>
  <si>
    <t>http://abouthungary.hu/news-in-brief/hungarian-government-to-reimburse-catering-and-hospitality-sector-for-lost-covid-revenue/</t>
  </si>
  <si>
    <t>https://magyarkozlony.hu/dokumentumok/0d639b4bbdd3c1be42f4b77f89b23f6739b9ee8b/megtekintes</t>
  </si>
  <si>
    <t>CB: https://www.mnb.hu/en/monetary-policy/the-monetary-council/press-releases/2020/press-release-on-the-monetary-council-meeting-of-17-november-2020
Holdings: https://www.mnb.hu/en/statistics/statistical-data-and-information/statistical-releases-and-notes/preliminary-statistical-balance-sheet-of-the-mnb</t>
  </si>
  <si>
    <t>Link1: https://www.eib.org/en/press/all/2020-342-eib-supports-hungarian-healthcare-sector-during-covid-19-pandemic-with-eur162-5-million</t>
  </si>
  <si>
    <t>Link: https://www.mnb.hu/en/pressroom/press-releases/press-releases-2020/mnb-to-hold-foreign-exchange-swap-tenders-providing-euro-liquidity-at-the-end-of-december</t>
  </si>
  <si>
    <t>https://magyarkozlony.hu/hivatalos-lapok/ZIBkYhF8uZ1Yyu6PUsBP5fca9043df239/dokumentumok/8e9b83f8a79f5c61d4f2a836a2cfeb41b7d01d8d/letoltes</t>
  </si>
  <si>
    <t>http://abouthungary.hu/news-in-brief/hungarian-government-to-launch-its-biggest-ever-home-creation-scheme-this-year/</t>
  </si>
  <si>
    <t>http://abouthungary.hu/news-in-brief/hungarian-government-supplements-economic-protection-action-plan-for-families-and-businesses/</t>
  </si>
  <si>
    <t>https://www.mnb.hu/sajtoszoba/sajtokozlemenyek/2020-evi-sajtokozlemenyek/hitelbovules-biztonsagos-mukodessel-jegybanki-utmutatas-a-bankoknak</t>
  </si>
  <si>
    <t>https://magyarkozlony.hu/dokumentumok/54202a631722cdb5c728e2c0975aedc074723f67/megtekintes</t>
  </si>
  <si>
    <t>https://www.gov.ie/en/news/72ecf5-government-agrees-next-phase-of-irelands-covid-19-response/</t>
  </si>
  <si>
    <t>https://www.gov.ie/en/publication/fe8f00-government-outlines-further-measures-to-support-businesses-impacted-/</t>
  </si>
  <si>
    <t>https://www.bpfi.ie/news/bpfi-members-confirm-payment-break-extension-three-months-six-months-directly-impacted-covid-19/;  https://www.centralcreditregister.ie/borrower-area/faqs/;  https://www.centralbank.ie/news/article/statement-central-bank-notes-lenders-plans-to-extend-availability-of-covid-19-payment-breaks;https://www.bpfi.ie/news/banking-industry-confirms-new-30-september-deadline-date-new-payment-break-applications/</t>
  </si>
  <si>
    <t>Date: https://www.gov.ie/en/press-release/965011-covid-19-introduction-of-simplified-unemployment-payments-for-employ/ 
Gov.ie - COVID-19 Pandemic Unemployment Payment; https://www.gov.ie/en/press-release/3baec-minister-doherty-announces-pandemic-unemployment-payment-to-continue/
Actual cost: https://www.irishtimes.com/business/economy/pandemic-payments-push-social-welfare-budget-to-over-30bn-last-year-1.4642828</t>
  </si>
  <si>
    <t>https://www.gov.ie/en/press-release/878d4d-wednesdminister-donohoe-outlines-further-measures-to-support-individ/</t>
  </si>
  <si>
    <t>https://www.centralbank.ie/docs/default-source/financial-system/financial-stability/macroprudential-policy/countercyclical-capital-buffer/ccyb-announcement-march-2020.pdf?sfvrsn=2</t>
  </si>
  <si>
    <t>https://globalambition.ie/wp-content/uploads/2020/04/Business-Response-Plan.pdf</t>
  </si>
  <si>
    <t>https://www.rte.ie/news/business/2020/0831/1162256-microfinance-irelands-covid-fund/</t>
  </si>
  <si>
    <t>https://www.gov.ie/en/service/c20e1b-short-time-work-support/</t>
  </si>
  <si>
    <t>https://dbei.gov.ie/en/Publications/Publication-files/Supports-for-businesses-impacted-by-COVID-19.pdf</t>
  </si>
  <si>
    <t>Amount:  https://www.gov.ie/en/press-release/a6d8fa-government-announced-new-covid-19-income-support-scheme/
August update: https://www.gov.ie/en/press-release/ae236-minister-donohoe-encourages-employers-to-avail-of-the-new-employment-wage-subsidy-scheme/</t>
  </si>
  <si>
    <t>https://www.centralbank.ie/regulation/covid19-flexibility-measures/insurance-reinsurance</t>
  </si>
  <si>
    <t>https://www.centralbank.ie/news/article/press-release-dear-ceo-letter-inusrance-covid19-27-march2020</t>
  </si>
  <si>
    <t>https://data.oireachtas.ie/ie/oireachtas/act/2020/7/eng/enacted/a0720.pdf</t>
  </si>
  <si>
    <t>https://www.revenue.ie/en/corporate/press-office/press-releases/2020/pr-180320-revenue-changes-the-collection-of-stamp-duty-on-credit-cards-to-july.aspx</t>
  </si>
  <si>
    <t>https://www.centralbank.ie/consumer-hub/covid-19/faq-for-regulated-firms</t>
  </si>
  <si>
    <t>https://www.agriculture.gov.ie/agri-foodindustry/agri-foodandtheeconomy/agri-foodbusiness/futuregrowthloanscheme/</t>
  </si>
  <si>
    <t>https://www.insuranceireland.eu/news-and-publications/news-press-release/insurance-ireland-announces-forbearance-and-other-measures-to-help-customers-during-the-covid-19-crisis</t>
  </si>
  <si>
    <t>https://www.gov.ie/en/press-release/2ed17c-statement-by-eoghan-murphy-in-relation-to-mortgage-payment-forbearan/</t>
  </si>
  <si>
    <t>https://www.gov.ie/en/press-release/094911-creed-announces-early-commencement-of-glas-balancing-payments-worth-/; https://www.gov.ie/en/press-release/4e01b8-minister-creed-welcomes-glas-top-payments-glas-plus/</t>
  </si>
  <si>
    <t>https://www.gov.ie/en/press-release/c3e1eb-minister-donohoe-announces-update-to-the-temporary-wage-subsidy-sche/</t>
  </si>
  <si>
    <t>https://www.centralbank.ie/regulation/covid19-flexibility-measures/credit-institutions</t>
  </si>
  <si>
    <t>https://www.centralbank.ie/regulation/covid19-flexibility-measures/credit-unions</t>
  </si>
  <si>
    <t>https://www.centralbank.ie/regulation/covid19-flexibility-measures/other</t>
  </si>
  <si>
    <t>https://www.hse.ie/eng/services/news/newsfeatures/covid19-updates/temporary-assistance-payment-scheme-for-nursing-homes/</t>
  </si>
  <si>
    <t>https://www.enterprise-ireland.com/en/funding-supports/Online-Retail/Online-Retail-Scheme/</t>
  </si>
  <si>
    <t>https://www.gov.ie/en/publication/60d32b-the-departments-response-to-covid-19-and-the-community-call/</t>
  </si>
  <si>
    <t>https://www.gov.ie/en/press-release/c712c8-creed-announces-early-commencement-of-organic-farming-scheme-balanci/</t>
  </si>
  <si>
    <t>https://www.hbfi.ie/news/home-building-finance-ireland-hbfi-press-release</t>
  </si>
  <si>
    <t>https://www.gov.ie/en/press-release/6490c1-creed-announces-temporary-covid-19-voluntary-tie-up-scheme-for-parts/?referrer=http://www.agriculture.gov.ie/press/pressreleases/2020/may/title,142520,en.html</t>
  </si>
  <si>
    <t>https://www.gov.ie/en/press-release/fd864-10-million-outdoor-recreation-infrastructure-scheme-will-support-tourism-and-community-wellbeing-in-post-covid-recovery-minister-ring/
https://www.gov.ie/en/press-release/ed9cd-minister-ring-announces-15-million-for-economic-recovery-in-rural-towns-and-villages/</t>
  </si>
  <si>
    <t>https://dbei.gov.ie/en/News-And-Events/Department-News/2020/June/04062020b.html</t>
  </si>
  <si>
    <t>https://www.gov.ie/en/press-release/cd1cf-government-announces-substantial-supports-for-the-re-opening-of-childcare-minister-zappone-announces-funding-package-of-75m-for-reopening-early-learning-and-childcare-services/</t>
  </si>
  <si>
    <t>https://merrionstreet.ie/en/News-Room/News/Creed_announces_%E2%82%AC50_million_in_supports_for_beef_farmers_impacted_by_economic_effects_of_Covid-19_pandemic.html</t>
  </si>
  <si>
    <t>https://www.gov.ie/en/press-release/1da81-ministers-announce-covid-19-funding-support-for-the-sport-sector/; https://www.irishexaminer.com/sport/othersport/arid-40064087.html</t>
  </si>
  <si>
    <t>https://www.gov.ie/en/press-release/f9b1f-enterprise-support-grant-now-available-to-small-business-owners-and-school-meals-scheme-to-be-extended-into-summer/</t>
  </si>
  <si>
    <t>https://www.gov.ie/en/press-release/240f1-government-support-measures-for-licensed-bus-services/</t>
  </si>
  <si>
    <t>https://www.gov.ie/en/press-release/1cf76-minister-of-state-naughton-announces-funding-for-regional-airports/</t>
  </si>
  <si>
    <t>https://www.gov.ie/en/publication/1fe6e-helping-people-especially-young-people-get-back-to-work/</t>
  </si>
  <si>
    <t>https://www.gov.ie/en/publication/fc8f1-building-confidence-and-solidarity/</t>
  </si>
  <si>
    <t>https://www.gov.ie/en/publication/c48ab-july-jobs-stimulus/</t>
  </si>
  <si>
    <t>https://www.gov.ie/en/publication/7347b-preparing-ireland-for-the-economy-of-the-future/</t>
  </si>
  <si>
    <t>Link1: https://www.gov.ie/en/press-release/37e26-government-launches-500-million-long-term-lending-for-smes-farmers-and-fishing/</t>
  </si>
  <si>
    <t>https://centralbank.ie/news/article/press-release-covid-19-business-interruption-insurance-supervisory-framework-5-august-2020</t>
  </si>
  <si>
    <t>https://centralbank.ie/consumer-hub/covid-19/statements-and-press-releases</t>
  </si>
  <si>
    <t>https://dbei.gov.ie/en/News-And-Events/Department-News/2020/August/12082020.html</t>
  </si>
  <si>
    <t>https://www.rte.ie/news/business/2020/0818/1159773-grants-up-to-15-000-available-for-tourism-businesses/</t>
  </si>
  <si>
    <t>https://dbei.gov.ie/en/News-And-Events/Department-News/2020/August/28082020.html</t>
  </si>
  <si>
    <t>https://www.gov.ie/en/press-release/22709-minister-obrien-announces-the-fourth-tranche-of-covid-19-stability-funding/</t>
  </si>
  <si>
    <t>https://www.gov.ie/en/press-release/7bec2-280000-awarded-to-57-gaeltacht-artists/</t>
  </si>
  <si>
    <t>https://www.gov.ie/en/press-release/8bf6b-1-million-fund-awarded-to-the-irish-museum-of-modern-art-and-the-crawford-art-gallery-to-support-irish-artists-and-enhance-the-national-collection-of-artworks/</t>
  </si>
  <si>
    <t>https://www.gov.ie/en/collection/4e0ff-budget-2021/#budget-2021; https://assets.gov.ie/90872/64cdbce9-f3ae-468b-b730-9eadc94c8a7d.pdf</t>
  </si>
  <si>
    <t>https://www.rte.ie/news/budget-2021/2020/1013/1171267-budget-vat-rate/</t>
  </si>
  <si>
    <t>https://www.gov.ie/en/press-release/f0bcd-minister-catherine-martin-td-announces-funding-under-music-industry-stimulus-package/</t>
  </si>
  <si>
    <t>https://www.gov.ie/en/press-release/a415f-minister-martin-announces-recipients-of-funding-under-the-5-million-pilot-live-performance-support-scheme/</t>
  </si>
  <si>
    <t>https://www.gov.ie/en/press-release/d0b04-80-million-support-package-for-aviation-sector/
https://www.revenue.ie/en/corporate/press-office/press-releases/2022/pr-051122-revenue-publishes-2021-annual-report.aspx</t>
  </si>
  <si>
    <t>https://www.gov.ie/en/press-release/d0913-minister-mcconalogue-announces-payments-of-46-million-under-the-new-beef-finisher-payment/</t>
  </si>
  <si>
    <t>https://www.gov.ie/en/press-release/0ddcb-minister-martin-announces-new-supports-for-local-radio-and-audiovisual-production-that-supports-the-live-music-sector/</t>
  </si>
  <si>
    <t>https://www.gov.ie/en/press-release/a33d4-minister-martin-announces-payment-of-additional-19m-to-the-arts-council/</t>
  </si>
  <si>
    <t>Link1: https://www.gov.il/he/departments/news/economy-news-170320</t>
  </si>
  <si>
    <t>Link1: https://www.gov.il/he/departments/news/postponding_payment_of_fees_for_constructions</t>
  </si>
  <si>
    <t>Link1: https://www.gov.il/he/departments/news/sa220320-1</t>
  </si>
  <si>
    <t>Link1: https://www.boi.org.il/he/NewsAndPublications/PressReleases/Pages/22-3-20a.aspx
Actual amount: https://www.boi.org.il/en/NewsAndPublications/PressReleases/Pages/7-04-21.aspx</t>
  </si>
  <si>
    <t>Link1: https://www.gov.il/he/departments/news/news-24-03-2020</t>
  </si>
  <si>
    <t>Link1: https://www.gov.il/he/departments/news/press_27032020</t>
  </si>
  <si>
    <t>CB: https://www.boi.org.il/en/NewsAndPublications/PressReleases/Pages/29-3-2020a12.aspx</t>
  </si>
  <si>
    <t>Govt: https://www.gov.il/en/departments/news/spoke_plan300320
Details: https://www.gov.il/en/Departments/Guides/mof_economic_plan?chapterIndex=1</t>
  </si>
  <si>
    <t>Link1: https://www.gov.il/he/departments/news/corona-fines-05042020</t>
  </si>
  <si>
    <t>Link1: https://www.boi.org.il/he/NewsAndPublications/PressReleases/Pages/6-4-2020a.aspx</t>
  </si>
  <si>
    <t>Link1: https://www.boi.org.il/en/NewsAndPublications/PressReleases/Pages/6-4-2020a.aspx
Link2: https://www.boi.org.il/en/NewsAndPublications/PressReleases/Pages/6-4-2020.aspx
Actual usage: https://www.boi.org.il/en/NewsAndPublications/PressReleases/Pages/6-7-2020.aspx</t>
  </si>
  <si>
    <t>Link: https://www.boi.org.il/en/NewsAndPublications/PressReleases/Pages/6-4-2020.aspx
Actual amount: https://www.boi.org.il/en/NewsAndPublications/PressReleases/Pages/7-04-21.aspx</t>
  </si>
  <si>
    <t>Link1: https://www.gov.il/he/departments/news/press_07042020_i
Link2: https://www.gov.il/he/departments/news/press_03052020</t>
  </si>
  <si>
    <t>Link1: https://www.gov.il/he/departments/news/press_07042020_d</t>
  </si>
  <si>
    <t>Link1: https://www.gov.il/he/departments/news/press_08042020</t>
  </si>
  <si>
    <t>Link1: https://www.gov.il/he/departments/news/knesset_approves_moep_law_to_fund_waste_treatment_during_coronavirus_crisis</t>
  </si>
  <si>
    <t>Link1: https://www.boi.org.il/he/NewsAndPublications/PressReleases/Pages/21-4-20.aspx</t>
  </si>
  <si>
    <t>CB: https://www.boi.org.il/en/NewsAndPublications/PressReleases/Pages/21-4-20.aspx</t>
  </si>
  <si>
    <t>Link1: https://www.gov.il/he/departments/news/news-23-04-2020-3</t>
  </si>
  <si>
    <t>Link1: https://www.gov.il/he/departments/news/press_24042020</t>
  </si>
  <si>
    <t>Link1: https://www.gov.il/he/departments/news/press_27042020</t>
  </si>
  <si>
    <t>Govt: https://www.gov.il/he/departments/news/press_04052020
Previous announcements: https://www.gov.il/he/departments/news/press_07042020_g
https://www.gov.il/he/departments/news/press_08032020</t>
  </si>
  <si>
    <t>Link1: https://www.gov.il/he/departments/news/press_09052020</t>
  </si>
  <si>
    <t>Link1: https://www.gov.il/he/departments/news/sa120520-2
Link2: https://www.gov.il/he/departments/news/sa220620_1</t>
  </si>
  <si>
    <t>Link1: https://www.gov.il/he/departments/news/economy-news-310520</t>
  </si>
  <si>
    <t>Link1: https://www.gov.il/he/departments/news/press_01062020</t>
  </si>
  <si>
    <t>Link1: https://www.gov.il/he/departments/news/press_02062020</t>
  </si>
  <si>
    <t>Govt: https://www.gov.il/he/departments/news/press_03062020</t>
  </si>
  <si>
    <t>Link1: https://www.gov.il/he/departments/news/press_07062020</t>
  </si>
  <si>
    <t>Link1: https://www.gov.il/he/departments/news/money-for-culture</t>
  </si>
  <si>
    <t>Link1: https://www.gov.il/he/departments/news/press_23062020</t>
  </si>
  <si>
    <t>Link: https://www.boi.org.il/en/NewsAndPublications/PressReleases/Pages/6-7-2020.aspx
2020 annual report, p.103: https://www.boi.org.il/en/Research/RegularReports/Pages/BOIAnnualReports.aspx
Actual amount: https://www.boi.org.il/en/NewsAndPublications/PressReleases/Pages/7-04-21.aspx</t>
  </si>
  <si>
    <t>Link: https://www.boi.org.il/en/NewsAndPublications/PressReleases/Pages/6-7-2020.aspx
Actual amount: https://www.boi.org.il/en/NewsAndPublications/PressReleases/Pages/7-04-21.aspx</t>
  </si>
  <si>
    <t>News: https://www.timesofisrael.com/knesset-gives-final-approval-to-expanded-coronavirus-stimulus-grants/
Govt: https://www.gov.il/he/departments/news/press_29072020</t>
  </si>
  <si>
    <t>Link1: https://www.gov.il/he//departments/news/sa110820-1</t>
  </si>
  <si>
    <t>Link1: https://www.gov.il/he//departments/news/sa120820_2</t>
  </si>
  <si>
    <t>Link1: https://www.boi.org.il/en/NewsAndPublications/PressReleases/Pages/22-9-20.aspx</t>
  </si>
  <si>
    <t>Govt: https://www.gov.il/he/departments/news/press_29092020</t>
  </si>
  <si>
    <t>Link1: https://www.gov.il/he//departments/news/press_04102020
News: https://www.reuters.com/article/us-israel-tech-institutions-idUSKBN26M562</t>
  </si>
  <si>
    <t>Link: https://www.boi.org.il/en/NewsAndPublications/PressReleases/Pages/22-10-20b.aspx
CB: https://www.boi.org.il/en/NewsAndPublications/PressReleases/Pages/26-10-2020.aspx
Actual amount: https://www.boi.org.il/en/NewsAndPublications/PressReleases/Pages/7-04-21.aspx</t>
  </si>
  <si>
    <t>Link: https://www.boi.org.il/en/NewsAndPublications/PressReleases/Pages/22-10-20a.aspx
Link: https://www.boi.org.il/en/NewsAndPublications/PressReleases/Pages/26-10-2020.aspx
Actual amount: https://www.boi.org.il/en/NewsAndPublications/PressReleases/Pages/7-04-21.aspx</t>
  </si>
  <si>
    <t>CB: https://www.boi.org.il/en/NewsAndPublications/PressReleases/Pages/1-11-20.aspx</t>
  </si>
  <si>
    <t>1) https://www.abi.it/DOC_Mercati/Crediti/Credito-alle-imprese/Accordo%20credito%202019/UCR-000511.pdf
2) https://www.abi.it/DOC_Mercati/Crediti/Credito-alle-imprese/Accordo%20credito%202019/UCR-001008.pdf
3) https://www.abi.it/DOC_Mercati/Crediti/Credito-alle-imprese/Accordo%20credito%202019/UCR-001241%2026%20giugno2020.pdf</t>
  </si>
  <si>
    <t>Link: https://www.covip.it/sites/default/files/notizie/covip-1096-covid_19_circolare.pdf</t>
  </si>
  <si>
    <t>http://www.consob.it/web/consob-and-its-activities/news-in-detail/-/asset_publisher/kcxlUuOyjO9x/content/press-release-12-march-2020-short-selling-hp/718268
http://www.consob.it/documents/46180/46181/press_release_20200316.pdf/fc96bf05-447e-4219-aad6-ea5c7426c190</t>
  </si>
  <si>
    <t>http://www.consob.it/web/consob-and-its-activities/other-regulatory-measures/documenti/english/resolutions/res21302.htm
http://www.consob.it/documents/46180/46181/press_release_20200316.pdf/fc96bf05-447e-4219-aad6-ea5c7426c190</t>
  </si>
  <si>
    <t>https://www.gazzettaufficiale.it/eli/id/2020/04/08/20G00043/s
https://www.gazzettaufficiale.it/eli/id/2020/05/19/20G00052/sg</t>
  </si>
  <si>
    <t>https://www.gazzettaufficiale.it/eli/id/2020/03/17/20G00034/sg</t>
  </si>
  <si>
    <t>https://www.gazzettaufficiale.it/eli/id/2020/03/17/20G00034/sg  https://www.gazzettaufficiale.it/eli/id/2020/08/14/20G00122/sg</t>
  </si>
  <si>
    <t>https://www.gazzettaufficiale.it/eli/id/2020/03/17/20G00034/sg
https://www.gazzettaufficiale.it/eli/id/2020/04/08/20G00043/s
https://www.gazzettaufficiale.it/eli/id/2020/05/19/20G00052/sg</t>
  </si>
  <si>
    <t>https://www.gazzettaufficiale.it/eli/id/2020/03/02/20G00026/sg                   https://www.gazzettaufficiale.it/eli/id/2020/03/17/20G00034/sg
https://www.gazzettaufficiale.it/eli/id/2020/04/08/20G00043/s</t>
  </si>
  <si>
    <t>https://www.gazzettaufficiale.it/eli/id/2020/03/17/20G00034/sg
https://www.gazzettaufficiale.it/eli/id/2020/05/19/20G00052/sg https://www.gazzettaufficiale.it/eli/id/2020/08/14/20G00122/sg</t>
  </si>
  <si>
    <t>http://www.consob.it/web/consob-and-its-activities/other-regulatory-measures/documenti/english/resolutions/res21303.htm</t>
  </si>
  <si>
    <t>http://www.consob.it/documents/46180/46181/d21304.pdf/dcd5c1f0-d9b6-4e7b-8382-89822c2069a7</t>
  </si>
  <si>
    <t>http://www.consob.it/documents/46180/46181/d21314.pdf/dc439b2d-9343-4f00-9c3c-59772b5ef19c</t>
  </si>
  <si>
    <t>https://www.bancaditalia.it/media/comunicati/documenti/2020-01/cs-Racc-politiche-dividendi.pdf</t>
  </si>
  <si>
    <t>Link: https://www.bancaditalia.it/media/comunicati/documenti/2020-01/en_cs_27032020_CCyB-2020Q2.pdf?language_id=1</t>
  </si>
  <si>
    <t>(https://www.ivass.it/media/avviso/further-measures-covid/)</t>
  </si>
  <si>
    <t>https://www.ivass.it/media/avviso/covid-dividendi/</t>
  </si>
  <si>
    <t>https://www.ivass.it/media/avvisi/documenti/2020/COVID-19_adempimenti_di_legge_gravanti_sugli_operatori.pdf    https://www.ivass.it/media/avviso/emergenza-covid-19-ripristino-termini/</t>
  </si>
  <si>
    <t>1) https://www.abi.it/DOC_Info/Lettere%20circolari%20Covid/Enti%20locali/UCR-USP-000687.pdf
2) https://www.abi.it/DOC_Mercati/Crediti/Credito-alle-imprese/Accordo%20credito%202019/UCR-001241%2026%20giugno2020.pdf</t>
  </si>
  <si>
    <t>https://www.gazzettaufficiale.it/eli/id/2020/04/08/20G00043/s</t>
  </si>
  <si>
    <t>https://www.consob.it/documents/46180/46181/warning_20200409.pdf/67dbf2e2-bce6-4440-8c14-f06146d3ca6c</t>
  </si>
  <si>
    <t>https://www.assofin.it/images/Download/MoratoriaCOVID19CreditoaiConsumatoriAssofin0930.pdf</t>
  </si>
  <si>
    <t>1) https://www.abi.it/DOC_Mercati/Crediti/COVID-19-%20Misure%20per%20le%20imprese%20famiglie%20enti%20locali/COVID-19-%20Misure%20per%20le%20imprese%20-%20Famiglie/UCR-URC-000779%2023%20aprile%202020.pdf
2) https://www.abi.it/DOC_Mercati/Crediti/Credito-alle-imprese/Accordo%20credito%202019/UCR-001241%2026%20giugno2020.pdf</t>
  </si>
  <si>
    <t>https://www.gazzettaufficiale.it/eli/id/2020/05/19/20G00052/sg</t>
  </si>
  <si>
    <t>https://www.gazzettaufficiale.it/atto/serie_generale/caricaDettaglioAtto/originario?atto.dataPubblicazioneGazzetta=2020-05-19&amp;atto.codiceRedazionale=20G00052&amp;elenco30giorni=true</t>
  </si>
  <si>
    <t>https://www.comune.reggello.fi.it/eventi-notizie/coronavirus-il-decreto-rilancio-misure-urgenti-del-governo</t>
  </si>
  <si>
    <t>Link1: https://www.eib.org/en/press/all/2020-136-covid-19-crisis-eib-and-cdp-provide-eur15-billion-for-smes-mid-caps-and-business-networks</t>
  </si>
  <si>
    <t>https://www.bancaditalia.it/media/comunicati/documenti/2020-02/CS_Raccomandazione_politiche_dividendi_ENG.pdf?language_id=1</t>
  </si>
  <si>
    <t>https://www.ivass.it/media/avviso/covid-dividend-2/?com.dotmarketing.htmlpage.language=3</t>
  </si>
  <si>
    <t>Govt: https://www.mef.gov.it/en/inevidenza/The-AUGUST-Decree-00001.-Southern-Italy-businesses-and-work-25-billion-to-help-Italy-recover/</t>
  </si>
  <si>
    <t>IMF policy tracker: https://www.imf.org/en/Topics/imf-and-covid19/Policy-Responses-to-COVID-19
Govt: https://www.mef.gov.it/en/inevidenza/The-AUGUST-Decree-00001.-Southern-Italy-businesses-and-work-25-billion-to-help-Italy-recover/</t>
  </si>
  <si>
    <t>https://www.mef.gov.it/en/covid-19/The-measures-introduced-by-the-Italian-government-to-support-work</t>
  </si>
  <si>
    <t>IMF policy tracker: https://www.imf.org/en/Topics/imf-and-covid19/Policy-Responses-to-COVID-19</t>
  </si>
  <si>
    <t>https://www.mef.gov.it/en/covid-19/Italys-Ristori-decrees-measures-to-help-those-in-difficulty/</t>
  </si>
  <si>
    <t>Link1: https://www.eib.org/en/press/all/2020-303-covid-19-eib-provides-eur50-million-to-mcc-for-smes-and-mid-caps-in-southern-italy</t>
  </si>
  <si>
    <t>https://www.bancaditalia.it/media/comunicati/documenti/2020-02/CS-remunerazioni-2020126.pdf</t>
  </si>
  <si>
    <t>https://www.ivass.it/media/comunicati/documenti/2020/ivcs457.pdf</t>
  </si>
  <si>
    <t>CB: https://www.boj.or.jp/en/announcements/release_2020/rel200313c.pdf</t>
  </si>
  <si>
    <t>Link: https://www.boj.or.jp/en/announcements/release_2020/rel200313c.pdf</t>
  </si>
  <si>
    <t>CB: https://www.boj.or.jp/en/mopo/mpmdeci/state_2020/k200316b.htm/</t>
  </si>
  <si>
    <t>CB: https://www.boj.or.jp/en/mopo/mpmdeci/state_2020/k200316b.htm/
Balance sheet: https://www.boj.or.jp/en/statistics/boj/other/acmai/release/2020/index.htm/</t>
  </si>
  <si>
    <t>Link1: https://www.boj.or.jp/announcements/release_2020/rel200324b.pdf
Link2: https://www.boj.or.jp/en/announcements/release_2020/rel200324b.pdf</t>
  </si>
  <si>
    <t>FSA: https://www.fsa.go.jp/en/news/2020/20200414_capital.html</t>
  </si>
  <si>
    <t>Link1: https://www.fsa.go.jp/en/news/2020/20200831/201204_JFSA_priorities_for_July2020_June2021.pdf page 32</t>
  </si>
  <si>
    <t>Link1: https://www.boj.or.jp/announcements/release_2020/rel200331f.pdf
Link2: https://www.boj.or.jp/en/announcements/release_2020/rel200331f.pdf</t>
  </si>
  <si>
    <t>CB: https://www.boj.or.jp/en/mopo/mpmdeci/state_2020/k200427a.htm/</t>
  </si>
  <si>
    <t>Link: https://www.boj.or.jp/en/announcements/release_2020/rel200427j.pdf</t>
  </si>
  <si>
    <t>Link1: https://www.boj.or.jp/announcements/release_2020/rel200508e.pdf
Link2: https://www.boj.or.jp/en/announcements/release_2020/rel200508e.pdf</t>
  </si>
  <si>
    <t>Link1: https://www.boj.or.jp/announcements/release_2020/k200427a.pdf
Link2: https://www.boj.or.jp/en/announcements/release_2020/k200427a.pdf
Link3: https://www.boj.or.jp/announcements/release_2020/k200522a.pdf
Link4: https://www.boj.or.jp/en/announcements/release_2020/k200522a.pdf</t>
  </si>
  <si>
    <t>CB: https://www.boj.or.jp/en/announcements/release_2020/k200522a.pdf</t>
  </si>
  <si>
    <t>Link1: https://www.boj.or.jp/announcements/release_2020/rel200609a.pdf
Link2: https://www.boj.or.jp/en/announcements/release_2020/rel200609a.pdf</t>
  </si>
  <si>
    <t>Link: https://www.boj.or.jp/en/announcements/release_2020/rel200619a.pdf</t>
  </si>
  <si>
    <t>Link: https://www.boj.or.jp/en/announcements/release_2020/rel200820a.pdf</t>
  </si>
  <si>
    <t>CB: https://www.boj.or.jp/en/mopo/mpmdeci/state_2020/k201218a.htm/</t>
  </si>
  <si>
    <t>Link: https://www.boj.or.jp/en/announcements/release_2020/k201218a.pdf</t>
  </si>
  <si>
    <t>Link1: http://www.fsc.go.kr/eng/new_press/releases.jsp?menu=01&amp;bbsid=BBS0048&amp;selYear=&amp;sch1=&amp;sword=&amp;nxPage=20</t>
  </si>
  <si>
    <t>Link: OECD Economic Survey, Korea 2020, Annex 1.B. https://www.oecd.org/economy/surveys/korea-2020-OECD-economic-survey-overview.pdf</t>
  </si>
  <si>
    <t>Link1: http://www.fsc.go.kr/eng/new_press/releases.jsp?menu=01&amp;bbsid=BBS0048&amp;selYear=&amp;sch1=&amp;sword=&amp;nxPage=19</t>
  </si>
  <si>
    <t>Link: OECD Economic Survey, Korea 2020, Annex 1.B. https://www.oecd.org/economy/surveys/korea-2020-OECD-economic-survey-overview.pdf              
https://english.moef.go.kr/pc/selectTbPressCenterDtl.do?boardCd=N0001&amp;seq=4849</t>
  </si>
  <si>
    <t>Link1: http://www.fsc.go.kr/eng/new_press/releases.jsp?menu=01&amp;bbsid=BBS0048&amp;selYear=&amp;sch1=&amp;sword=&amp;nxPage=18</t>
  </si>
  <si>
    <t>Link: https://www.bok.or.kr/eng/bbs/E0000634/view.do?nttId=10057406&amp;menuNo=400069&amp;pageIndex=4</t>
  </si>
  <si>
    <t>Link1: https://www.bok.or.kr/eng/bbs/B0000308/view.do?nttId=10057325&amp;menuNo=400380&amp;pageIndex=2</t>
  </si>
  <si>
    <t>Link1: https://www.bok.or.kr/eng/bbs/B0000308/view.do?nttId=10057324&amp;menuNo=400380&amp;pageIndex=2</t>
  </si>
  <si>
    <t>Link: http://www.bok.or.kr/portal/bbs/P0001773/view.do?nttId=10057092&amp;menuNo=200295&amp;pageIndex=12
OECD Economic Survey, Korea 2020, Annex 1.B. https://www.oecd.org/economy/surveys/korea-2020-OECD-economic-survey-overview.pdf</t>
  </si>
  <si>
    <t>Link1: https://www.fsc.go.kr/eng/pr010101/22337</t>
  </si>
  <si>
    <t>Link1: https://www.bok.or.kr/eng/bbs/B0000308/view.do?nttId=10057418&amp;menuNo=400380&amp;pageIndex=1
Monthly Statistical Bulletins: https://www.bok.or.kr/eng/bbs/B0000293/list.do?menuNo=400382&amp;pageIndex=2</t>
  </si>
  <si>
    <t>Link1: https://www.bok.or.kr/eng/bbs/B0000308/view.do?nttId=10057418&amp;menuNo=400380&amp;pageIndex=1</t>
  </si>
  <si>
    <t>Link1: https://www.bok.or.kr/eng/bbs/B0000308/view.do?nttId=10057321&amp;menuNo=400380&amp;pageIndex=1</t>
  </si>
  <si>
    <t>Link: https://www.fsc.go.kr/eng/pr010101/22342</t>
  </si>
  <si>
    <t>Link1: https://www.bok.or.kr/eng/bbs/B0000308/view.do?nttId=10057675&amp;menuNo=400380&amp;pageIndex=1</t>
  </si>
  <si>
    <t>Link1: http://www.fsc.go.kr/eng/new_press/releases.jsp?menu=01&amp;bbsid=BBS0048&amp;selYear=&amp;sch1=&amp;sword=&amp;nxPage=15</t>
  </si>
  <si>
    <t>Link1: https://www.bok.or.kr/eng/bbs/B0000308/view.do?nttId=10057612&amp;menuNo=400380&amp;pageIndex=1</t>
  </si>
  <si>
    <t>Link: http://www.bok.or.kr/portal/bbs/P0001773/view.do?nttId=10057575&amp;menuNo=200295&amp;pageIndex=8
OECD Economic Survey, Korea 2020, Annex 1.B. https://www.oecd.org/economy/surveys/korea-2020-OECD-economic-survey-overview.pdf</t>
  </si>
  <si>
    <t>Link1: https://www.bok.or.kr/eng/bbs/B0000308/view.do?nttId=10057757&amp;menuNo=400380&amp;pageIndex=1</t>
  </si>
  <si>
    <t>Link: https://www.fsc.go.kr/eng/pr010101/22366?srchCtgry=3&amp;curPage=9&amp;srchKey=&amp;srchText=&amp;srchBeginDt=&amp;srchEndDt=
Detail: https://www.fsc.go.kr/eng/pr010101/22367?srchCtgry=3&amp;curPage=9&amp;srchKey=&amp;srchText=&amp;srchBeginDt=&amp;srchEndDt=</t>
  </si>
  <si>
    <t>Link: https://www.bok.or.kr/eng/bbs/E0000634/view.do?nttId=10058184&amp;menuNo=400069&amp;pageIndex=2
OECD Economic Survey, Korea 2020, Annex 1.B. https://www.oecd.org/economy/surveys/korea-2020-OECD-economic-survey-overview.pdf</t>
  </si>
  <si>
    <t>Link: https://www.fsc.go.kr/eng/pr010101/22463
2020 Annual report, p.46: https://www.bok.or.kr/eng/bbs/E0000740/view.do?nttId=10065233&amp;menuNo=400221&amp;pageIndex=1</t>
  </si>
  <si>
    <t>Link1: https://www.bok.or.kr/eng/bbs/B0000308/view.do?nttId=10058439&amp;menuNo=400380&amp;pageIndex=1</t>
  </si>
  <si>
    <t>Link: https://www.bok.or.kr/portal/bbs/P0001773/view.do?nttId=10059075&amp;menuNo=200295&amp;pageIndex=1
OECD Economic Survey, Korea 2020, Annex 1.B. https://www.oecd.org/economy/surveys/korea-2020-OECD-economic-survey-overview.pdf</t>
  </si>
  <si>
    <t>Link: http://www.bok.or.kr/portal/bbs/P0000559/view.do?nttId=10059047&amp;menuNo=200690&amp;pageIndex=4</t>
  </si>
  <si>
    <t>Link: https://www.bok.or.kr/portal/bbs/P0000559/view.do?nttId=10059413&amp;menuNo=200690&amp;pageIndex=3</t>
  </si>
  <si>
    <t>Link: https://www.kedglobal.com/newsView/ked202009080001</t>
  </si>
  <si>
    <t>Link: https://www.bok.or.kr/portal/bbs/P0000559/view.do?nttId=10060377&amp;menuNo=200690&amp;pageIndex=2</t>
  </si>
  <si>
    <t>Link: https://www.bok.or.kr/eng/bbs/E0000634/view.do?nttId=10060832&amp;menuNo=400069&amp;pageIndex=1</t>
  </si>
  <si>
    <t>Link: https://www.bok.or.kr/eng/bbs/E0000634/view.do?nttId=10061864&amp;menuNo=400069&amp;pageIndex=3
Fed: https://www.federalreserve.gov/newsevents/pressreleases/monetary20201216c.htm</t>
  </si>
  <si>
    <t>https://www.altum.lv/en/services/businesses-covid-19/loan-holidays-guarantee/about/
https://www.altum.lv/en/news/covid-19-skartie-uznemeji-no-sodienas-var-pieteikties-altum-atbalsta-programmam</t>
  </si>
  <si>
    <t>https://www.altum.lv/en/services/businesses-covid-19/working-capital-loan-covid-19/about/
https://www.altum.lv/en/news/covid-19-skartie-uznemeji-no-sodienas-var-pieteikties-altum-atbalsta-programmam</t>
  </si>
  <si>
    <t>News: https://ec.europa.eu/commission/presscorner/detail/en/ip_20_508</t>
  </si>
  <si>
    <t xml:space="preserve">Source (Latvia part): https://www.ebrd.com/news/publications/transition-report/transition-report-202021.html
Legislation date: https://www.reuters.com/article/us-health-coronavirus-latvia/latvian-parliament-passes-two-billion-euro-coronavirus-relief-package-idUSKBN2173L7
</t>
  </si>
  <si>
    <t>Announcement: https://likumi.lv/ta/en/en/id/313373</t>
  </si>
  <si>
    <t>Amounts: https://bnn-news.com/fiscal-discipline-council-tax-revenue-in-latvia-up-8-in-august-216830
Announcement: https://likumi.lv/ta/en/en/id/313373</t>
  </si>
  <si>
    <t>News: https://ec.europa.eu/commission/presscorner/detail/en/ip_20_508
Details: https://ec.europa.eu/competition/state_aid/cases1/202013/285194_2142537_40_2.pdf</t>
  </si>
  <si>
    <t>The public communication refered in general to a flexible approach towards banks; banks were sent a letter informing them regarding the details of the new FCMC approach.
https://www.fktk.lv/en/news/press-releases/with-an-outbreak-of-covid-19-in-supervising-the-financial-market-participants-the-fcmc-will-ensure-an-individual-and-flexible-approach/</t>
  </si>
  <si>
    <t>The link to the FCMC public communication:
https://www.fktk.lv/en/news/press-releases/fcmc-expects-latvias-credit-institutions-to-refrain-from-a-dividend-payment-under-the-current-circumstances/</t>
  </si>
  <si>
    <t>https://www.financelatvia.eu/en/news/private-individuals-will-be-able-to-delay-mortgage-base-repayments-for-up-to-a-year-leasing-and-consumer-loans-up-to-six-months/
https://www.financelatvia.eu/en/news/businesses-can-delay-base-loan-repayments-for-up-to-six-months/</t>
  </si>
  <si>
    <t>Link: https://ec.europa.eu/commission/presscorner/detail/en/ip_20_1274</t>
  </si>
  <si>
    <t>Link: https://likumi.lv/ta/id/316119-noteikumi-par-garantijam-lielajiem-komersantiem-kuru-darbibu-ietekmejusi-covid-19-izplatiba</t>
  </si>
  <si>
    <t>In Latvian: 
https://www.liaa.gov.lv/lv/covid19/atbalsts-turisma-uznemumiem-krizes-seku-parvaresanai
https://ec.europa.eu/competition/state_aid/cases1/202031/287247_2177088_39_2.pdf</t>
  </si>
  <si>
    <t>In Latvian: 
https://www.liaa.gov.lv/lv/covid19/atbalsts-eksportejosiem-krizes-seku-parvaresanai
https://ec.europa.eu/competition/state_aid/cases1/202032/287294_2179335_54_2.pdf</t>
  </si>
  <si>
    <t>Link 1: https://www.altum.lv/en/services/businesses-covid-19/investment-fund-covid19/investment-fund-covid-19/
Link 2: https://ec.europa.eu/commission/presscorner/detail/en/ip_20_1272</t>
  </si>
  <si>
    <t>https://www.liaa.gov.lv/lv/covid19/atbalsts-turisma-uznemumiem-krizes-seku-parvaresanai</t>
  </si>
  <si>
    <t>https://likumi.lv/ta/en/en/id/318758-regulations-regarding-aid-to-undertakings-affected-by-the-covid-19-crisis-for-ensuring-the-flow-of-working-capital</t>
  </si>
  <si>
    <t>https://www.altum.lv/en/services/businesses-covid-19/working-capital-loan-covid-19/about/
https://www.altum.lv/en/news/covid-19-skartie-uznemeji-no-sodienas-var-pieteikties-altum-atbalsta-programmam http://tap.mk.gov.lv/mk/tap/?pid=40494755</t>
  </si>
  <si>
    <t>https://www.altum.lv/en/services/businesses-covid-19/guarantees-to-large-companies/guarantees-to-large-companies/</t>
  </si>
  <si>
    <t>News: https://www.pubaffairsbruxelles.eu/state-aid-commission-approves-e70-8-million-latvian-scheme-to-support-companies-affected-by-coronavirus-outbreak-eu-commission-press/</t>
  </si>
  <si>
    <t>In Latvian:
https://likumi.lv/ta/id/315287-covid-19-infekcijas-izplatibas-seku-parvaresanas-likums
English translation:
https://likumi.lv/ta/en/en/id/315287-law-on-the-suppression-of-consequences-of-the-spread-of-covid-19-infection</t>
  </si>
  <si>
    <t>The FCMC public communication (Latvian only):
https://www.fktk.lv/jaunumi/pazinojumi-medijiem/bankas-un-apdrosinasanas-sabiedribas-tiek-aicinatas-ierobezot-dividenzu-izmaksu/</t>
  </si>
  <si>
    <t>https://www.vmi.lt/cms/en/covid-19-business
https://www.baltic-course.com/eng/good_for_business/?doc=159771&amp;ins_print=&amp;output=d</t>
  </si>
  <si>
    <t>https://www.lb.lt/lt/naujienos/lietuvos-banko-pirmoji-pagalba-del-koronaviruso-pandemijos-sukelto-soko-1</t>
  </si>
  <si>
    <t>https://lrv.lt/en/news/eur-5-billion-for-public-health-and-the-national-economy
https://www.baltic-course.com/eng/good_for_business/?doc=159771&amp;ins_print=&amp;output=d</t>
  </si>
  <si>
    <t>https://lrv.lt/en/news/eur-5-billion-for-public-health-and-the-national-economy</t>
  </si>
  <si>
    <t>https://e-seimas.lrs.lt/portal/legalAct/lt/TAD/b041fea168f611eaa38ed97835ec4df6?positionInSearchResults=0&amp;searchModelUUID=afb256b5-0a93-4dc7-a215-9e7b5ad82d0c</t>
  </si>
  <si>
    <t>https://e-seimas.lrs.lt/portal/legalAct/lt/TAD/fa412bc268f611eaa38ed97835ec4df6?positionInSearchResults=0&amp;searchModelUUID=afb256b5-0a93-4dc7-a215-9e7b5ad82d0c</t>
  </si>
  <si>
    <t>http://socmin.lrv.lt/lt/naujienos/prastovas-paskelbusiems-darbdaviams-ka-daryti-norint-gauti-subsidija</t>
  </si>
  <si>
    <t>https://www.lb.lt/lt/covid-19-informacija-rinkos-dalyviams#ex-1-7</t>
  </si>
  <si>
    <t>https://www.lb.lt/en/news/bank-of-lithuania-releases-the-countercyclical-capital-buffer-requirement-amid-covid-19-disruptions</t>
  </si>
  <si>
    <t>https://www.lb.lt/en/news/bank-of-lithuania-to-provide-emergency-liquidity-assistance-for-a-wider-range-of-financial-market-participants</t>
  </si>
  <si>
    <t>https://www.lb.lt/lt/naujienos/lietuvos-bankas-del-covid-19-atideda-dali-planuotu-tikrinimu</t>
  </si>
  <si>
    <t>https://invega.lt/lt/invega-priima-paraiskas-del-palukanu-kompensacijos-uz-atidetus-paskolos-mokejimus/</t>
  </si>
  <si>
    <t>Link: https://invega.lt/naujienos/47/del-koronaviruso-pandemijos-sunkumus-patirianciam-verslui-invega-individualios-garantijos:781</t>
  </si>
  <si>
    <t>Link: https://ec.europa.eu/commission/presscorner/detail/en/ip_20_943 &amp; https://www.lpvf.lt/en/</t>
  </si>
  <si>
    <t>Link: https://invega.lt/naujienos/47/kvieciame-teikti-prasymus-igyvendinti-finansu-inzinerijos-priemone-portfelines-garantijos-faktoringo-sandoriams-2:789</t>
  </si>
  <si>
    <t>Link: https://invega.lt/naujienos/47/kvieciame-teikti-paraiskas-pagal-skatinamaja-finansine-priemone-apmoketinu-saskaitu-paskolos-asap:790</t>
  </si>
  <si>
    <t>Link: https://invega.lt/naujienos/47/paskolos-likvidumui-palaikyti-labiausiai-nukentejusiam-verslui-ir-portfelines-garantijos-finiso-tiesiojoje-finansu-istaigos-kvieciamos-teikti-paraiskas:795
Terms: https://invega.lt/naujienos/47/kvieciame-teikti-prasymus-igyvendinti-skatinamaja-finansine-priemone-portfelines-garantijos-paskoloms-2:796</t>
  </si>
  <si>
    <t>Link: https://invega.lt/naujienos/47/paskolos-labiausiai-nuo-covid-19-nukentejusiems-verslams-ka-reikia-zinoti:799</t>
  </si>
  <si>
    <t>https://invega.lt/lt/invega-kviecia-alternatyvios-skolinimo-rinkos-dalyvius-teikti-paraiskas-paskolu-verslui-priemonei-alternatyva-igyvendinti/</t>
  </si>
  <si>
    <t>https://www.lba.lt/file/manual/Banku_Klientams/Temporary%20moratorium%20for%20private%20obligors.pdf</t>
  </si>
  <si>
    <t>https://www.lba.lt/file/manual/Banku_Klientams/Temporary%20company%20payment%20moratoria.pdf</t>
  </si>
  <si>
    <t>https://www.lb.lt/lt/naujienos/europos-bankininkystes-institucijos-pranesimai-del-covid-19</t>
  </si>
  <si>
    <t>https://www.lb.lt/lt/naujienos/lietuvos-banko-valdybos-nutarimai-160</t>
  </si>
  <si>
    <t>https://invega.lt/lt/kompensavimo-priemones/dalinis-nuomos-mokescio-kompensavimas-labiausiai-nuo-covid-19-nukentejusioms-imonems/</t>
  </si>
  <si>
    <t>http://eimin.lrv.lt/lt/naujienos/vmi-kvietimas-teikti-paraiska-subsidijai-dali-mikroimoniu-pasieks-jau-siandien</t>
  </si>
  <si>
    <t>https://www.lrt.lt/naujienos/verslas/4/1177165/svarbi-zinia-savarankiskai-dirbantiems-asmenims-pradedamos-moketi-ismokos-uz-balandi</t>
  </si>
  <si>
    <t>https://www.vmi.lt/evmi/en/turgavietes-mokescio-kompensacija</t>
  </si>
  <si>
    <t>https://invega.lt/naujienos/47/startuoja-tiesiogines-paskolos-nuo-covid-19-pandemijos-nukentejusiems-turizmo-paslaugu-teikejams:878</t>
  </si>
  <si>
    <t>https://www.banxico.org.mx/publications-and-press/announcements-of-monetary-policy-decisions/%7B0FC0B364-AD54-E408-0CA8-DD3150215BD0%7D.pdf</t>
  </si>
  <si>
    <t>https://www.banxico.org.mx/publicaciones-y-prensa/anuncios-de-la-comision-de-cambios/%7BCACBD2E2-718D-A171-9660-71FDA182662B%7D.pdf</t>
  </si>
  <si>
    <t>https://www.banxico.org.mx/publications-and-press/announcements-of-monetary-policy-decisions/%7BEDD79640-5C3B-51E2-4675-BE373051F6B3%7D.pdf</t>
  </si>
  <si>
    <t>https://www.banxico.org.mx/publications-and-press/other-announcements/%7BE626A744-436D-2495-0969-3582C9571361%7D.pdf</t>
  </si>
  <si>
    <t>Govt: https://www.gob.mx/shcp/prensa/comunicado-no-029</t>
  </si>
  <si>
    <t>Link: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
Amount: https://www.gob.mx/sedatu/prensa/sector-publico-de-la-vivienda-anuncia-medidas-para-contingencia-por-covid-19?idiom=es</t>
  </si>
  <si>
    <t>P.76: https://www.finanzaspublicas.hacienda.gob.mx/work/models/Finanzas_Publicas/docs/paquete_economico/precgpe/precgpe_2021.pdf</t>
  </si>
  <si>
    <t>CB: https://www.banxico.org.mx/publicaciones-y-prensa/anuncios-de-la-comision-de-cambios/%7B531C0A2D-D7C8-30C0-C0DC-A5595698D789%7D.pdf</t>
  </si>
  <si>
    <t>Link: https://www.gob.mx/cms/uploads/attachment/file/544432/Comunicado_de_Prensa_017_Pago_Dividendos_ok.pdf</t>
  </si>
  <si>
    <t>https://www.gob.mx/cnbv/prensa/19-2020-criterios-contables-especiales-aplicables-al-sector-de-ahorro-y-credito-popular?idiom=es</t>
  </si>
  <si>
    <t>Link1: http://documents1.worldbank.org/curated/en/958361587405455498/pdf/Social-Protection-and-Jobs-Responses-to-COVID-19-A-Real-Time-Review-of-Country-Measures-April-17-2020.pdf
Link2: https://www.gob.mx/presidencia/prensa/nada-nos-hara-regresar-al-pasado-afirma-presidente-al-presentar-informe-al-pueblo-de-mexico?idiom=es
Link3: https://prruk.org/mexicos-social-programmes-and-popular-empowerment/</t>
  </si>
  <si>
    <t>Link1: http://documents1.worldbank.org/curated/en/958361587405455498/pdf/Social-Protection-and-Jobs-Responses-to-COVID-19-A-Real-Time-Review-of-Country-Measures-April-17-2020.pdf
Link2: https://mexiconewsdaily.com/news/coronavirus/presidents-economic-plan/
Link3: https://www.gob.mx/presidencia/prensa/nada-nos-hara-regresar-al-pasado-afirma-presidente-al-presentar-informe-al-pueblo-de-mexico?idiom=es</t>
  </si>
  <si>
    <t>https://presidente.gob.mx/presidente-anuncia-acciones-para-la-reactivacion-economica-ante-covid-19-en-primer-informe-del-ano-al-pueblo-de-mexico/</t>
  </si>
  <si>
    <t>CB: https://www.gob.mx/cnbv/prensa/22-2020-emite-cnbv-acuerdos-y-disposiciones-para-hacer-frente-a-la-contingencia-derivada-del-sars-cov-2-covid-19
CB: https://www.gob.mx/cms/uploads/attachment/file/545968/Comunicado_de_Prensa_022_Ampliacion.pdf</t>
  </si>
  <si>
    <t>First announcement: http://www.imss.gob.mx/prensa/archivo/202004/200
Credit amount: https://www.gob.mx/se/articulos/ante-la-pandemia-del-coronavirus-fortalece-gobierno-federal-apoyo-a-pequenos-negocios
Link that confirms its public nature (page 5): https://www.banxico.org.mx/publicaciones-y-prensa/informes-trimestrales/recuadros/%7B455A13D4-524F-84CE-704E-8045ED092A0C%7D.pdf</t>
  </si>
  <si>
    <t>Link1: https://www.banxico.org.mx/publications-and-press/announcements-of-monetary-policy-decisions/%7BC86C9AC8-0121-9382-1F3D-0F1E6B8CF318%7D.pdf</t>
  </si>
  <si>
    <t xml:space="preserve">https://www.gob.mx/sat/prensa/sat-extiende-plazos-para-la-presentacion-de-declaracion-de-personas-fisicas-12-2020?idiom=es                                                                                                             </t>
  </si>
  <si>
    <t>CB: https://www.banxico.org.mx/publications-and-press/other-announcements/%7B6F7FECBA-44CB-6AA5-4E4B-269DDBD9B5A8%7D.pdf</t>
  </si>
  <si>
    <t>https://www.banxico.org.mx/publications-and-press/other-announcements/%7B6F7FECBA-44CB-6AA5-4E4B-269DDBD9B5A8%7D.pdf</t>
  </si>
  <si>
    <t>Link1: https://www.gob.mx/issste/prensa/redisena-el-issste-programa-de-prestamos-personales-2020-para-ayudar-a-reactivar-la-economia-en-el-pais?idiom=es
Link2: https://www.imf.org/en/Topics/imf-and-covid19/Policy-Responses-to-COVID-19#M</t>
  </si>
  <si>
    <t>Announcement: https://www.gob.mx/se/articulos/ante-la-pandemia-del-coronavirus-fortalece-gobierno-federal-apoyo-a-pequenos-negocios
Link that confirms its public nature (page 5): https://www.banxico.org.mx/publicaciones-y-prensa/informes-trimestrales/recuadros/%7B455A13D4-524F-84CE-704E-8045ED092A0C%7D.pdf</t>
  </si>
  <si>
    <t>Link1: http://payrollplus.mx/articles/support-plan-for-the-national-fund-institute-for-workers-consumption-fonacot-for-covid-19/
Link2: https://www.imf.org/en/Topics/imf-and-covid19/Policy-Responses-to-COVID-19#M</t>
  </si>
  <si>
    <t>http://www.imss.gob.mx/prensa/archivo/202004/213</t>
  </si>
  <si>
    <t>Link1: https://www.banxico.org.mx/publications-and-press/announcements-of-monetary-policy-decisions/%7B015FF564-9DC2-EF18-FEC1-A1C363DBA8A9%7D.pdf</t>
  </si>
  <si>
    <t>Link: https://www.fonacot.gob.mx/SaladePrensa/Paginas/comunicados.aspx?idc=396 and https://www.gob.mx/cms/uploads/attachment/file/588572/GBMX-VE-INFONACOT_28OCT2020.pdf page 1 for amount implemented and Link: https://www.fonacot.gob.mx/SaladePrensa/Paginas/comunicados.aspx?idc=396 for date of announcement and Link https://noticias.imer.mx/blog/gobierno-mexico-destina-mas-de-300-mil-mdp-en-creditos/ for amount announced</t>
  </si>
  <si>
    <t>https://www.banxico.org.mx/publications-and-press/announcements-of-monetary-policy-decisions/%7BCFA73587-E7EA-DEC7-6C7B-95768CAB1F92%7D.pdf</t>
  </si>
  <si>
    <t>https://www.banxico.org.mx/publicaciones-y-prensa/miscelaneos/%7B1C507C38-769C-E173-1811-007A793F1C32%7D.pdf</t>
  </si>
  <si>
    <t>https://www.banxico.org.mx/publicaciones-y-prensa/miscelaneos/%7B5161BD6E-EF41-3D3D-A5CC-A5A70457B07E%7D.pdf</t>
  </si>
  <si>
    <t xml:space="preserve">https://www.banxico.org.mx/publications-and-press/announcements-of-monetary-policy-decisions/%7BEE3854EF-A71A-D0DD-A99E-2413B4D38D59%7D.pdf </t>
  </si>
  <si>
    <t>https://www.banxico.org.mx/publicaciones-y-prensa/miscelaneos/%7B510746A8-3C9B-68A0-B6C2-9E83CB110E19%7D.pdf</t>
  </si>
  <si>
    <t>CB: https://www.gob.mx/cms/uploads/attachment/file/579585/Comunicado_076.pdf</t>
  </si>
  <si>
    <t>Link1: https://www.banxico.org.mx/publications-and-press/announcements-of-monetary-policy-decisions/%7BAB9BB249-8F4A-2B55-D7E8-D3A2E0412C30%7D.pdf</t>
  </si>
  <si>
    <t>CB: https://www.cnbv.gob.mx/PRENSA/Prensa%20%20Otros/Comunicado%20de%20Prensa%20066%20Nuevas%20facilidades%20regulatorias.pdf</t>
  </si>
  <si>
    <t>https://www.rijksoverheid.nl/binaries/rijksoverheid/documenten/kamerstukken/2020/03/17/kamerbrief-over-noodpakket-banen-en-economie/Kamerbrief-noodpakket-banen-en-economie.pdf
https://www.rekenkamer.nl/onderwerpen/corona/coronarekening/coronarekening-mei-2021</t>
  </si>
  <si>
    <t>https://www.rijksoverheid.nl/binaries/rijksoverheid/documenten/kamerstukken/2020/03/17/kamerbrief-over-noodpakket-banen-en-economie/Kamerbrief-noodpakket-banen-en-economie.pdf</t>
  </si>
  <si>
    <t>ESRB Covid Tracker (original link broken)</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</si>
  <si>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</si>
  <si>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
https://eur-lex.europa.eu/legal-content/EN/TXT/PDF/?uri=CELEX%3A62022TJ0146</t>
  </si>
  <si>
    <t>https://www.nvb.nl/media/3279/moratorium-for-clients-with-business-lending-products-below-eur-2-5-mln-total-exposure.pdf</t>
  </si>
  <si>
    <t>https://www.toezicht.dnb.nl/7/50-238184.jsp</t>
  </si>
  <si>
    <t>https://www.toezicht.dnb.nl/7/50-238204.jsp</t>
  </si>
  <si>
    <t>https://www.toezicht.dnb.nl/7/50-238211.jsp</t>
  </si>
  <si>
    <t>https://www.nvb.nl/media/3280/moratorium-for-clients-with-business-lending-products-between-eur-2-5-mln-and-50-mln.pdf</t>
  </si>
  <si>
    <t>https://www.toezicht.dnb.nl/en/7/50-238217.jsp</t>
  </si>
  <si>
    <t>https://www.rijksoverheid.nl/actueel/nieuws/2020/04/15/650-miljoen-voor-aanvullende-maatregelen-agrarische-sector-op-noodpakket</t>
  </si>
  <si>
    <t>Link: https://www.rijksoverheid.nl/documenten/kamerstukken/2020/05/08/kamerbief-over-klein-krediet-corona-kkc-garantieregeling
Online material (in English): https://assets.ey.com/content/dam/ey-sites/ey-com/nl_nl/topics/tax/gsp/ey-government-support-package-netherlands-10-july.pdf?download
https://www.rijksoverheid.nl/actueel/nieuws/2020/04/15/650-miljoen-voor-aanvullende-maatregelen-agrarische-sector-op-noodpakket</t>
  </si>
  <si>
    <t>https://www.littler.com/publication-press/publication/netherlands-rules-implementing-now-20-wage-subsidy-program-released
https://iclg.com/briefing/13625-netherlands-employment-text-of-now-scheme-2-0-available</t>
  </si>
  <si>
    <t>https://www.tweedekamer.nl/kamerstukken/brieven_regering/detail?id=2020Z09827&amp;did=2020D21243</t>
  </si>
  <si>
    <t>Link: https://nltimes.nl/2020/05/29/government-backs-travel-vouchers-refunds-another-eu150-million</t>
  </si>
  <si>
    <t>https://www.rijksoverheid.nl/documenten/kamerstukken/2020/06/03/kamerbrief-flexwerkers</t>
  </si>
  <si>
    <t>https://www.rijksoverheid.nl/actueel/nieuws/2020/06/29/coronavirus-ondernemers-kunnen-tegemoetkoming-vaste-lasten-mkb-aanvragen</t>
  </si>
  <si>
    <t>https://www.toezicht.dnb.nl/en/7/50-238324.jsp</t>
  </si>
  <si>
    <t>Link: https://www.reuters.com/article/us-health-coronavirus-netherlands-air-fr/european-commission-agrees-to-3-4-billion-bailout-of-dutch-airline-klm-idUSKCN24E0XP</t>
  </si>
  <si>
    <t>Link: https://www.reuters.com/article/us-health-coronavirus-netherlands-air-fr/european-commission-agrees-to-3-4-billion-bailout-of-dutch-airline-klm-idUSKCN24E0XP
Terms: https://ec.europa.eu/competition/state_aid/cases1/202036/286858_2185314_197_2.pdf</t>
  </si>
  <si>
    <t>Link1: https://www.norges-bank.no/en/news-events/news-publications/Press-releases/2020/2020-02-28-press-release/</t>
  </si>
  <si>
    <t>CB: https://www.norges-bank.no/en/news-events/news-publications/Press-releases/2020/2020-03-12-press-release/
Alloted: https://www.norges-bank.no/globalassets/upload/english/liquidity/2020/pmlauk_2020.pdf?v=01/07/2021115958&amp;ft=.pdf</t>
  </si>
  <si>
    <t>https://www.regjeringen.no/en/historical-archive/solbergs-government/Ministries/fin/press-releases/2020/reduction-of-the-countercyclical-buffer/id2693388/</t>
  </si>
  <si>
    <t>https://www.finanstilsynet.no/en/news-archive/news/2020/requirements-for-irb-models/?id=</t>
  </si>
  <si>
    <t>https://www.finanstilsynet.no/nyhetsarkiv/nyheter/2020/utsettelse-av-rapporteringsfrister/</t>
  </si>
  <si>
    <t>https://www.norges-bank.no/en/news-events/news-publications/Press-releases/2020/2020-03-13-press-release/</t>
  </si>
  <si>
    <t>Link: https://www.finanstilsynet.no/en/news-archive/news/2020/liquidity-buffer-requirement/</t>
  </si>
  <si>
    <t>https://www.esrb.europa.eu/home/search/coronavirus/countries/html/esrb.covidpmc_norway.en.html</t>
  </si>
  <si>
    <t>https://www.regjeringen.no/en/aktuelt/new-measures-to-curb-the-financial-impacts-of-the-coronavirus-outbreak/id2695404/
https://www.esrb.europa.eu/home/search/coronavirus/countries/html/esrb.covidpmc_norway.en.html</t>
  </si>
  <si>
    <t>https://www.norges-bank.no/en/news-events/news-publications/Press-releases/2020/2020-03-18-2-press-release/</t>
  </si>
  <si>
    <t>Link1: https://www.norges-bank.no/en/news-events/news-publications/Press-releases/2020/2020-03-18-press-release/</t>
  </si>
  <si>
    <t>CB: https://www.norges-bank.no/en/news-events/news-publications/Press-releases/2020/2020-03-19-2-press-release/
Alloted: https://www.norges-bank.no/globalassets/upload/english/liquidity/2020/pmlauk_2020.pdf?v=01/07/2021115958&amp;ft=.pdf</t>
  </si>
  <si>
    <t>https://www.norges-bank.no/en/news-events/news-publications/Press-releases/2020/2020-03-19-3-press-release/</t>
  </si>
  <si>
    <t>https://www.norges-bank.no/en/topics/Monetary-policy/Monetary-policy-meetings/2020/mars-2020---2/</t>
  </si>
  <si>
    <t>https://www.regjeringen.no/en/aktuelt/new-measures-to-curb-the-financial-impacts-of-the-coronavirus-outbreak/id2695404/</t>
  </si>
  <si>
    <t>https://www.regjeringen.no/en/historical-archive/solbergs-government/Ministries/fin/press-releases/2020/temporary-changes-in-the-mortgage-regulation/id2694589/</t>
  </si>
  <si>
    <t>https://www.norges-bank.no/en/news-events/news-publications/Press-releases/2020/2020-03-24-pressemelding/</t>
  </si>
  <si>
    <t>Link: https://www.finanstilsynet.no/en/news-archive/press-releases/2020/finanstilsynet-proposes-regulations-on-retention-banks-insurance-undertakings-profits-2019-until-further-notice/</t>
  </si>
  <si>
    <t>CB: https://www.norges-bank.no/en/news-events/news-publications/Press-releases/2020/2020-03-31-press-release-3/
CB: https://www.norges-bank.no/en/topics/liquidity-and-markets/Market-operations/F-loans-and-F-deposits/f-loan-usd/auction-history-f-loan-in-usd/</t>
  </si>
  <si>
    <t>CB: https://www.norges-bank.no/en/news-events/news-publications/Press-releases/2020/2020-03-31-press-release-2/
Alloted: https://www.norges-bank.no/globalassets/upload/english/liquidity/2020/pmlauk_2020.pdf?v=01/07/2021115958&amp;ft=.pdf</t>
  </si>
  <si>
    <t>Link1: https://www.norges-bank.no/en/news-events/news-publications/Press-releases/2020/2020-03-31-press-release/</t>
  </si>
  <si>
    <t>https://www.regjeringen.no/no/aktuelt/garantiordningen-apnes-for-storre-bedrifter/id2696177/</t>
  </si>
  <si>
    <t>https://www.regjeringen.no/en/historical-archive/solbergs-government/Ministries/fin/press-releases/2020/additional-financial-measures-to-mitigate-the-economic-effects-of-the-coronavirus-crisis/id2696548/</t>
  </si>
  <si>
    <t>CB: https://www.norges-bank.no/en/news-events/news-publications/Press-releases/2020/2020-04-14-press-release/
CB: https://www.norges-bank.no/en/topics/liquidity-and-markets/Market-operations/F-loans-and-F-deposits/f-loan-usd/auction-history-f-loan-in-usd/</t>
  </si>
  <si>
    <t>CB: https://www.norges-bank.no/en/news-events/news-publications/Press-releases/2020/2020-04-21-press-release/
CB: https://www.norges-bank.no/en/topics/liquidity-and-markets/Market-operations/F-loans-and-F-deposits/f-loan-usd/auction-history-f-loan-in-usd/</t>
  </si>
  <si>
    <t>Link1: https://www.norges-bank.no/en/news-events/news-publications/Press-releases/2020/2020-04-30-press-release/</t>
  </si>
  <si>
    <t>CB: https://www.norges-bank.no/en/news-events/news-publications/Press-releases/2020/2020-05-05-press-release/
CB: https://www.norges-bank.no/en/topics/liquidity-and-markets/Market-operations/F-loans-and-F-deposits/f-loan-usd/auction-history-f-loan-in-usd/</t>
  </si>
  <si>
    <t>CB: https://www.norges-bank.no/en/news-events/news-publications/Press-releases/2020/2020-05-07-press-release-auctions/
Alloted: https://www.norges-bank.no/globalassets/upload/english/liquidity/2020/pmlauk_2020.pdf?v=01/07/2021115958&amp;ft=.pdf
Monthly balance sheet: https://www.norges-bank.no/en/news-events/news-publications/Balance-sheets/?tab=newslist&amp;newstype=0&amp;year=2020</t>
  </si>
  <si>
    <t>https://www.norges-bank.no/en/news-events/news-publications/Press-releases/2020/2020-05-07-press-release-interest-rate/</t>
  </si>
  <si>
    <t>CB: https://www.norges-bank.no/en/news-events/news-publications/Press-releases/2020/2020-05-26-f-loan/
CB: https://www.norges-bank.no/en/topics/liquidity-and-markets/Market-operations/F-loans-and-F-deposits/f-loan-usd/auction-history-f-loan-in-usd/</t>
  </si>
  <si>
    <t>https://www.regjeringen.no/no/dokumentarkiv/regjeringen-solberg/aktuelt-regjeringen-solberg/fin/nyheter/2020/lonnsstotteordning/id2705209/</t>
  </si>
  <si>
    <t>Link1: https://www.norges-bank.no/en/news-events/news-publications/Press-releases/2020/2020-05-29-press-release/</t>
  </si>
  <si>
    <t>CB: https://www.norges-bank.no/en/news-events/news-publications/Press-releases/2020/2020-06-16-press-release/
CB: https://www.norges-bank.no/en/topics/liquidity-and-markets/Market-operations/F-loans-and-F-deposits/f-loan-usd/auction-history-f-loan-in-usd/</t>
  </si>
  <si>
    <t>https://www.statsbudsjettet.no/Revidert-budsjett-2020/Satsinger/?pid=96371#hopp</t>
  </si>
  <si>
    <t>https://www.regjeringen.no/no/aktuelt/styrker-det-private-eierskapet/id2704473/</t>
  </si>
  <si>
    <t>Link1: https://www.norges-bank.no/en/news-events/news-publications/Press-releases/2020/2020-06-30-press-release/</t>
  </si>
  <si>
    <t>https://www.norges-bank.no/en/news-events/news-publications/Press-releases/2020/2020-07-30-Press-Release/</t>
  </si>
  <si>
    <t>Link1: https://www.norges-bank.no/en/news-events/news-publications/Press-releases/2020/2020-06-31-pressemelding/</t>
  </si>
  <si>
    <t>CB: https://www.norges-bank.no/en/news-events/news-publications/Press-releases/2020/2020-08-14-sil/</t>
  </si>
  <si>
    <t>CB: https://www.norges-bank.no/en/news-events/news-publications/Press-releases/2020/2020-08-14-press-release/
Alloted: https://www.norges-bank.no/globalassets/upload/english/liquidity/2020/pmlauk_2020.pdf?v=01/07/2021115958&amp;ft=.pdf
Monthly balance sheet: https://www.norges-bank.no/en/news-events/news-publications/Balance-sheets/?tab=newslist&amp;newstype=0&amp;year=2020</t>
  </si>
  <si>
    <t>Link1: https://www.norges-bank.no/en/news-events/news-publications/Press-releases/2020/2020-09-30-press-release/</t>
  </si>
  <si>
    <t>Link1: https://www.norges-bank.no/en/news-events/news-publications/Press-releases/2020/2020-11-23-fx/</t>
  </si>
  <si>
    <t>art. 15zzzh ust. 1 pkt 2 ustawa z dnia 2 marca 2020 r. o szczególnych rozwiązaniach związanych z zapobieganiem, przeciw-działaniem i zwalczaniem COVID-19, innych chorób zakaźnych oraz wywołanych nimi sytuacji kryzysowych (Dz. U. poz. 1842)
https://www.oecd.org/en/publications/2020/12/oecd-economic-surveys-poland-2020_44ef436a.html</t>
  </si>
  <si>
    <t>https://www.gov.pl/web/tarczaantykryzysowa/mikrofirma#:~:text=Mikrofirma%20
https://assets.kpmg.com/content/dam/kpmg/xx/pdf/2020/04/government-institution-measures-in-response-to-covid-19-europe-p-z.pdf
OECD estimates: https://oecd.github.io/OECD-covid-action-map/</t>
  </si>
  <si>
    <t>http://www.sejm.gov.pl/sejm9.nsf/PrzebiegProc.xsp?nr=114</t>
  </si>
  <si>
    <t>Link: https://www.nbp.pl/homen.aspx?f=/en/aktualnosci/2020/mpc_2020_03_17.html
Actual amount (p.14): https://www.nbp.pl/en/publikacje/r_roczny/rocznik2020_en.pdf</t>
  </si>
  <si>
    <t>https://www.nbp.pl/homen.aspx?f=/en/aktualnosci/2020/mpc_2020_03_17.html</t>
  </si>
  <si>
    <t>CB: https://www.nbp.pl/homen.aspx?f=/en/aktualnosci/2020/mpc_2020_03_17.html
Actual amount (p.43): https://www.nbp.pl/en/publikacje/r_roczny/rocznik2020_en.pdf
July 2021 inflation report (p.42): https://www.nbp.pl/en/publikacje/raport_inflacja/iraport_july2021.pdf?w=1</t>
  </si>
  <si>
    <t>https://www.nbp.pl/homen.aspx?f=/en/aktualnosci/2020/20200316-mb-statement.html</t>
  </si>
  <si>
    <t>https://aecm.eu/wp-content/uploads/2021/08/PL_BGK_update.pdf#:~:text=Under%20the%20existing%20de%20minimis,to%200
https://www.bgk.pl/pakietpomocy/systemy-gwarancji/</t>
  </si>
  <si>
    <t>CB: https://www.nbp.pl/homen.aspx?f=/en/dzienne/stopy_archiwum.htm
CB: https://www.nbp.pl/homen.aspx?f=/en/aktualnosci/2020/mpc_2020_03_17.html</t>
  </si>
  <si>
    <t>https://www.nbp.pl/en/aktualnosci/2020/mpc_2020_03_17.pdf</t>
  </si>
  <si>
    <t>https://www.knf.gov.pl/knf/pl/komponenty/img/SSP%E2%80%93Supervisory_Stimulus_Package_for_Security_and_Development_to_support_the_banking_sector.pdf</t>
  </si>
  <si>
    <t>https://www.knf.gov.pl/knf/pl/komponenty/img/SSP_Supervisory_Stimulus_Package_for_Security_and_Development_to_support_the_capital_market_69319.pdf</t>
  </si>
  <si>
    <t>http://prawo.sejm.gov.pl/isap.nsf/download.xsp/WDU20200000473/O/D20200473.pdf</t>
  </si>
  <si>
    <t>https://www.tgc.eu/en/publications/anti-crisis-shield-for-business/#:~:text=The%20Prime%20Minister%20presented%20the,to%20reach%20211%20billion%20PLN
https://poradnikprzedsiebiorcy.pl/-mikropozyczka-5-000-zl-pozniej-mozesz-ja-umorzyc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</si>
  <si>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https://www.tgc.eu/en/publications/anti-crisis-shield-for-business/#:~:text=The%20Prime%20Minister%20presented%20the,to%20reach%20211%20billion%20PLN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</si>
  <si>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https://www.tgc.eu/en/publications/anti-crisis-shield-for-business/#:~:text=The%20anti,proposals%20for%20companies
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</si>
  <si>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https://www.knf.gov.pl/o_nas/komunikaty?articleId=69334&amp;p_id=18</t>
  </si>
  <si>
    <t>https://www.knf.gov.pl/knf/pl/komponenty/img/SSP_Supervisory_Stimulus_Package_for_Security_and_Development_to_support_the_insurance_industry_69317.pdf</t>
  </si>
  <si>
    <t>https://www.knf.gov.pl/knf/pl/komponenty/img/Wypowiedz_Przewodniczacego_KNF_ws_dywidend_bankow_oraz_zakladow_ubezpieczen.pdf</t>
  </si>
  <si>
    <t>https://www.bfg.pl/komunikat-bfg-ws-mrel/.</t>
  </si>
  <si>
    <t>https://www.knf.gov.pl/knf/pl/komponenty/img/Pakiet_Impulsow_Nadzorczych_w_obszarze_rynku_kapitalowego_69299.pdf</t>
  </si>
  <si>
    <t>ESRB Covid Tracker, Measures PL-050~063, PL-201/202/215/216
In Polish: http://www.dziennikustaw.gov.pl/DU/2020/568
In Polish: http://www.dziennikustaw.gov.pl/DU/2020/569
In Polish: http://www.dziennikustaw.gov.pl/DU/2020/570
In Polish: http://www.dziennikustaw.gov.pl/DU/2020/542
In Polish: http://www.dziennikustaw.gov.pl/DU/2020/563</t>
  </si>
  <si>
    <t>https://aecm.eu/wp-content/uploads/2021/08/PL_BGK_update.pdf#:~:text=amounting%20up%20to%20bPLN%20100,The%20final%20beneficiaries%20of%20the
Date from the ESRB tracker
Link: https://www.bgk.pl/pakietpomocy/systemy-gwarancji/
Terms: https://www.worldservicesgroup.com/publications.asp?action=article&amp;artid=16403       https://www.whitecase.com/publications/alert/covid-19-polish-government-financial-assistance-measures</t>
  </si>
  <si>
    <t>art. 67 ustawy z dnia 31 marca 2020 r. o zmianie ustawy o szczególnych rozwiązaniach związanych z zapobieganiem, przeciwdziałaniem i zwalczaniem COVID-19, innych chorób zakaźnych oraz wywołanych nimi sytuacji kryzysowych oraz niektórych innych ustaw (Dz. U. z 2020 r. poz. 568, z późn. zm.)</t>
  </si>
  <si>
    <t>https://www.knf.gov.pl/knf/pl/komponenty/img/Stanowisko_UKNF_ws_finansowania_przez_banki_klientow_korporacyjnych_69405.pdf</t>
  </si>
  <si>
    <t>http://isap.sejm.gov.pl/isap.nsf/DocDetails.xsp?id=WDU20200000570</t>
  </si>
  <si>
    <t>Art. 15za para. 1 of Counteracting COVID-19 Act, Polish Journal of Laws: https://www.dziennikustaw.gov.pl/DU/2020/374
added by
Art. 1 pt 14 of Countering COVID-19 Act, Polish Journal of Laws: https://www.dziennikustaw.gov.pl/DU/2020/568</t>
  </si>
  <si>
    <t>1) Art. 15za para. 2 of Counteracting COVID-19 Act, Polish Journal of Laws: https://www.dziennikustaw.gov.pl/DU/2020/374
added by
Art. 1 pt 14 of Countering COVID-19 Act, Polish Journal of Laws: https://www.dziennikustaw.gov.pl/DU/2020/568
2) Regulation of the Minister of Finance: Polish Journal of Laws: https://www.dziennikustaw.gov.pl/DU/2020/728</t>
  </si>
  <si>
    <t>https://www.sejm.gov.pl/Sejm9.nsf/druk.xsp?nr=324</t>
  </si>
  <si>
    <t>https://dziennikustaw.gov.pl/DU/2020/622</t>
  </si>
  <si>
    <t>CB: https://www.nbp.pl/en/aktualnosci/2020/mpc_2020_04_08.pdf
Actual amount (p.43): https://www.nbp.pl/en/publikacje/r_roczny/rocznik2020_en.pdf
July 2021 inflation report (p.42): https://www.nbp.pl/en/publikacje/raport_inflacja/iraport_july2021.pdf?w=1</t>
  </si>
  <si>
    <t>CB: https://www.nbp.pl/en/aktualnosci/2020/mpc_2020_04_08.pdf</t>
  </si>
  <si>
    <t>OECD estimates: https://oecd.github.io/OECD-covid-action-map/
Online source: https://www.bakermckenzie.com/en/insight/publications/2020/04/law-on-covid19-in-poland-handbook</t>
  </si>
  <si>
    <t>art.21aa ustawy z dnia 4 lipca 2019 r. o systemie instytucji rozwoju (Dz. U. z 2019 r. poz. 1572, z późn. zm.</t>
  </si>
  <si>
    <t>http://www.dziennikustaw.gov.pl/DU/2020/875</t>
  </si>
  <si>
    <t>1) Art. 15za para. 3 of Counteracting COVID-19 Act, Polish Journal of Laws: https://www.dziennikustaw.gov.pl/DU/2020/374
added by
Art. 46 pt 14 letter b of Countering COVID-19 Act, Polish Journal of Laws: https://www.dziennikustaw.gov.pl/DU/2020/875
2) Regulation of the Minister of Finance: Polish Journal of Laws: https://www.dziennikustaw.gov.pl/DU/2020/916</t>
  </si>
  <si>
    <t>CB: https://www.nbp.pl/en/aktualnosci/2020/mpc_2020_05_28.pdf</t>
  </si>
  <si>
    <t>http://isap.sejm.gov.pl/isap.nsf/DocDetails.xsp?id=WDU20200000972</t>
  </si>
  <si>
    <t>https://dziennikustaw.gov.pl/DU/2020/1086</t>
  </si>
  <si>
    <t>http://dziennikustaw.gov.pl/DU/2020/1086</t>
  </si>
  <si>
    <t>Articles 31fa-fc of the Act of 19 June 2020 on interest rate subsidies for bank loans granted to entrepreneurs affected by COVID-19 and on the simplified proceedings for the approval of the restructuring arrangement in connection with COVID-19</t>
  </si>
  <si>
    <t>https://aecm.eu/wp-content/uploads/2021/08/PL_BGK_update.pdf#:~:text=amounting%20up%20to%20bPLN%20100,The%20final%20beneficiaries%20of%20the
Link1: https://dziennikustaw.gov.pl/DU/2020/1086
Source (date is marked june 15 2020): https://ec.europa.eu/info/live-work-travel-eu/coronavirus-response/jobs-and-economy-during-coronavirus-pandemic/state-aid-cases/poland_en</t>
  </si>
  <si>
    <t>https://isap.sejm.gov.pl/isap.nsf/DocDetails.xsp?id=WDU20200001086</t>
  </si>
  <si>
    <t>Link1: https://www.dziennikustaw.gov.pl/DU/rok/2020/pozycja/1068
PLN 2.3 billion (USD 582 million).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</si>
  <si>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https://www.dziennikustaw.gov.pl/DU/rok/2020/pozycja/1086</t>
  </si>
  <si>
    <t>https://www.gov.pl/web/development-technology/tourist-voucher-pln-500-per-each-child-as-well-as-additional-pln-500-for-each-child-with-disability---assistance-for-families-with-children-as-well-as-for-the-tourist-industry#:~:text=will%20receive%20additional%20support,held%20today%20in%20the%20Chamber
OECD estimates: https://oecd.github.io/OECD-covid-action-map/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</si>
  <si>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Link1: https://www.reuters.com/article/poland-zloty-idUSL1N2IY18X</t>
  </si>
  <si>
    <t>https://dre.pt/application/conteudo/131193441; https://dre.pt/application/file/a/134605068; https://pees.gov.pt/wp-content/uploads/2020/06/PEES-Programa-de-Estabilizacao-Economica-e-Social.pdf</t>
  </si>
  <si>
    <t>https://www.portugal.gov.pt/pt/gc25
https://www.portugal.gov.pt/pt/gc22/comunicacao/noticia?i=trabalhadores-do-privado-em-quarentena-serao-pagos-integralmente</t>
  </si>
  <si>
    <t>https://www.portugal.gov.pt/pt/gc22/comunicacao/noticia?i=governo-adota-medidas-para-mitigar-impacte-economico-da-epidemia-covid-19-junto-das-empresas-e-trabalhadores</t>
  </si>
  <si>
    <t>https://www.portugal.gov.pt/pt/gc22/comunicacao/noticia?i=governo-apresenta-medidas-economicas-para-o-segundo-trimestre-de-2020</t>
  </si>
  <si>
    <t>https://www.portugal.gov.pt/pt/gc22/comunicacao/noticia?i=governo-toma-medidas-extraordinarias-para-responder-a-epidemia-de-covid-19</t>
  </si>
  <si>
    <t>https://www.portugal.gov.pt/pt/gc22/comunicacao/noticia?i=governo-toma-medidas-extraordinarias-para-responder-a-epidemia-de-covid-19 link of amount https://www.portugal.gov.pt/pt/gc22/comunicacao/noticia?i=impacto-na-economia-vai-ser-muito-profundo-e-muito-duradouro and https://www.portugal.gov.pt/pt/gc22/comunicacao/noticia?i=seguranca-social-ja-pagou-992-milhoes-de-euros-em-apoios-excecionais</t>
  </si>
  <si>
    <t>https://www.portugal.gov.pt/pt/gc22/comunicacao/comunicado?i=agricultura-anuncia-medidas-para-o-setor-no-ambito-do-covid-19</t>
  </si>
  <si>
    <t>https://www.bportugal.pt/en/comunicado/press-release-banco-de-portugal-covid-19-response-measures
https://www.bportugal.pt/comunicado/comunicado-do-banco-de-portugal-sobre-prazo-de-restabelecimento-das-reservas-de-capital-e-0</t>
  </si>
  <si>
    <t>https://www.bportugal.pt/en/comunicado/press-release-banco-de-portugal-covid-19-response-measures</t>
  </si>
  <si>
    <t>https://www.portugal.gov.pt/pt/gc25
ESRB Covid Tracker (original link broken)</t>
  </si>
  <si>
    <t>http://business.turismodeportugal.pt/pt/Investir/Financiamento/Programas_incentivos/Paginas/linha-apoio-tesouraria-microempresas-turismo-covid-19.aspx</t>
  </si>
  <si>
    <t>http://business.turismodeportugal.pt/pt/noticias/Paginas/covid-19-suspensao-reembolso-apoios-financeiros-turismo-portugal.aspx</t>
  </si>
  <si>
    <t>https://www.compete2020.gov.pt/admin/images/20200324_OT_2020-01_rede_si_covid_19.pdf#:~:text=3,A%2F2020
Measure defined in point 2a of Council of Ministers Resolution no. 10-A/2020 (https://dre.pt/application/file/a/130251722); further details reported in point 3.1. of the Technical Orientation  no. 1/2020 (https://www.compete2020.gov.pt/admin/images/20200324_OT_2020-01_rede_si_covid_19.pdf)</t>
  </si>
  <si>
    <t>Measure defined in point 2a of Council of Ministers Resolution no 10-A/2020 (https://dre.pt/application/file/a/130251722); further details reported in point 3.1. of the Technical Orientation  no 1/2020 (https://www.adcoesao.pt/sites/default/files/ot_adc_rede_si_covid_19_rev2_15052020.pdf)</t>
  </si>
  <si>
    <t>https://www.compete2020.gov.pt/admin/images/20200324_OT_2020-01_rede_si_covid_19.pdf#:~:text=3,A%2F2020
http://www.seg-social.pt/entidades-empregadoras</t>
  </si>
  <si>
    <t>https://www.compete2020.gov.pt/admin/images/20200324_OT_2020-01_rede_si_covid_19.pdf#:~:text=3,A%2F2020
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
http://www.seg-social.pt/complemento-de-estabilizacao; https://dre.pt/pesquisa/-/search/130779506/details/maximized</t>
  </si>
  <si>
    <t>https://www.compete2020.gov.pt/admin/images/20200324_OT_2020-01_rede_si_covid_19.pdf#:~:text=3,A%2F2020
Measure defined in article 2 of the Decree-Law 10-F/2020 ( https://info.portaldasfinancas.gov.pt/pt/informacao_fiscal/legislacao/diplomas_legislativos/Documents/Decreto_Lei_10_F_2020.pdf)</t>
  </si>
  <si>
    <t>https://www.compete2020.gov.pt/admin/images/20200324_OT_2020-01_rede_si_covid_19.pdf#:~:text=3,A%2F2020
https://covid19estamoson.gov.pt/medidas-de-apoio-emprego-empresas/; Measure defined in articles 3 and following of Decree-Law no 10-F/2020 ( https://dre.pt/home/-/dre/130779505/details/maximized)</t>
  </si>
  <si>
    <t>https://www.compete2020.gov.pt/admin/images/20200324_OT_2020-01_rede_si_covid_19.pdf#:~:text=3,A%2F2020
https://www.seg-social.pt/trabalhador-independente2</t>
  </si>
  <si>
    <t>https://www.compete2020.gov.pt/admin/images/20200324_OT_2020-01_rede_si_covid_19.pdf#:~:text=3,A%2F2020
https://covid19estamoson.gov.pt/apoios-ao-emprego-e-economia/</t>
  </si>
  <si>
    <t>https://www.compete2020.gov.pt/admin/images/20200324_OT_2020-01_rede_si_covid_19.pdf#:~:text=3,A%2F2020
https://dre.pt/application/conteudo/130243053</t>
  </si>
  <si>
    <t>https://www.compete2020.gov.pt/admin/images/20200324_OT_2020-01_rede_si_covid_19.pdf#:~:text=3,A%2F2020
Govt: https://www.portugal.gov.pt/pt/gc22/comunicacao/noticia?i=governo-apresenta-medidas-economicas-para-o-segundo-trimestre-de-2020
link that explains they are guarantees: https://www.portugal.gov.pt/pt/gc22/comunicacao/comunicado?i=governo-anuncia-quatro-novas-linhas-de-credito</t>
  </si>
  <si>
    <t>https://www.compete2020.gov.pt/admin/images/20200324_OT_2020-01_rede_si_covid_19.pdf#:~:text=3,A%2F2020
https://www.portugal.gov.pt/pt/gc22/comunicacao/noticia?i=governo-apresenta-medidas-economicas-para-o-segundo-trimestre-de-2020</t>
  </si>
  <si>
    <t>https://www.asf.com.pt/NR/rdonlyres/E4435E9E-5587-4F1E-A6AC-977452D4D638/0/CartaCircular2_2020de30demarço.pdf</t>
  </si>
  <si>
    <t>https://www.asf.com.pt/NR/rdonlyres/58DAE1BA-D274-4C2D-87C5-ED043E9A0784/0/CartaCircularnr42020.pdf</t>
  </si>
  <si>
    <t>https://www.bportugal.pt/en/comunicado/press-release-banco-de-portugal-macroprudential-recommendation-new-credit-agreements</t>
  </si>
  <si>
    <t>https://dre.pt/application/conteudo/130779509; https://dre.pt/application/conteudo/135844795; https://dre.pt/application/conteudo/138762310; https://dre.pt/application/file/a/144011044</t>
  </si>
  <si>
    <t>https://www.portugal.gov.pt/pt/gc22/comunicacao/noticia?i=regime-excecional-e-temporario-para-o-pagamento-de-renda</t>
  </si>
  <si>
    <t>https://www.portugal.gov.pt/pt/gc22/comunicacao/noticia?i=governo-reforca-medidas-de-apoio-a-familias-e-empresas</t>
  </si>
  <si>
    <t>https://ec.europa.eu/competition/state_aid/cases1/202015/285326_2145493_24_2.pdf#:~:text=,its%20approval%20until%2031%20December
EC: https://ec.europa.eu/commission/presscorner/detail/en/ip_20_599
EC detail: https://ec.europa.eu/competition/state_aid/cases1/202015/285326_2145493_24_2.pdf
Govt: https://www.portugal.gov.pt/pt/gc22/comunicacao/noticia?i=linha-de-credito-covid-19-acessivel-a-todos-os-setores-economicos-e-a-empresarios-individuais</t>
  </si>
  <si>
    <t>https://www.portugal.gov.pt/pt/gc22/comunicacao/noticia?i=governo-cria-mecanismo-de-apoio-ao-reforco-de-emergencia-de-equipamentos-sociais-e-de-saude</t>
  </si>
  <si>
    <t>https://www.bportugal.pt/en/comunicado/press-release-banco-de-portugal-decision-postpone-phase-period-capital-buffer-other</t>
  </si>
  <si>
    <t>https://www.bportugal.pt/en/comunicado/banco-de-portugal-implements-eba-guidelines-legislative-and-non-legislative-moratoria</t>
  </si>
  <si>
    <t>https://www.portugal.gov.pt/pt/gc22/comunicacao/noticia?i=apoios-de-55-milhoes-de-euros-para-reconversao-de-empresas-no-combate-a-pandemia</t>
  </si>
  <si>
    <t>https://www.portugal.gov.pt/pt/gc22/comunicacao/noticia?i=linha-de-credito-covid-19-acessivel-a-todos-os-setores-economicos-e-a-empresarios-individuais</t>
  </si>
  <si>
    <t>https://www.asfac.pt/documentos/Moratoria%20Privada%20da%20ASFAC%20%20.pdf; https://www.asfac.pt/comunicado/15/adenda_a_moratoria_privada_asfac</t>
  </si>
  <si>
    <t>https://www.cmvm.pt/en/Comunicados/Comunicados/Pages/2020414.aspx</t>
  </si>
  <si>
    <t>https://www.portugal.gov.pt/pt/gc22/comunicacao/noticia?i=emprestimos-sem-juros-para-pagamento-de-renda-ja-estao-disponiveis and link of amount implemented https://www.portugal.gov.pt/pt/gc22/comunicacao/noticia?i=parlamento-aprova-proposta-do-governo-para-prolongar-apoio-ao-pagamento-de-rendas</t>
  </si>
  <si>
    <t>https://www.apb.pt/cliente_bancario/covid-19_medidas_de_apoio/moratorias_privadas/</t>
  </si>
  <si>
    <t>https://www.portugal.gov.pt/pt/gc22/comunicacao/comunicado?i=novas-medidas-de-apoio-ao-ecossistema-de-empreendedorismo-no-valor-de-25-milhoes-de-euros</t>
  </si>
  <si>
    <t>https://www.portugal.gov.pt/pt/gc22/governo/comunicado-de-conselho-de-ministros?i=342</t>
  </si>
  <si>
    <t>https://www.cmvm.pt/en/Comunicados/Comunicados/Pages/20200427.aspx</t>
  </si>
  <si>
    <t>http://www.alf.pt/media/1298/20-05-11-moratória-privada-alf-leasing-mobiliário.pdf; http://www.alf.pt/media/1297/20-05-11-moratória-privada-alf-leasing-imobiliário.pdf</t>
  </si>
  <si>
    <t>https://www.portugal.gov.pt/pt/gc22/comunicacao/noticia?i=ministra-da-agricultura-anuncia-novo-pacote-de-medidas-para-apoio-ao-setor
https://www.portugal.gov.pt/pt/gc22/comunicacao/noticia?i=aprovada-linha-de-credito-bonificada-para-o-setor-das-flores this last one says line is only of 20 million. 
Link of amount https://www.portugal.gov.pt/pt/gc22/comunicacao/noticia?i=ministra-da-agricultura-aprova-medida-excecional-no-pdr2020-no-valor-de-122-milhoes-de-euros</t>
  </si>
  <si>
    <t>https://www.portugal.gov.pt/pt/gc22/comunicacao/noticia?i=governo-destaca-alteracoes-ao-apoio-extraordinario-ao-pagamento-de-rendas</t>
  </si>
  <si>
    <t>https://www.asf.com.pt/NR/exeres/3F45D5A4-8D43-48A5-8EEE-C5FBC562D14B.htm</t>
  </si>
  <si>
    <t>https://www.bportugal.pt/sites/default/files/anexos/pdf-boletim/bo6_2020_4s.pdf</t>
  </si>
  <si>
    <t>https://www.bportugal.pt/en/comunicado/banco-de-portugal-adopts-ecbs-guidance-use-macroeconomic-forecasts-estimate-expected-0</t>
  </si>
  <si>
    <t>https://dre.pt/web/guest/home/-/dre/136237761/details/maximized?serie=II&amp;parte_filter=33&amp;filtrar=Filtrar&amp;dreId=136237692</t>
  </si>
  <si>
    <t>https://www.iefp.pt/ativar.pt?tab=incentivo-ativar-pt; https://www.portugal.gov.pt/pt/gc22/comunicacao/comunicado?i=governo-abre-novo-periodo-de-candidaturas-ao-programa-ativarpt-com-dotacao-de-100-milhoes-de-euros</t>
  </si>
  <si>
    <t>https://www.portugal.gov.pt/pt/gc22/comunicacao/noticia?i=140-milhoes-de-euros-para-formacao</t>
  </si>
  <si>
    <t>Link: https://ec.europa.eu/commission/presscorner/detail/en/ip_20_1029</t>
  </si>
  <si>
    <t>https://www.portugal.gov.pt/pt/gc22/comunicacao/noticia?i=governo-lanca-linha-de-apoio-para-contratacao-de-recursos-humanos-no-setor-social</t>
  </si>
  <si>
    <t>https://www.portugal.gov.pt/pt/gc22/comunicacao/noticia?i=125-me-para-reforcar-os-recursos-humanos-nas-escolas</t>
  </si>
  <si>
    <t>https://www.portugal.gov.pt/pt/gc22/comunicacao/noticia?i=governo-aprova-apoios-sociais-no-ambito-do-programa-de-estabilizacao-economica-e-social</t>
  </si>
  <si>
    <t>https://www.portugal.gov.pt/pt/gc22/comunicacao/noticia?i=nova-linha-de-credito-para-micro-e-pequenas-empresas-vai-estar-disponivel</t>
  </si>
  <si>
    <t>Link1: https://ec.europa.eu/commission/presscorner/detail/en/ip_20_1399</t>
  </si>
  <si>
    <t>https://www.portugal.gov.pt/pt/gc22/comunicacao/noticia?i=incentivo-extraordinario-a-normalizacao-da-atividade-pode-ser-requerido-a-partir-de-4-de-agosto and link of amount https://www.portugal.gov.pt/pt/gc22/comunicacao/noticia?i=setor-da-restauracao-ja-tem-apoios-superiores-a-mil-milhoes-de-euros</t>
  </si>
  <si>
    <t>https://www.asf.com.pt/NR/rdonlyres/5E7C6126-3985-4224-A403-3187E44B848F/0/CartaCircular7_2020_COVID19_ES_Atualiza%C3%A7%C3%A3oMedidas.pdf</t>
  </si>
  <si>
    <t>https://www.asf.com.pt/NR/rdonlyres/238026A9-A5ED-4085-ACF5-5FEB1F081B1C/0/CartaCircular10_2020_COVID19_EGFP_AtualizaçãoMedidas.pdf</t>
  </si>
  <si>
    <t>CB: https://www.bportugal.pt/comunicado/comunicado-do-banco-de-portugal-sobre-prazo-de-restabelecimento-das-reservas-de-capital-e-0</t>
  </si>
  <si>
    <t>https://www.portugal.gov.pt/pt/gc22/comunicacao/noticia?i=governo-aprova-reducao-de-iva-de-23-para-13-sobre-consumo-de-eletricidade</t>
  </si>
  <si>
    <t>https://www.portugal.gov.pt/pt/gc22/comunicacao/noticia?i=medidas-de-apoio-as-familias-e-empresas-prorrogadas-em-conselho-de-ministros</t>
  </si>
  <si>
    <t>https://www.portugal.gov.pt/pt/gc22/comunicacao/noticia?i=governo-aprova-medidas-extraordinarias-de-resposta-aos-efeitos-da-pandemia and https://www.portugal.gov.pt/pt/gc22/comunicacao/noticia?i=medidas-de-apoio-as-familias-e-empresas-prorrogadas-em-conselho-de-ministros</t>
  </si>
  <si>
    <t>https://dre.pt/pesquisa/-/search/146606570/details/maximized
https://dre.pt/web/guest/pesquisa/-/search/140210517/details/normal?l=1</t>
  </si>
  <si>
    <t>https://www.portugal.gov.pt/pt/gc22/comunicacao/noticia?i=governo-aprova-medidas-de-1550-milhoes-de-euros-para-apoio-a-economia-</t>
  </si>
  <si>
    <t>https://covid19estamoson.gov.pt/apoios-ao-emprego-e-economia/
https://dre.pt/application/file/a/149418251
https://dre.pt/application/file/a/154362179
https://dre.pt/application/conteudo/152512121</t>
  </si>
  <si>
    <t>https://dre.pt/application/conteudo/152512121; https://covid19estamoson.gov.pt/apoios-ao-emprego-e-economia</t>
  </si>
  <si>
    <t>https://dre.pt/application/conteudo/152512121; https://covid19estamoson.gov.pt/apoios-ao-emprego-e-economia/</t>
  </si>
  <si>
    <t>https://covid19estamoson.gov.pt/apoios-a-economia-1o-semestre-de-2021/</t>
  </si>
  <si>
    <t>https://info.portaldasfinancas.gov.pt/pt/apoio_contribuinte/COVID_19/Medidas_Fiscais_e_%20Aduaneiras/Paginas/IVA.aspx; https://info.portaldasfinancas.gov.pt/pt/apoio_contribuinte/COVID_19/Medidas_Fiscais_e_%20Aduaneiras/Paginas/IRC_IRS.aspx; https://dre.pt/application/file/a/151073048</t>
  </si>
  <si>
    <t>https://www.asf.com.pt/NR/rdonlyres/7F511977-6DD2-4848-A6CC-F77921A14A56/0/Circular4_2020.pdf</t>
  </si>
  <si>
    <t>https://www.bportugal.pt/comunicado/banco-de-portugal-recomenda-que-instituicoes-nao-distribuam-ou-limitem-dividendos-ate-30-0</t>
  </si>
  <si>
    <t>https://www.asf.com.pt/NR/rdonlyres/84ED9BE7-DF40-4A36-8881-AECD1AAA8D81/0/Circularn5_2020_Restriçãodedividendos.pdf</t>
  </si>
  <si>
    <t>https://dre.pt/web/guest/home/-/dre/152639804/details/maximized</t>
  </si>
  <si>
    <t>https://dre.pt/application/conteudo/155273784</t>
  </si>
  <si>
    <t>https://www.nbs.sk/en/press/all-press-releases/press-releases-common/press-release/_nbs-and-financial-sector-response-to-the-coronavirus-pandemic</t>
  </si>
  <si>
    <t>https://www.sih.sk/stranky/investicie/sih-antikorona-zaruka</t>
  </si>
  <si>
    <t>Source: https://www.epi.sk/zz/2003-461
Source: https://static.eurofound.europa.eu/covid19db/cases/SK-2020-13_290.html</t>
  </si>
  <si>
    <t>https://www.nbs.sk/sk/ofs/zivotne-situacie/vase-financie-a-covid-19/odklad-splatok</t>
  </si>
  <si>
    <t>source: https://www.pomahameludom.sk/
Source: https://ec.europa.eu/commission/presscorner/detail/en/ip_20_707</t>
  </si>
  <si>
    <t>https://www.pomahameludom.sk/</t>
  </si>
  <si>
    <t>https://www.szrb.sk/files/files/prevadzkovy%20uver%20PODNIKATEL2020.pdf</t>
  </si>
  <si>
    <t>https://www.epi.sk/zz/2020-67</t>
  </si>
  <si>
    <t>https://www.eximbanka.sk/slovenska-verzia/produkty-eximbanky-sr/bankove-produkty/uver-na-podporu-udrzania-prevadzky-covid-uver.html?page_id=219621</t>
  </si>
  <si>
    <t>https://www.nbs.sk/_img/Documents/_Dohlad/Makropolitika/WEB_rozhodnutie_vankus__TRA-EN_April_2020.pdf</t>
  </si>
  <si>
    <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t>
  </si>
  <si>
    <t>https://www.sih.sk/stranky/investicie/sih-antikorona-zaruka
https://www.sih.sk/aktuality/information-on-sih-anti-corona-guarantee-2</t>
  </si>
  <si>
    <t>https://www.nbs.sk/_img/Documents/_Legislativa/_Vestnik/ROZ_13_2020_EN.pdf</t>
  </si>
  <si>
    <t>https://www.uradni-list.si/glasilo-uradni-list-rs/vsebina/2020-01-0683?sop=2020-01-0683</t>
  </si>
  <si>
    <t>https://www.uradni-list.si/_pdf/2020/Ur/u2020036.pdf</t>
  </si>
  <si>
    <t>News: https://www.gov.si/en/news/2020-03-29-the-government-adopts-the-anticorona-legislative-package/
Online source: https://www.interregeurope.eu/fileadmin/user_upload/tx_tevprojects/library/file_1620819378.pdf
EC SA.56999: https://ec.europa.eu/competition/state_aid/cases1/202018/285496_2151358_76_2.pdf</t>
  </si>
  <si>
    <t>https://www.a-zn.si/wp-content/uploads/Sporocilo004.pdf</t>
  </si>
  <si>
    <t>https://www.eiopa.europa.eu/content/recommendations-supervisory-flexibility-regarding-deadline-supervisory-reporting-and-public_en</t>
  </si>
  <si>
    <t>https://www.bsi.si/en/financial-stability/macroprudential-supervision/macroprudential-instruments/macroprudential-restriction-on-banks-profit-distribution</t>
  </si>
  <si>
    <t>https://www.uradni-list.si/glasilo-uradni-list-rs/vsebina/2020-01-0769?sop=2020-01-0769; https://www.uradni-list.si/glasilo-uradni-list-rs/vsebina/2020-01-0845?sop=2020-01-0845</t>
  </si>
  <si>
    <t>Online source: https://www.interregeurope.eu/fileadmin/user_upload/tx_tevprojects/library/file_1620819378.pdf
EC SA.57143: https://ec.europa.eu/competition/state_aid/cases1/202018/285728_2152800_29_2.pdf</t>
  </si>
  <si>
    <t>News: https://english.sta.si/2755343/state-to-guarantee-up-to-80-for-loans-to-smes-70-for-large-companies
EC SA.57143: https://ec.europa.eu/competition/state_aid/cases1/202018/285728_2152800_29_2.pdf</t>
  </si>
  <si>
    <t>https://www.bsi.si/en/financial-stability/macroprudential-supervision/macroprudential-instruments/macroprudential-restriction-on-leasing-companies-profit-distribution</t>
  </si>
  <si>
    <t>News: https://www.gov.si/en/news/2020-05-20-government-adopts-the-third-anti-corona-package/
Detailed budget: https://www.gov.si/assets/vlada/Koronavirus-zbirno-infografike-vlada/PKP3/Measures.pdf
Online source: https://www.interregeurope.eu/fileadmin/user_upload/tx_tevprojects/library/file_1620819378.pdf
EC SA.57558: https://ec.europa.eu/competition/state_aid/cases1/202027/286414_2168560_65_2.pdf</t>
  </si>
  <si>
    <t>News: https://www.gov.si/en/news/2020-05-20-government-adopts-the-third-anti-corona-package/
Detailed budget: https://www.gov.si/assets/vlada/Koronavirus-zbirno-infografike-vlada/PKP3/Measures.pdf
Online source: https://www.interregeurope.eu/fileadmin/user_upload/tx_tevprojects/library/file_1620819378.pdf</t>
  </si>
  <si>
    <t>News: https://www.gov.si/en/news/2020-05-20-government-adopts-the-third-anti-corona-package/
Detailed budget: https://www.gov.si/assets/vlada/Koronavirus-zbirno-infografike-vlada/PKP3/Measures.pdf</t>
  </si>
  <si>
    <t>Summary: https://www.esrb.europa.eu/pub/pdf/other/esrb.notification20201016_other_si~6f4b694486.en.pdf?0ff22d7e3477e33e4b1316fc02cf4a2a
Detail (p.24): https://bankaslovenije.blob.core.windows.net/publication-files/assessment-of-systemic-risks-and-the-resilience_ang.pdf</t>
  </si>
  <si>
    <t>EC SA.57459: https://ec.europa.eu/competition/state_aid/cases1/202027/286263_2169286_93_2.pdf</t>
  </si>
  <si>
    <t>EC SA.57724: https://ec.europa.eu/competition/state_aid/cases1/202028/286680_2172378_71_2.pdf</t>
  </si>
  <si>
    <t>EC SA.57782. https://ec.europa.eu/competition/state_aid/cases1/202034/286809_2182013_79_2.pdf</t>
  </si>
  <si>
    <t>News: https://www.gov.si/en/news/2020-07-10-legal-basis-for-introducing-the-mobile-application-adopted-as-part-of-the-fourth-package-of-anti-corona-measures/
Online source: https://www.interregeurope.eu/fileadmin/user_upload/tx_tevprojects/library/file_1620819378.pdf
EC SA.58037: https://ec.europa.eu/competition/state_aid/cases1/202031/287203_2176187_73_2.pdf</t>
  </si>
  <si>
    <t>News: https://www.gov.si/en/news/2020-10-23-ministers-cigler-kralj-pocivalsek-kustec-and-ministry-of-health-representative-petric-present-measures-from-the-fifth-anti-coronavirus-package-and-the-prohibitions-coming-into-effect-tomorrow/
Online source: https://www.interregeurope.eu/fileadmin/user_upload/tx_tevprojects/library/file_1620819378.pdf
EC SA.59149: https://ec.europa.eu/competition/state_aid/cases1/202045/288938_2202759_68_2.pdf
EC SA.59099: https://ec.europa.eu/competition/state_aid/cases1/202046/288860_2207271_37_2.pdf</t>
  </si>
  <si>
    <t>News: https://www.gov.si/en/news/2020-11-11-acp6-measures-relating-to-work-family-and-social-affairs/
Online source: https://www.interregeurope.eu/fileadmin/user_upload/tx_tevprojects/library/file_1620819378.pdf
EC SA.59717: https://ec.europa.eu/competition/state_aid/cases1/20212/289846_2229569_86_2.pdf</t>
  </si>
  <si>
    <t>https://www.uradni-list.si/_pdf/2020/Ur/u2020175.pdf and https://www.uradni-list.si/_pdf/2020/Ur/u2020199.pdf and https://www.uradni-list.si/glasilo-uradni-list-rs/vsebina/2021-01-0869?sop=2021-01-0869</t>
  </si>
  <si>
    <t>Online source: https://www.interregeurope.eu/fileadmin/user_upload/tx_tevprojects/library/file_1620819378.pdf</t>
  </si>
  <si>
    <t>https://www.boe.es/diario_boe/txt.php?id=BOE-A-2020-7311 https://www.boe.es/diario_boe/txt.php?id=BOE-A-2020-3580</t>
  </si>
  <si>
    <t>ADB tracker
ICO: https://www.ico.es/web/ico_en/ico/financing_facilities/direct_financing_facilities
https://cincodias.elpais.com/cincodias/2020/04/05/companias/1586079113_618818.html</t>
  </si>
  <si>
    <t>https://www.boe.es/buscar/act.php?id=BOE-A-2020-3580
https://sede.agenciatributaria.gob.es/static_files/AEAT/Estudios/Estadisticas/Informes_Estadisticos/Informes_mensuales_recaudacion_tributaria/2020/IMR_20_04_es_es.pdf</t>
  </si>
  <si>
    <t>Overview of Covid-19 related actions by BdE: https://www.bde.es/bde/en/Home/Noticias/covid-19/</t>
  </si>
  <si>
    <t>https://www.boe.es/diario_boe/txt.php?id=BOE-A-2020-3824
https://www.boe.es/buscar/pdf/2020/BOE-A-2020-4959-consolidado.pdf
https://www.boe.es/buscar/act.php?id=BOE-A-2020-6838&amp;tn=2</t>
  </si>
  <si>
    <t>https://www.boe.es/diario_boe/txt.php?id=BOE-A-2020-3824
https://www.boe.es/buscar/act.php?id=BOE-A-2020-4208
https://www.boe.es/buscar/act.php?id=BOE-A-2020-6838&amp;tn=2</t>
  </si>
  <si>
    <t>https://www.boe.es/eli/es/rdl/2020/04/21/15/dof/spa/pdf</t>
  </si>
  <si>
    <t>https://www.boe.es/diario_boe/txt.php?id=BOE-A-2020-3824</t>
  </si>
  <si>
    <t>https://www.ico.es/web/guest/ico/linea-avales</t>
  </si>
  <si>
    <t>https://www.boe.es/diario_boe/txt.php?id=BOE-A-2020-3824
https://www.boe.es/diario_boe/txt.php?id=BOE-A-2020-7311</t>
  </si>
  <si>
    <t>https://www.boe.es/boe/dias/2020/03/18/pdfs/BOE-A-2020-3824.pdf
https://www.boe.es/boe/dias/2020/04/01/pdfs/BOE-A-2020-4208.pdf</t>
  </si>
  <si>
    <t>http://cnmv.es/portal/verDoc.axd?t={1ade2289-962e-4680-a83c-f9fde62ceff0}</t>
  </si>
  <si>
    <t>http://www.cnmv.es/Portal/verDoc.axd?t={ec400229-cbc3-4ac7-a4b4-e7d18c5cdec2}</t>
  </si>
  <si>
    <t>ADB tracker</t>
  </si>
  <si>
    <t>http://www.cnmv.es/Portal/verDoc.axd?t={8177ae71-abfb-4f5c-8f28-2d651217379b}</t>
  </si>
  <si>
    <t>https://www.bde.es/f/webbde/GAP/Secciones/SalaPrensa/NotasInformativas/20/presbe2020_25en.pdf</t>
  </si>
  <si>
    <t>https://www.bde.es/f/webbde/GAP/Secciones/SalaPrensa/NotasInformativas/Briefing_notes/en/notabe300320en.pdf  
https://www.bde.es/f/webbde/GAP/Secciones/SalaPrensa/NotasInformativas/Briefing_notes/es/faq030420.pdf</t>
  </si>
  <si>
    <t>https://www.boe.es/diario_boe/txt.php?id=BOE-A-2020-4208</t>
  </si>
  <si>
    <t>https://www.boe.es/boe/dias/2020/04/01/pdfs/BOE-A-2020-4208.pdf</t>
  </si>
  <si>
    <t>https://www.boe.es/buscar/doc.php?id=BOE-A-2020-4208</t>
  </si>
  <si>
    <t>https://www.boe.es/eli/es/rdl/2020/03/31/11</t>
  </si>
  <si>
    <t>Link: https://www.bde.es/f/webbde/GAP/Secciones/SalaPrensa/NotasInformativas/20/presbe2020_29en.pdf</t>
  </si>
  <si>
    <t>https://www.boe.es/buscar/act.php?id=BOE-A-2020-4208</t>
  </si>
  <si>
    <t>ESRB Covid Tracker
http://www.dgsfp.mineco.es/en/Paginas/Iniciocarrousel.aspx</t>
  </si>
  <si>
    <t>https://www.boe.es/buscar/act.php?id=BOE-A-2020-4448
https://sede.agenciatributaria.gob.es/static_files/AEAT/Estudios/Estadisticas/Informes_Estadisticos/Informes_mensuales_recaudacion_tributaria/2020/IMR_20_04_es_es.pdf</t>
  </si>
  <si>
    <t>http://www.cnmv.es/Portal/verDoc.axd?t={c74b6335-d151-4fe1-993f-b29c0bb67382}</t>
  </si>
  <si>
    <t>https://www.boe.es/diario_boe/txt.php?id=BOE-A-2020-4554</t>
  </si>
  <si>
    <t>https://boe.es/boe/dias/2020/04/22/pdfs/BOE-A-2020-4554pdf</t>
  </si>
  <si>
    <t>https://www.boe.es/boe/dias/2020/04/22/pdfs/BOE-A-2020-4554.pdf</t>
  </si>
  <si>
    <t xml:space="preserve">Link: https://www.boe.es/buscar/act.php?id=BOE-A-2020-4554
This combines ES-104/105/106 in the ESRB tracker. </t>
  </si>
  <si>
    <t>https://www.boe.es/buscar/act.php?id=BOE-A-2020-4554</t>
  </si>
  <si>
    <t>https://www.ico.es/web/ico/linea-avales-arrendamiento-covid-19</t>
  </si>
  <si>
    <t>https://www.boe.es/diario_boe/txt.php?id=BOE-A-2020-4832</t>
  </si>
  <si>
    <t>https://www.boe.es/buscar/act.php?id=BOE-A-2020-4832</t>
  </si>
  <si>
    <t>https://www.boe.es/boe/dias/2020/05/09/pdfs/BOE-A-2020-4903.pdf</t>
  </si>
  <si>
    <t>https://www.bde.es/f/webbde/GAP/Secciones/SalaPrensa/NotasInformativas/20/presbe2020_38en.pdf</t>
  </si>
  <si>
    <t>Link: https://www.bde.es/f/webbde/GAP/Secciones/SalaPrensa/NotasInformativas/20/presbe2020_38en.pdf</t>
  </si>
  <si>
    <t>Link1: https://www.eib.org/en/press/all/2020-116-eib-and-ico-agree-loan-of-up-to-eur-15-billion-to-help-alleviate-the-economic-and-social-impact-of-the-covid-19-crisis-on-small-spanish-businesses</t>
  </si>
  <si>
    <t>https://www.boe.es/buscar/act.php?id=BOE-A-2020-5315</t>
  </si>
  <si>
    <t>Link1: https://www.eib.org/en/press/all/2020-129-eib-provides-icf-with-loan-of-up-eur-250-million-to-help-small-businesses-cope-with-covid-19-crisis</t>
  </si>
  <si>
    <t>Link1: https://www.eib.org/en/press/all/2020-151-eib-group-and-banco-sabadell-provide-eur576-million-to-finance-smes-and-mid-caps</t>
  </si>
  <si>
    <t>News: https://www.lamoncloa.gob.es/lang/en/presidente/news/Paginas/2020/20200618tourism-plan.aspx</t>
  </si>
  <si>
    <t>Link1: https://www.eib.org/en/press/all/2020-174-covid-19-eib-group-and-bbva-provide-eur1423-billion-for-smes-and-mid-caps-affected-by-the-crisis</t>
  </si>
  <si>
    <t>https://www.boe.es/buscar/act.php?id=BOE-A-2020-7311
https://www.ico.es/web/ico/linea-de-avales-inversion-real-decreto-ley-25/202</t>
  </si>
  <si>
    <t>https://www.boe.es/buscar/act.php?id=BOE-A-2020-7311</t>
  </si>
  <si>
    <t>https://www.boe.es/boe/dias/2020/07/06/pdfs/BOE-A-2020-7311.pdf</t>
  </si>
  <si>
    <t>https://www.boe.es/buscar/act.php?id=BOE-A-2020-7432</t>
  </si>
  <si>
    <t>https://www.bde.es/f/webbde/GAP/Secciones/SalaPrensa/NotasInformativas/20/presbe2020_58_recomendacion.pdf</t>
  </si>
  <si>
    <t>https://www.cesce.es/financiacion-credito-circulante-covid19</t>
  </si>
  <si>
    <t>https://www.boe.es/diario_boe/txt.php?id=BOE-A-2020-13490; https://www.boe.es/boe/dias/2021/01/27/pdfs/BOE-A-2021-1130.pdf</t>
  </si>
  <si>
    <t>https://www.boe.es/boe/dias/2020/11/18/pdfs/BOE-A-2020-14368.pdf</t>
  </si>
  <si>
    <t>http://www.cnmv.es/Portal/verDoc.axd?t={022cd245-edc2-454b-a4f4-f790edb9490c}</t>
  </si>
  <si>
    <t>https://www.boe.es/diario_boe/txt.php?id=BOE-A-2020-16823</t>
  </si>
  <si>
    <t>https://www.government.se/press-releases/2020/04/businesses-to-receive-support-based-on-loss-of-turnover/</t>
  </si>
  <si>
    <t>CB: https://www.riksbank.se/en-gb/press-and-published/notices-and-press-releases/press-releases/2020/riksbank-lends-up-to-sek-500-billion-to--safeguard-credit-supply/
Amount: https://www.riksbank.se/en-gb/monetary-policy/monetary-policy-instruments/loans-to-the-banks-for-onward-lending-to-companies/</t>
  </si>
  <si>
    <t>https://commission.europa.eu/document/download/2330734a-9f31-43e5-9417-003eaabd3b1e_en?filename=2020-european-semester-convergence-programme-sweden_en.pdf
https://www.government.se/press-releases/2020/03/crisis-package-for-swedish-businesses-and-jobs/</t>
  </si>
  <si>
    <t>https://www.fi.se/en/published/news/2020/decision-by-fis-board-of-directors-the-countercyclical-buffer-rate-is-lowered-to-zero/</t>
  </si>
  <si>
    <t>CB: https://www.riksbank.se/en-gb/press-and-published/notices-and-press-releases/press-releases/2020/the-riksbank-to-increase-asset-purchases-and-take-measures-to-facilitate-credit-supply/
Usage: https://www.riksbank.se/en-gb/monetary-policy/monetary-policy-instruments/the-riksbanks-extended-purchases-of-securities/</t>
  </si>
  <si>
    <t>https://www.riksbank.se/en-gb/press-and-published/notices-and-press-releases/press-releases/2020/the-riksbank-to-increase-asset-purchases-and-take-measures-to-facilitate-credit-supply/</t>
  </si>
  <si>
    <t>Link: https://www.riksbank.se/en-gb/press-and-published/notices-and-press-releases/press-releases/2020/the-riksbank-to-increase-asset-purchases-and-take-measures-to-facilitate-credit-supply/
Annual report: https://www.riksbank.se/globalassets/media/rapporter/arsredovisning/engelska/annual-report-2020.pdf
Amount: https://www.riksbank.se/en-gb/monetary-policy/monetary-policy-instruments/weekly-market-operations-at-longer-maturities-in-kronor/</t>
  </si>
  <si>
    <t>News: https://www.reuters.com/article/health-coronavirus-sweden-fsa/swedish-banks-allowed-to-temporary-breach-liquidity-ratios-fsa-idUSS3N27Z02O</t>
  </si>
  <si>
    <t>https://www.federalreserve.gov/newsevents/pressreleases/monetary20200319b.htm</t>
  </si>
  <si>
    <t>Link: https://www.government.se/press-releases/2020/03/state-credit-guarantees-to-airlines-and-expanded-credit-guarantee-framework-for-the-swedish-export-credit-agency-to-mitigate-the-effects-of-sars-cov-2/
Terms: https://ec.europa.eu/competition/state_aid/cases1/202016/285407_2147916_112_2.pdf</t>
  </si>
  <si>
    <t>https://www.riksbank.se/en-gb/press-and-published/notices-and-press-releases/press-releases/2020/additional-measures-to-mitigate-the-effects-of-the-corona-pandemic-on-the-swedish-economy/</t>
  </si>
  <si>
    <t>https://www.government.se/press-releases/2020/03/increased-loan-facilities-and-credit-guarantees-for-swedish-businesses/</t>
  </si>
  <si>
    <t>Link: https://www.government.se/press-releases/2020/03/increased-loan-facilities-and-credit-guarantees-for-swedish-businesses/</t>
  </si>
  <si>
    <t>https://www.fi.se/sv/publicerat/nyheter/2020/forsakringsforetag-och-tjanstepensionskassor-bor-anvanda-sina-buffertar</t>
  </si>
  <si>
    <t>https://www.fi.se/sv/publicerat/nyheter/2020/fi-foljer-eiopa-forslag-om-lattnader-i-rapporteringskrav/</t>
  </si>
  <si>
    <t>https://www.fi.se/en/published/press-releases/2020/fi-expects-banks-and-credit-market-companies-to-stop-dividend-payments/</t>
  </si>
  <si>
    <t>https://www.government.se/articles/2020/03/economic-measures-in-response-to-covid-19/</t>
  </si>
  <si>
    <t>https://www.fi.se/sv/publicerat/nyheter/2020/ebas-uttalande-om-kreditlattnader-kopplade-till-covid-19/</t>
  </si>
  <si>
    <t>CB: https://www.riksbank.se/en-gb/press-and-published/notices-and-press-releases/press-releases/2020/measures-to-further-improve-credit-supply-to-companies/</t>
  </si>
  <si>
    <t>CB: https://www.riksbank.se/en-gb/press-and-published/notices-and-press-releases/press-releases/2020/measures-to-further-improve-credit-supply-to-companies/
March 19 version: https://www.riksbank.se/en-gb/press-and-published/notices-and-press-releases/press-releases/2020/additional-measures-to-mitigate-the-effects-of-the-corona-pandemic-on-the-swedish-economy/</t>
  </si>
  <si>
    <t xml:space="preserve">
https://www.eib.org/en/press/all/2020-126-eib-board-approves-eur-25-billion-pan-european-guarantee-fund-to-respond-to-covid-19-crisishttps://www.riksgalden.se/en/press-and-publications/press-releases-and-news/press-releases/2020/the-debt-office-prepares-guarantee-programme-for-swedish-companies/
Govt: https://www.riksgalden.se/en/press-and-publications/press-releases-and-news/press-releases/2020/the-deb-office-prepares-guarantee-programme-for-swedish-companies/
EU: https://ec.europa.eu/commission/presscorner/detail/en/ip_20_579
Extension1: https://www.riksgalden.se/en/press-and-publications/press-releases-and-news/press-releases/2020/debt-office-extends-eligibility-period-for-government-guarantee-programme-for-companies/
Extension2: https://www.riksgalden.se/en/press-and-publications/press-releases-and-news/press-releases/2020/government-guarantee-programme-for-companies-is-extended-to-31-december-2020/
Extension3: https://www.riksgalden.se/en/press-and-publications/press-releases-and-news/press-releases/2020/debt-office-is-prepared-for-extended-government-guarantee-programme-for-companies/</t>
  </si>
  <si>
    <t>https://www.government.se/press-releases/2020/03/crisis-package-for-jobs-and-transition/</t>
  </si>
  <si>
    <t>https://www.government.se/press-releases/2020/03/crisis-package-for-swedish-businesses-and-jobs/</t>
  </si>
  <si>
    <t>https://www.fi.se/sv/publicerat/nyheter/2020/kreditinstitut-och-vardepappersbolag-kan-fa-anstand-med-rapportering/</t>
  </si>
  <si>
    <t>Link: https://www.reuters.com/article/health-coronavirus-sweden-mortgages/update-1-swedish-fsa-suspends-mortgage-repayment-rules-to-ease-virus-effects-idUSL8N2BQ0XL</t>
  </si>
  <si>
    <t>https://www.government.se/press-releases/2020/03/crisis-package-for-small-enterprises-in-sweden/</t>
  </si>
  <si>
    <t>CB: https://www.riksbank.se/en-gb/press-and-published/notices-and-press-releases/press-releases/2020/riksbank-to-buy-commercial-paper-for-sek-32-billion--next-purchase-8-april/
Amount: https://www.riksbank.se/en-gb/monetary-policy/monetary-policy-instruments/purchases-of-commercial-paper/</t>
  </si>
  <si>
    <t>https://www.riksbank.se/en-gb/press-and-published/notices-and-press-releases/press-releases/2020/onward-lending-to-companies-extended-to-sole-proprietors/</t>
  </si>
  <si>
    <t>https://www.riksgalden.se/en/press-and-publications/press-releases-and-news/news/2020/debt-office-extends-phase-in-for-subordination-of-liabilities-to-support-credit-supply/</t>
  </si>
  <si>
    <t xml:space="preserve">https://www.esrb.europa.eu/home/search/coronavirus/countries/html/esrb.covidpmc_sweden.en.html
</t>
  </si>
  <si>
    <t>https://www.fi.se/en/published/news/2020/banks-may-now-grant-amortisation-exemption/ 
https://www.fi.se/en/published/press-releases/2020/banks-may-grant-all-mortgagors-amortisation-exemption/
https://www.fi.se/en/published/news/2020/proposed-general-guidelines-for-exemption-from-amortisation-requirements-on-special-grounds/</t>
  </si>
  <si>
    <t>https://www.fi.se/en/published/news/2020/fis-view-on-the-application-of-the-ebas-new-guidelines-on-moratoria/</t>
  </si>
  <si>
    <t>https://www.government.se/press-releases/2020/04/scaling-up-crisis-measures-for-jobs-and-businesses/</t>
  </si>
  <si>
    <t>CB: https://www.riksbank.se/en-gb/press-and-published/notices-and-press-releases/press-releases/2020/commercial-paper-purchases-continue/</t>
  </si>
  <si>
    <t>Govt: https://www.riksgalden.se/en/press-and-publications/press-releases-and-news/press-releases/2020/debt-office-extends-eligibility-period-for-government-guarantee-programme-for-companies/</t>
  </si>
  <si>
    <t>https://www.fi.se/en/published/news/2020/esrb-recommendation-on-distribution/</t>
  </si>
  <si>
    <t>https://www.riksbank.se/en-gb/press-and-published/notices-and-press-releases/press-releases/2020/further-measures-to-alleviate-the-economic-consequences-of-the-pandemic/</t>
  </si>
  <si>
    <t>CB: https://www.riksbank.se/en-gb/press-and-published/notices-and-press-releases/press-releases/2020/further-measures-to-alleviate-the-economic-consequences-of-the-pandemic/
Usage: https://www.riksbank.se/en-gb/monetary-policy/monetary-policy-instruments/the-riksbanks-extended-purchases-of-securities/</t>
  </si>
  <si>
    <t>https://commission.europa.eu/system/files/2021-02/recovery_and_resilience_facility_.pdf
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</si>
  <si>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https://www.fi.se/en/published/press-releases/2020/continued-grounds-for-suspension-of-dividend-payments-for-the-rest-of-the-year/</t>
  </si>
  <si>
    <t>https://www.fi.se/sv/publicerat/nyheter/2020/fi-fortsatter-folja-tidigare-riktlinjer-for-2020-ars-oversyns--och-utvarderingsprocess/</t>
  </si>
  <si>
    <t>Govt: https://www.riksgalden.se/en/press-and-publications/press-releases-and-news/press-releases/2020/government-guarantee-programme-for-companies-is-extended-to-31-december-2020/</t>
  </si>
  <si>
    <t>Govt: https://www.government.se/press-releases/2020/11/additional-crisis-measures-for-businesses/</t>
  </si>
  <si>
    <t>CB: https://www.riksbank.se/en-gb/press-and-published/notices-and-press-releases/press-releases/2020/zero-policy-rate-and-extended-asset-purchases/
Usage: https://www.riksbank.se/en-gb/monetary-policy/monetary-policy-instruments/the-riksbanks-extended-purchases-of-securities/</t>
  </si>
  <si>
    <t>Govt: https://www.riksgalden.se/en/press-and-publications/press-releases-and-news/press-releases/2020/debt-office-is-prepared-for-extended-government-guarantee-programme-for-companies/</t>
  </si>
  <si>
    <t>https://www.fi.se/en/published/press-releases/2020/financial-firms-must-be-restrictive-with-dividends-until-september-2021/</t>
  </si>
  <si>
    <t>https://www.news.admin.ch/de/nsb?id=78437
IMF tracker: https://www.imf.org/en/Topics/imf-and-covid19/Policy-Responses-to-COVID-19#S</t>
  </si>
  <si>
    <t>Link1: https://www.federalreserve.gov/newsevents/pressreleases/monetary20200315c.htm
Link2: https://www.snb.ch/en/mmr/reference/pre_20200315/source/pre_20200315.en.pdf</t>
  </si>
  <si>
    <t>Link: https://cms.law/en/int/expert-guides/cms-expert-guide-to-coronavirus-related-loan-moratoriums/switzerland</t>
  </si>
  <si>
    <t>Link: https://www.mondaq.com/financing/910708/the-swiss-government-declares-a-nation-wide-standstill-of-deadlines-for-debt-collection-proceedings</t>
  </si>
  <si>
    <t>https://www.snb.ch/en/mmr/reference/pre_20200319_2/source/pre_20200319_2.en.pdf</t>
  </si>
  <si>
    <t>https://www.newsd.admin.ch/newsd/message/attachments/60870.pdf#:~:text=Art,notwendigen%20Finanzmittel%20vollumf%C3%A4nglich%20zur%20Verf%C3%BCgung
https://www.admin.ch/opc/de/classified-compilation/20200953/index.html
Link1: https://www.efv.admin.ch/efv/en/home/aktuell/brennpunkt/covid19.html
https://www.efd.admin.ch/efd/de/home/das-efd/nsb-news_list.msg-id-78515.html
https://www.swissinfo.ch/eng/covid-19_emergency-funding-made-available-for-artists-and-designers/45671540
https://www.admin.ch/gov/fr/accueil/documentation/communiques.msg-id-82947.html</t>
  </si>
  <si>
    <t>Link1: https://www.federalreserve.gov/newsevents/pressreleases/monetary20200320a.htm
Link2: https://www.snb.ch/en/mmr/reference/pre_20200320/source/pre_20200320.en.pdf</t>
  </si>
  <si>
    <t>https://www.news.admin.ch/de/nsb?id=78572
Link: https://www.imf.org/en/Topics/imf-and-covid19/Policy-Responses-to-COVID-19#S &amp; https://www.admin.ch/gov/de/start/dokumentation/medienmitteilungen.msg-id-78572.html</t>
  </si>
  <si>
    <t>https://www.admin.ch/opc/de/official-compilation/2020/2749.pdf
See https://www.efv.admin.ch/efv/en/home/aktuell/brennpunkt/covid19.html Childcare; and https://www.efd.admin.ch/efd/de/home/das-efd/nsb-news_list.msg-id-79188.html</t>
  </si>
  <si>
    <t>https://www.news.admin.ch/de/nsb?id=78437
https://www.efd.admin.ch/efd/de/home/das-efd/nsb-news_list.msg-id-78515.html</t>
  </si>
  <si>
    <t>Link1: https://www.finma.ch/en/news/2020/03/20200325-mm-garantiepaket/</t>
  </si>
  <si>
    <t>Link: https://www.snb.ch/en/mmr/reference/pre_20200325/source/pre_20200325.en.pdf
Annual report, p.14: https://www.snb.ch/en/iabout/pub/annrep/id/pub_annrep_2020
Balance sheet (Balance sheet items of the SNB, Secured Loans): https://data.snb.ch/en/publishingSet/C</t>
  </si>
  <si>
    <t>Link: https://www.finma.ch/en/news/2020/03/20200325-mm-garantiepaket/</t>
  </si>
  <si>
    <t>Link: https://www.admin.ch/gov/en/start/documentation/media-releases.msg-id-78604.html#</t>
  </si>
  <si>
    <t>https://www.news.admin.ch/de/nsb?id=78684
Link: https://www.imf.org/en/Topics/imf-and-covid19/Policy-Responses-to-COVID-19#S
Link2: https://www.admin.ch/gov/de/start/dokumentation/medienmitteilungen.msg-id-78684.html</t>
  </si>
  <si>
    <t>Link1: https://www.finma.ch/en/news/2020/04/20200407-meldung-finma-aufsichtsmitteilung-03-2020/</t>
  </si>
  <si>
    <t>https://www.fedlex.admin.ch/eli/oc/2020/224/de</t>
  </si>
  <si>
    <t>Link: https://www.finma.ch/en/news/2020/04/20190414-meldung-am-04-2020/</t>
  </si>
  <si>
    <t>https://www.news.admin.ch/de/nsb?id=78813
https://www.efd.admin.ch/efd/de/home/das-efd/nsb-news_list.msg-id-78813.html
https://covid19.easygov.swiss/wp-content/uploads/2024/02/Berichterstattung_Schutzschirm-fu%CC%88r-Publikumsanla%CC%88sse_DEU.pdf</t>
  </si>
  <si>
    <t>Link: https://www.seco.admin.ch/seco/en/home/seco/nsb-news/medienmitteilungen-2020.msg-id-79006.html
https://fintechnews.ch/covid19/covid-19-support-innovative-swiss-startups-to-receive-federal-funding-support/34673/</t>
  </si>
  <si>
    <t>https://www.news.admin.ch/en/nsb?id=78944
Link: https://www.admin.ch/gov/en/start/documentation/media-releases.msg-id-78944.html</t>
  </si>
  <si>
    <t>https://www.snb.ch/en/mmr/reference/pre_20200511/source/pre_20200511.en.pdf
Balance sheet (Balance sheet items of the SNB, Secured Loans): https://data.snb.ch/en/publishingSet/C</t>
  </si>
  <si>
    <t>Link1: https://www.finma.ch/en/news/2020/03/20200325-mm-garantiepaket/
Link2: https://www.finma.ch/en/news/2020/05/20200519-news-aufsichtsmitteilung-062020/</t>
  </si>
  <si>
    <t>https://res.cloudinary.com/adminch/image/private/s--IRe--lqN--/v1719921333/Bundespublikationen/as2020-068-01785d.pdf#:~:text=1%20Die%20finanzielle%20Unterst%C3%BCtzung%20des,einer%20kantonalen%20Unterst%C3%BCtzung%20Beitr%C3%A4ge%20gew%C3%A4hren
Link1: https://www.admin.ch/opc/de/official-compilation/2020/index_75.html</t>
  </si>
  <si>
    <t>https://www.efv.admin.ch/dam/de/sd-web/60Sg6xc-nawe/NKII_A_2020-d.pdf#:~:text=Der%20Bundesrat%20beantragt%2011%20Nachtragskredite,mit%20den%20bereits%20im%20Nachtrag%C2%A0I
https://covid19.easygov.swiss/wp-content/uploads/2024/02/Berichterstattung_Schutzschirm-fu%CC%88r-Publikumsanla%CC%88sse_DEU.pdf
Link1: https://www.wbf.admin.ch/wbf/de/home/dokumentation/nsb-news_list.msg-id-79205.html
Link2: https://www.admin.ch/gov/de/start/dokumentation/medienmitteilungen.msg-id-80053.html
Link3: https://www.wbf.admin.ch/wbf/de/home/dokumentation/nsb-news_list.msg-id-80891.html</t>
  </si>
  <si>
    <t>https://www.snb.ch/en/mmr/reference/pre_20200619/source/pre_20200619.en.pdf</t>
  </si>
  <si>
    <t>https://www.swissinfo.ch/eng/politics/government-to-pay-for-covid-tests-to-contain-pandemic/45857796
https://www.swissinfo.ch/eng/government-to-pay-for-covid-tests-to-contain-pandemic/45857796</t>
  </si>
  <si>
    <t>https://www.news.admin.ch/de/nsb?id=79696
Link1: https://www.efd.admin.ch/efd/de/home/dokumentation/nsb-news_list.msg-id-79696.html</t>
  </si>
  <si>
    <t>Link1: https://www.efd.admin.ch/efd/de/home/dokumentation/nsb-news_list.msg-id-79695.html</t>
  </si>
  <si>
    <t>https://www.efd.admin.ch/efd/de/home/das-efd/nsb-news_list.msg-id-79764.html</t>
  </si>
  <si>
    <t>https://www.admin.ch/gov/en/start/documentation/media-releases.msg-id-80005.html</t>
  </si>
  <si>
    <t>https://www.snb.ch/en/mmr/reference/pre_20200820/source/pre_20200820.en.pdf</t>
  </si>
  <si>
    <t>Approval: https://www.swissinfo.ch/eng/-parliament-agrees-extra-millions-for-covid-19-budget/46024120
Final adoption: https://www.admin.ch/gov/en/start/documentation/media-releases.msg-id-80051.html</t>
  </si>
  <si>
    <t>News: https://www.efd.admin.ch/efd/en/home/the-fdf/nsb-news_list.msg-id-80865.html</t>
  </si>
  <si>
    <t>News: https://www.efd.admin.ch/efd/fr/home/le-dff/nsb-news_list.msg-id-80986.html</t>
  </si>
  <si>
    <t>Link: https://www.admin.ch/gov/en/start/documentation/media-releases.msg-id-81212.html</t>
  </si>
  <si>
    <t>https://www.efd.admin.ch/efd/de/home/das-efd/nsb-news_list.msg-id-81581.html</t>
  </si>
  <si>
    <t>CB: https://www.tcmb.gov.tr/wps/wcm/connect/EN/TCMB+EN/Main+Menu/Announcements/Press+Releases/2020/ANO2020-01</t>
  </si>
  <si>
    <t>CB: https://www.tcmb.gov.tr/wps/wcm/connect/EN/TCMB+EN/Main+Menu/Announcements/Press+Releases/2020/ANO2020-08</t>
  </si>
  <si>
    <t>Link1: https://www.kosgeb.gov.tr/site/tr/genel/covid19detay/13/kalkinma-ajanslari-kovid19la-mucadelede-3-asamali-plan
https://www.plusglobal.com.tr/kalkinma-ajanslari-covid-19-koronavirus-ile-mucadele-ve-dayaniklilik-programi#:~:text=Kalk%C4%B1nma%20Ajanslar%C4%B1%20Covid,ve%20Dayan%C4%B1kl%C4%B1l%C4%B1k%20Program%C4%B1</t>
  </si>
  <si>
    <t>press release: https://www.tcmb.gov.tr/wps/wcm/connect/EN/TCMB+EN/Main+Menu/Announcements/Press+Releases/2020/ANO2020-12
Revised Rules: https://www.tcmb.gov.tr/wps/wcm/connect/EN/TCMB+EN/Main+Menu/Announcements/Press+Releases/2019/ANO2019-47</t>
  </si>
  <si>
    <t>Link1: https://www.invest.gov.tr/tr/news/news-from-turkey/sayfalar/turkey-well-prepared-weather-any-financial-turmoil-caused-by-covid-19.aspx
Link2: https://www.borsaistanbul.com/duyurular/2020/03/12/pay-piyasasi-ve-viop-ta-fiyat-marjlarinda-degisiklik
Link3: https://www.borsaistanbul.com/docs/default-source/duyuru-dosyalari/2020-20.pdf?sfvrsn=2</t>
  </si>
  <si>
    <t>Link1: https://www.gib.gov.tr/31-mart-2020-gunu-sonuna-kadar-verilmesi-gereken-2019-takvim-yilina-ait-yillik-gelir-vergisi
https://www.cottgroup.com/en/legislation/item/2019-tax-declaration-deadline-was-postponed#:~:text=Covid,2020%2C%20have%20been%20extended</t>
  </si>
  <si>
    <t>Link1: https://www.tcmb.gov.tr/wps/wcm/connect/tr/tcmb+tr/main+menu/duyurular/basin/2020/duy2020-15
Link2: https://www.tcmb.gov.tr/wps/wcm/connect/e6a15e1a-ba4f-4a4a-8f71-b6be4ce80809/DUY2020-15.pdf?MOD=AJPERES&amp;CACHEID=ROOTWORKSPACE-e6a15e1a-ba4f-4a4a-8f71-b6be4ce80809-n3EaMOD
Link3: https://www.tcmb.gov.tr/wps/wcm/connect/TR/TCMB+TR/Main+Menu/Duyurular/Koronavirus</t>
  </si>
  <si>
    <t>Link1: https://www.tcmb.gov.tr/wps/wcm/connect/tr/tcmb+tr/main+menu/duyurular/basin/2020/duy2020-16
Link2: https://www.tcmb.gov.tr/wps/wcm/connect/de00dc3f-5f0c-48a4-b4a3-47e6b2094dee/DUY2020-16.pdf?MOD=AJPERES&amp;CACHEID=ROOTWORKSPACE-de00dc3f-5f0c-48a4-b4a3-47e6b2094dee-n3Eb2UE
Annual report: http://www3.tcmb.gov.tr/yillikrapor/2020/en/index.html</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</si>
  <si>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https://www.tcmb.gov.tr/wps/wcm/connect/TR/TCMB+TR/Main+Menu/Duyurular/Basin/2020/DUY2020-21
Link4: https://www.tcmb.gov.tr/wps/wcm/connect/b99d3a9b-7fc9-47c2-9bdc-3346aa81ceae/DUY2020-21.pdf?MOD=AJPERES&amp;CACHEID=ROOTWORKSPACE-b99d3a9b-7fc9-47c2-9bdc-3346aa81ceae-n4LQqjp
Link5: https://www.tcmb.gov.tr/wps/wcm/connect/TR/TCMB+TR/Main+Menu/Duyurular/Koronavirus</t>
  </si>
  <si>
    <t>CB: https://www.tcmb.gov.tr/wps/wcm/connect/en/tcmb+en/main+menu/announcements/press+releases/2020/ano2020-16</t>
  </si>
  <si>
    <t>Link1: https://www.invest.gov.tr/tr/news/news-from-turkey/sayfalar/turkey-well-prepared-weather-any-financial-turmoil-caused-by-covid-19.aspx
Link2: https://www.borsaistanbul.com/duyurular/2020/03/17/pay-piyasasi-devre-kesici-tetikleme-orani-degisikligi-hakkinda
Link3: https://www.borsaistanbul.com/docs/default-source/duyuru-dosyalari/pay-piyasasi-devre-kesici-tetikleme-oran%C4%B1-degisikligi-hakkinda.pdf?sfvrsn=4</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</si>
  <si>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https://www.tcmb.gov.tr/wps/wcm/connect/TR/TCMB+TR/Main+Menu/Duyurular/Koronavirus</t>
  </si>
  <si>
    <t xml:space="preserve">Link: https://www.whitecase.com/publications/alert/covid-19-turkish-government-financial-assistance-measures; </t>
  </si>
  <si>
    <t>Link1: https://www.erdemirozmen.com/agenda-in-law/articles/financial-arrangements-and-support-packages-introduced-with-the-corona-virus-covid-19-outbreak</t>
  </si>
  <si>
    <t>CB: https://www.tcmb.gov.tr/wps/wcm/connect/86f96537-13d0-44de-ac03-c486db1523aa/ANO2020-16.pdf?MOD=AJPERES&amp;CACHEID=ROOTWORKSPACE-86f96537-13d0-44de-ac03-c486db1523aa-n3EbmJ-</t>
  </si>
  <si>
    <t>Govt: https://www.invest.gov.tr/en/news/news-from-turkey/pages/president-erdogan-unveils-economic-stability-shield-program.aspx
Some numbers from the IMF Fiscal Monitor
Also see: https://www.whitecase.com/publications/alert/covid-19-turkish-government-financial-assistance-measures
https://www.nortonrosefulbright.com/en/inside-turkiye/blog/2020/03/turkey-launches-stimulus-package-amid-covid-19-threat#:~:text=,liquidity%20needs%20and%20to%20SMEs</t>
  </si>
  <si>
    <t>Link1: https://www.invest.gov.tr/tr/news/news-from-turkey/sayfalar/president-erdogan-unveils-economic-stability-shield-program.aspx
https://www.invest.gov.tr/en/Pages/covid19-updates-support.aspx#:~:text=,be%20increased%20to%20TRY%201%2C500</t>
  </si>
  <si>
    <t>Govt: https://www.invest.gov.tr/en/news/news-from-turkey/pages/president-erdogan-unveils-economic-stability-shield-program.aspx
Some numbers from the IMF Fiscal Monitor
https://www.invest.gov.tr/en/Pages/covid19-updates-support.aspx#:~:text=,be%20increased%20to%20TRY%201%2C500</t>
  </si>
  <si>
    <t>Govt: https://www.invest.gov.tr/en/news/news-from-turkey/pages/president-erdogan-unveils-economic-stability-shield-program.aspx
Some numbers from the IMF Fiscal Monitor
https://www.erdem-erdem.av.tr/en/insights/the-economic-stability-shield-package-prepared-to-reduce-the-effects-of-the-covid-19-epidemic-is-announced#:~:text=,be%20delayed%20for%203%20months</t>
  </si>
  <si>
    <t>Link1: https://www.invest.gov.tr/tr/news/news-from-turkey/sayfalar/president-erdogan-unveils-economic-stability-shield-program.aspx</t>
  </si>
  <si>
    <t>CEPR book p.310</t>
  </si>
  <si>
    <t>Link1: https://www.bddk.org.tr/ContentBddk/dokuman/duyuru_0798_01.pdf</t>
  </si>
  <si>
    <t>Link1: https://www.cmb.gov.tr/Duyuru/Dosya/2020323/0</t>
  </si>
  <si>
    <t>Link1: https://www.kosgeb.gov.tr/site/tr/genel/covid19detay/11/sosyal-guvenlik-kurumu</t>
  </si>
  <si>
    <t>Link1: https://covid19.ticaret.gov.tr/ithalat/duyuru
Link2: https://covid19.ticaret.gov.tr/ithalat/duyuru/tek-kullanimlik-tibbi-maskelerdeki-ilave-gumruk-vergisi-igv-kaldirilmistir
https://cms.law/en/int/expert-guides/cms-expert-guide-to-covid-19-tax-relief-measures/turkey#:~:text=accommodation%2C%20food%20and%20beverages%2C%20textile,was%20deferred%20until%20January%202021
Link3: https://covid19.ticaret.gov.tr/ithalat/duyuru/solunum-cihazlarina-uygulanan-ilave-gumruk-vergisi-igv-kaldirilmistir
Link4: https://covid19.ticaret.gov.tr/ithalat/duyuru/kolonya-ve-dezenfektan-uretiminde-hammadde-olarak-kullanilan-dokme-etil-alkol-ith
Link5: https://www.resmigazete.gov.tr/eskiler/2020/03/20200325-4.pdf
Link6: https://www.resmigazete.gov.tr/eskiler/2020/03/20200325-5.pdf
Link7: https://www.resmigazete.gov.tr/eskiler/2020/03/20200325-6.pdf</t>
  </si>
  <si>
    <t>Link1: https://www.gib.gov.tr/konaklama-vergisinin-uygulama-tarihi-1/1/2021e-ertelenmistir
https://kagider.org/tr/blog/gonderiler/koronaviruse-karsi-aciklanan-onlemler#:~:text=,%C4%B0%C5%9Fletme%20gideri%27%20paketi%20kapsam%C4%B1nda%2016</t>
  </si>
  <si>
    <t>Link1: https://www.kosgeb.gov.tr/site/tr/genel/covid19detay/12/kredi-garanti-fonu-kredi-kefalet-paketleri</t>
  </si>
  <si>
    <t>CB: https://www.tcmb.gov.tr/wps/wcm/connect/en/tcmb+en/main+menu/announcements/press+releases/2020/ano2020-21
Annual report: http://www3.tcmb.gov.tr/yillikrapor/2020/en/index.html
Analytical balance sheet: https://www.tcmb.gov.tr/wps/wcm/connect/EN/TCMB+EN/Main+Menu/Statistics/CBRT+Analytical+Balance+Sheet/</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</si>
  <si>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</si>
  <si>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
Link4: https://www.tcmb.gov.tr/wps/wcm/connect/TR/TCMB+TR/Main+Menu/Duyurular/Basin/2020/DUY2020-32
Link5: https://www.tcmb.gov.tr/wps/wcm/connect/8c9278ea-56ca-47ed-a55b-dc1c49386449/DUY2020-32.pdf?MOD=AJPERES&amp;CACHEID=ROOTWORKSPACE-8c9278ea-56ca-47ed-a55b-dc1c49386449-na58V9O</t>
  </si>
  <si>
    <t>CB: https://www.tcmb.gov.tr/wps/wcm/connect/en/tcmb+en/main+menu/announcements/press+releases/2020/ano2020-21</t>
  </si>
  <si>
    <t>CB: https://www.tcmb.gov.tr/wps/wcm/connect/en/tcmb+en/main+menu/announcements/press+releases/2020/ano2020-21
15.6 billion: https://www.tcmb.gov.tr/wps/wcm/connect/TR/TCMB+TR/Main+Menu/Duyurular/Koronavirus
Annual report: http://www3.tcmb.gov.tr/yillikrapor/2020/en/index.html</t>
  </si>
  <si>
    <t>Link1: https://covid19.ticaret.gov.tr/ithalat/duyuru/ekmek-mayasi-ureten-sanayiciler-icin-nihai-kullanim-ibraz-etmeleri-kaydiyla-mela
Link2: https://www.resmigazete.gov.tr/eskiler/2020/04/20200403-8.pdf
https://covid19.ticaret.gov.tr/ithalat/mevzuat#:~:text=,0%20seviyesine%20indirilmi%C5%9Ftir</t>
  </si>
  <si>
    <t>Link1: https://www.cms-lawnow.com/ealerts/2020/04/brsa-extended-notice-periods-for-reporting-obligations?cc_lang=en</t>
  </si>
  <si>
    <t>https://covid19.ticaret.gov.tr/ithalat/mevzuat#:~:text=,kadar%20800%20%24%2Fton%20seviyesine%20d%C3%BC%C5%9F%C3%BCr%C3%BClm%C3%BC%C5%9Ft%C3%BCr
Link1: https://covid19.ticaret.gov.tr/ithalat/duyuru/ham-aycicegi-yagi-ve-yaglik-aycicegi-tohumunda-gumruk-vergisi-degisikligi
Link2: https://www.resmigazete.gov.tr/eskiler/2020/04/20200418-6.pdf
Link3: https://covid19.ticaret.gov.tr/ithalat/duyuru/ham-aycicegi-yaginda-36-olan-gumruk-vergisi-hasat-oncesi-1-temmuz-tarihine-kadar
Link4: https://www.resmigazete.gov.tr/eskiler/2020/04/20200403-8.pdf
Link5: https://covid19.ticaret.gov.tr/ithalat/duyuru/ham-aycicegi-yagi-ithalatinda-tatbik-edilen-1-000-ton-gozetim-kiymeti-yaglik-ay</t>
  </si>
  <si>
    <t>https://covid19.ticaret.gov.tr/ithalat/mevzuat#:~:text=,g%C3%BCmr%C3%BCk%20vergili%20tarife%20kontenjan%C4%B1%20a%C3%A7%C4%B1lm%C4%B1%C5%9Ft%C4%B1r
Link1: https://covid19.ticaret.gov.tr/ithalat/duyuru/celtik-ithalatinda-tarife-kontenjani-uygulanmasi-hakkinda-karar
Link2: https://www.resmigazete.gov.tr/eskiler/2020/04/20200403-9.pdf
Link3: https://covid19.ticaret.gov.tr/ithalat/duyuru/celtik-ithalatinda-acilan-tarife-kontenjani-kapsaminda-1-bir-ay-ilave-sure-veri
Link4: https://www.resmigazete.gov.tr/eskiler/2020/04/20200430M1-2.pdf</t>
  </si>
  <si>
    <t>CB: https://www.tcmb.gov.tr/wps/wcm/connect/531ffe44-17bd-46e9-9e55-02832723f110/Full+Text.pdf?MOD=AJPERES&amp;CACHEID=ROOTWORKSPACE-531ffe44-17bd-46e9-9e55-02832723f110-ncfZ4cq, pg.9</t>
  </si>
  <si>
    <t>Link1: https://www.bddk.org.tr/ContentBddk/dokuman/duyuru_0807_01.pdf</t>
  </si>
  <si>
    <t>Link1: https://covid19.ticaret.gov.tr/esnaf-sanatkar/duyuru/tarim-satis-kooperatifleri-birliklerinin-dfif-taksitleri-faizsiz-olarak-birer-yil</t>
  </si>
  <si>
    <t>CB: https://www.tcmb.gov.tr/wps/wcm/connect/EN/TCMB+EN/Main+Menu/Announcements/Press+Releases/2020/ANO2020-22
Annual report: http://www3.tcmb.gov.tr/yillikrapor/2020/en/index.html</t>
  </si>
  <si>
    <t>Link: https://www.reuters.com/article/health-coronavirus-turkey-banks/turkeys-banking-watchdog-sets-deposit-ratio-to-boost-loans-idUSL8N2C607I</t>
  </si>
  <si>
    <t>CB: https://www.bddk.org.tr/Duyuru/Detay/696
CEPR book (p.310)</t>
  </si>
  <si>
    <t>Link1: https://www.tcmb.gov.tr/wps/wcm/connect/TR/TCMB+TR/Main+Menu/Duyurular/Basin/2020/DUY2020-23
Link2: https://www.tcmb.gov.tr/wps/wcm/connect/fe47a2c0-d947-4df5-b801-2004d413f7c7/DUY2020-23.pdf?MOD=AJPERES&amp;CACHEID=ROOTWORKSPACE-fe47a2c0-d947-4df5-b801-2004d413f7c7-n6xySEB</t>
  </si>
  <si>
    <t>https://www.tvf.com.tr/en/contact/disclosures/2020/core-capitals-of-state-owned-banks-will-be-increased-with-a-total-of-tl-21-billion#:~:text=Core%20capitals%20of%20state,total%20of%20TL%2021%20billion
Reuters: https://www.reuters.com/article/turkey-banks-capital/turkish-wealth-fund-to-inject-21-bln-lira-capital-to-state-banks-idUSL8N2CT71X</t>
  </si>
  <si>
    <t>Link: https://www.reuters.com/article/us-turkey-qatar-swap/qatar-offers-turkey-relief-by-tripling-fx-swap-line-to-15-billion-idUSKBN22W147</t>
  </si>
  <si>
    <t>Link1: https://www.tcmb.gov.tr/wps/wcm/connect/TR/TCMB+TR/Main+Menu/Duyurular/Basin/2020/DUY2020-30
Link2: https://www.tcmb.gov.tr/wps/wcm/connect/ea9020bf-7888-4ba1-bc8c-cc4159c3c586/DUY2020-30.pdf?MOD=AJPERES&amp;CACHEID=ROOTWORKSPACE-ea9020bf-7888-4ba1-bc8c-cc4159c3c586-n8SUZr.</t>
  </si>
  <si>
    <t>CB: https://www.bddk.org.tr/Duyuru/Detay/696</t>
  </si>
  <si>
    <t>Link1: https://www.kosgeb.gov.tr/site/tr/genel/covid19detay/3/kosgeb-destekleri</t>
  </si>
  <si>
    <t>CB: https://www.tcmb.gov.tr/wps/wcm/connect/EN/TCMB+EN/Main+Menu/Announcements/Press+Releases/2020/ANO2020-32</t>
  </si>
  <si>
    <t>Link: https://www.tcmb.gov.tr/wps/wcm/connect/EN/TCMB+EN/Main+Menu/Announcements/Press+Releases/2020/ANO2020-32</t>
  </si>
  <si>
    <t>Link1: https://www.bddk.org.tr/ContentBddk/dokuman/duyuru_0826_01.pdf</t>
  </si>
  <si>
    <t>CB: https://www.tcmb.gov.tr/wps/wcm/connect/EN/TCMB+EN/Main+Menu/Announcements/Press+Releases/2020/ANO2020-34</t>
  </si>
  <si>
    <t>Link: https://www.tcmb.gov.tr/wps/wcm/connect/EN/TCMB+EN/Main+Menu/Announcements/Press+Releases/2020/ANO2020-37</t>
  </si>
  <si>
    <t>News: https://www.reuters.com/article/us-turkey-banks/turkish-regulator-eases-banks-required-asset-ratio-idUSKCN2560EW</t>
  </si>
  <si>
    <t>CB: https://www.tcmb.gov.tr/wps/wcm/connect/EN/TCMB+EN/Main+Menu/Announcements/Press+Releases/2020/ANO2020-50</t>
  </si>
  <si>
    <t>Link1: https://www.bddk.org.tr/ContentBddk/dokuman/mevzuat_0979.pdf</t>
  </si>
  <si>
    <t>Link1: https://www.resmigazete.gov.tr/eskiler/2020/09/20200918-7.pdf</t>
  </si>
  <si>
    <t>Link1: https://www.borsaistanbul.com/files/pay-piyasasi-pazar-yapilanmasi-2020-5-8.pdf</t>
  </si>
  <si>
    <t>Link1: https://www.borsaistanbul.com/tr/duyuru/3100/usdtry-vadeli-islem-sozlesmelerinde-esnek-sozlesme-olusturma-ozelliginin-devreye-alinmasi-dolarons-altin-vadeli-islem-sozlesmelerinin-aksam-seansinda-islem-gormesi-ve-viop-proseduru-degisikligi-hakkinda
Link2: https://www.borsaistanbul.com/files/USD-TRY-Vadeli-Islem-Sozlesmeleri-Dolar-Ons-Altin-Vadeli-Islem-Sozlesmelerinin-Islem-Gormesi-viop-proseduru-2020-5-7.pdf</t>
  </si>
  <si>
    <t>Link1: https://www.tcmb.gov.tr/wps/wcm/connect/14c54ad8-ea7b-4509-9271-20685712da14/ANO2020-58.pdf?MOD=AJPERES&amp;CACHEID=ROOTWORKSPACE-14c54ad8-ea7b-4509-9271-20685712da14-ni.NhXJ</t>
  </si>
  <si>
    <t>Link1: https://www.bddk.org.tr/ContentBddk/dokuman/duyuru_0807_01.pdf
Link2: https://www.bddk.org.tr/ContentBddk/dokuman/duyuru_0852_01.pdf</t>
  </si>
  <si>
    <t>Link1: https://www.resmigazete.gov.tr/eskiler/2020/09/20200925-12.htm</t>
  </si>
  <si>
    <t>Link1: https://www.bddk.org.tr/ContentBddk/dokuman/mevzuat_0982.pdf</t>
  </si>
  <si>
    <t>https://www.esin.av.tr/2020/10/01/decrease-of-fx-transactions-tax-and-withholding-tax-imposed-on-try-deposit-interests-participation-account-dividends/#:~:text=The%20Presidential%20Decree%20No,and%20dividends%20to%20be%20paid
Link1: https://www.gib.gov.tr/sites/default/files/fileadmin/user_upload/Cumhurbaskani_Karari/3032_GVK_CK.pdf
Link2: https://www.gib.gov.tr/sites/default/files/fileadmin/mevzuatek/mevzuatbilginotu/3032_GVK_CK_ABN.pdf
Link3: https://www.resmigazete.gov.tr/eskiler/2006/07/20060723-7.htm</t>
  </si>
  <si>
    <t>Link1: http://mevzuat.spk.gov.tr/PrinterFriendly.aspx?nid=122142</t>
  </si>
  <si>
    <t>Link: https://www.tcmb.gov.tr/wps/wcm/connect/EN/TCMB+EN/Main+Menu/Announcements/Press+Releases/2020/ANO2020-61</t>
  </si>
  <si>
    <t>Link1: https://www.bddk.org.tr/ContentBddk/dokuman/mevzuat_0987.pdf
Link2: https://www.aa.com.tr/en/economy/turkish-banking-watchdog-takes-new-normalization-step/2053837
Link3: https://www.bddk.org.tr/ContentBddk/dokuman/duyuru_0872_01.pdf</t>
  </si>
  <si>
    <t>Link1: https://www.tcmb.gov.tr/wps/wcm/connect/2cfa5bbc-a365-4fca-96e4-81ce42356c0d/ANO2020-65.pdf?MOD=AJPERES&amp;CACHEID=ROOTWORKSPACE-2cfa5bbc-a365-4fca-96e4-81ce42356c0d-nm7yDF1
Link2: https://www.tcmb.gov.tr/wps/wcm/connect/3b28819d-3fc4-4bd8-8155-dcf30c881ce9/ANO2020-64.pdf?MOD=AJPERES&amp;CACHEID=ROOTWORKSPACE-3b28819d-3fc4-4bd8-8155-dcf30c881ce9-nlZA2r0
Link3: https://www.tcmb.gov.tr/wps/wcm/connect/822dd7ec-ce82-439d-af0b-d74eb8e60cfa/ANO2020-20.pdf?MOD=AJPERES&amp;CACHEID=ROOTWORKSPACE-822dd7ec-ce82-439d-af0b-d74eb8e60cfa-n4vZRes</t>
  </si>
  <si>
    <t>Link1: https://www.tcmb.gov.tr/wps/wcm/connect/822dd7ec-ce82-439d-af0b-d74eb8e60cfa/ANO2020-20.pdf?MOD=AJPERES&amp;CACHEID=ROOTWORKSPACE-822dd7ec-ce82-439d-af0b-d74eb8e60cfa-n4vZRes
Link2: https://www.tcmb.gov.tr/wps/wcm/connect/3b28819d-3fc4-4bd8-8155-dcf30c881ce9/ANO2020-64.pdf?MOD=AJPERES&amp;CACHEID=ROOTWORKSPACE-3b28819d-3fc4-4bd8-8155-dcf30c881ce9-nlZA2r0</t>
  </si>
  <si>
    <t>Link1: https://www.tcmb.gov.tr/wps/wcm/connect/3b28819d-3fc4-4bd8-8155-dcf30c881ce9/ANO2020-64.pdf?MOD=AJPERES&amp;CACHEID=ROOTWORKSPACE-3b28819d-3fc4-4bd8-8155-dcf30c881ce9-nlZA2r0
Link2: https://www.tcmb.gov.tr/wps/wcm/connect/822dd7ec-ce82-439d-af0b-d74eb8e60cfa/ANO2020-20.pdf?MOD=AJPERES&amp;CACHEID=ROOTWORKSPACE-822dd7ec-ce82-439d-af0b-d74eb8e60cfa-n4vZRes</t>
  </si>
  <si>
    <t>Link1: https://www.tcmb.gov.tr/wps/wcm/connect/2cfa5bbc-a365-4fca-96e4-81ce42356c0d/ANO2020-65.pdf?MOD=AJPERES&amp;CACHEID=ROOTWORKSPACE-2cfa5bbc-a365-4fca-96e4-81ce42356c0d-nm7yDF1</t>
  </si>
  <si>
    <t>Link1: https://www.bddk.org.tr/ContentBddk/dokuman/duyuru_0869_01.pdf</t>
  </si>
  <si>
    <t>Link1: https://www.tcmb.gov.tr/wps/wcm/connect/52cb9da4-1b75-40c2-b274-5beaeec806a8/ANO2020-68.pdf?MOD=AJPERES&amp;CACHEID=ROOTWORKSPACE-52cb9da4-1b75-40c2-b274-5beaeec806a8-nnwakU5</t>
  </si>
  <si>
    <t>Link1: https://www.tcmb.gov.tr/wps/wcm/connect/1f0ed52c-c900-47cb-a1c1-d795178d64cd/ANO2020-69.pdf?MOD=AJPERES&amp;CACHEID=ROOTWORKSPACE-1f0ed52c-c900-47cb-a1c1-d795178d64cd-nnwBOhP</t>
  </si>
  <si>
    <t>Link1: https://www.tcmb.gov.tr/wps/wcm/connect/fc6fd8ef-1642-4298-903d-65a6a533f4a1/ANO2020-71.pdf?MOD=AJPERES&amp;CACHEID=ROOTWORKSPACE-fc6fd8ef-1642-4298-903d-65a6a533f4a1-no8DmCj</t>
  </si>
  <si>
    <t>Link1: https://www.bddk.org.tr/ContentBddk/dokuman/duyuru_0877_01.pdf
Link2: https://www.bddk.org.tr/ContentBddk/dokuman/duyuru_0876_01.pdf</t>
  </si>
  <si>
    <t>https://www.erdemirozmen.com/agenda-in-law/articles/amendments-made-within-the-scope-of-short-time-working-allowance-due-to-covid-19-1623063790856
Link1: https://www.resmigazete.gov.tr/eskiler/2020/12/20201201-8.pdf
Link2: https://herdem.av.tr/covid-19-employers-application-period-for-short-time-working-payments-extended-in-turkey</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</si>
  <si>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
Link3: https://www.resmigazete.gov.tr/eskiler/2020/12/20201202-17.pdf</t>
  </si>
  <si>
    <t>https://www.cottgroup.com/en/legislation/item/ssi-normalization-support-additional-employment-incentives-extension#:~:text=With%20the%20Official%20Gazette%20numbered,21%20of%20Law%20no%3A%204447
Link1: https://www.resmigazete.gov.tr/eskiler/2020/12/20201202-16.pdf
Link2: https://www.cottgroup.com/en/legislation/item/ssi-normalization-support-additional-employment-incentives-extension</t>
  </si>
  <si>
    <t>https://www.cottgroup.com/en/legislation/item/ssi-normalization-support-additional-employment-incentives-extension#:~:text=Incentive%20No,2022
Link1: https://www.resmigazete.gov.tr/eskiler/2020/12/20201202-18.pdf
Link2: https://www.cottgroup.com/en/legislation/item/ssi-normalization-support-additional-employment-incentives-extension</t>
  </si>
  <si>
    <t>Link1: https://www.bddk.org.tr/ContentBddk/dokuman/duyuru_0881_02.pdf</t>
  </si>
  <si>
    <t>Link1: https://www.bddk.org.tr/ContentBddk/dokuman/duyuru_0881_02.pdf
Link2: https://www.bddk.org.tr/ContentBddk/dokuman/mevzuat_1059.pdf</t>
  </si>
  <si>
    <t>Link: https://www.tcmb.gov.tr/wps/wcm/connect/EN/TCMB+EN/Main+Menu/Announcements/Press+Releases/2020/ANO2020-75</t>
  </si>
  <si>
    <t>Link1: https://www.bankofengland.co.uk/news/2020/march/boe-measures-to-respond-to-the-economic-shock-from-covid-19
Link2: https://www.bankofengland.co.uk/markets/market-notices/2020/term-funding-scheme-market-notice-mar-2020</t>
  </si>
  <si>
    <t>https://www.bankofengland.co.uk/monetary-policy-summary-and-minutes/2020/13march-2020</t>
  </si>
  <si>
    <t>Link1: https://www.bankofengland.co.uk/news/2020/march/boe-announces-supervisory-and-prudential-policy-measures-to-address-the-challenges-of-covid-19</t>
  </si>
  <si>
    <t>CB: https://www.bankofengland.co.uk/news/2020/march/boe-measures-to-respond-to-the-economic-shock-from-covid-19
Actual amount: https://www.bankofengland.co.uk/markets/bank-of-england-market-operations-guide/results-and-usage-data</t>
  </si>
  <si>
    <t>https://www.federalreserve.gov/newsevents/pressreleases/monetary20200315c.htm</t>
  </si>
  <si>
    <t>UK govt (further info on amounts): https://www.gov.uk/government/news/top-up-to-local-business-grant-funds-scheme
UK govt (announcement): https://www.gov.uk/government/news/chancellor-announces-additional-support-to-protect-businesses</t>
  </si>
  <si>
    <t>News: https://www.theguardian.com/money/2020/mar/17/uk-banks-set-out-details-of-covid-19-mortgage-holidays</t>
  </si>
  <si>
    <t>CB: https://www.bankofengland.co.uk/monetary-policy-summary-and-minutes/2020/monetary-policy-summary-for-the-special-monetary-policy-committee-meeting-on-19-march-2020
Usage: https://www.bankofengland.co.uk/markets/bank-of-england-market-operations-guide/results-and-usage-data</t>
  </si>
  <si>
    <t>Link1: https://www.bankofengland.co.uk/monetary-policy-summary-and-minutes/2020/monetary-policy-summary-for-the-special-monetary-policy-committee-meeting-on-19-march-2020</t>
  </si>
  <si>
    <t>https://www.bankofengland.co.uk/monetary-policy-summary-and-minutes/2020/monetary-policy-summary-for-the-special-monetary-policy-committee-meeting-on-19-march-2020</t>
  </si>
  <si>
    <t>Link1: https://www.fca.org.uk/news/press-releases/new-guidance-mortgage-providers-lenders-coronavirus</t>
  </si>
  <si>
    <t>UK govt: https://www.gov.uk/guidance/check-if-you-could-be-covered-by-the-coronavirus-job-retention-scheme
OBR early estimate (Coronavirus policy monitoring database – 14 May 2020): https://obr.uk/coronavirus-analysis/
Office of Budget Responsibility estimate: https://obr.uk/box/the-chancellors-8-july-summer-economic-update/</t>
  </si>
  <si>
    <t>Announcement: https://www.gov.uk/government/speeches/the-chancellor-rishi-sunak-provides-an-updated-statement-on-coronavirus
Detail: https://www.gov.uk/guidance/defer-your-self-assessment-payment-on-account-due-to-coronavirus-covid-19</t>
  </si>
  <si>
    <t>Announcement: https://www.gov.uk/government/speeches/the-chancellor-rishi-sunak-provides-an-updated-statement-on-coronavirus
Detail: https://www.gov.uk/guidance/deferral-of-vat-payments-due-to-coronavirus-covid-19</t>
  </si>
  <si>
    <t>https://www.gov.uk/government/speeches/the-chancellor-rishi-sunak-provides-an-updated-statement-on-coronavirus</t>
  </si>
  <si>
    <t>UK govt (announcement date): https://www.gov.uk/government/news/coronavirus-business-support-to-launch-from-today
CCFF: https://www.bankofengland.co.uk/markets/covid-corporate-financing-facility
CCFF Usage (after June): https://www.bankofengland.co.uk/markets/bank-of-england-market-operations-guide/results-and-usage-data
CBILS: https://www.british-business-bank.co.uk/ourpartners/coronavirus-business-interruption-loan-scheme-cbils-2/
CLBILS (April 3): https://www.british-business-bank.co.uk/ourpartners/coronavirus-business-interruption-loan-schemes/clbils/
BBLS (May 4): https://www.british-business-bank.co.uk/ourpartners/coronavirus-business-interruption-loan-schemes/bounce-back-loans/</t>
  </si>
  <si>
    <t>CB: https://www.bankofengland.co.uk/news/2020/march/boe-launches-contingent-term-repo-facility
Usage: https://www.bankofengland.co.uk/markets/bank-of-england-market-operations-guide/results-and-usage-data</t>
  </si>
  <si>
    <t>https://www.gov.uk/guidance/check-if-your-retail-hospitality-or-leisure-business-is-eligible-for-business-rates-relief-due-to-coronavirus-covid-19</t>
  </si>
  <si>
    <t>OBR early estimate (Coronavirus policy monitoring database – 14 May 2020): https://obr.uk/coronavirus-analysis/
Office of Budget Responsibility estimate: https://obr.uk/box/the-chancellors-8-july-summer-economic-update/</t>
  </si>
  <si>
    <t>Link1: https://www.regulationtomorrow.com/eu/pra-statements-on-approach-to-var-back-testing-exceptions-and-exposure-value-for-internal-models-method-ccr/</t>
  </si>
  <si>
    <t>CB: https://www.bankofengland.co.uk/markets/market-notices/2020/extension-of-the-contingent-term-repo-facility
Usage: https://www.bankofengland.co.uk/markets/bank-of-england-market-operations-guide/results-and-usage-data</t>
  </si>
  <si>
    <t>Link1: https://www.bankofengland.co.uk/prudential-regulation/letter/2020/letter-from-sam-woods-to-uk-deposit-takers-on-dividend-payments-share-buybacks-and-cash-bonuses
Link2: https://www.bankofengland.co.uk/prudential-regulation/publication/2020/pra-statement-on-deposit-takers-approach-to-dividend-payments-share-buybacks-and-cash-bonuses</t>
  </si>
  <si>
    <t>Link1: https://www.bankofengland.co.uk/prudential-regulation/publication/2020/joint-pra-and-hmt-statement-on-the-delay-to-implementation-of-the-basel-3-1-standards</t>
  </si>
  <si>
    <t>CB: https://www.bankofengland.co.uk/markets/market-notices/2020/asset-purchase-facility-additional-corporate-bond-purchases
Usage: https://www.bankofengland.co.uk/markets/bank-of-england-market-operations-guide/results-and-usage-data</t>
  </si>
  <si>
    <t>https://apply-for-innovation-funding.service.gov.uk/competition/583/overview</t>
  </si>
  <si>
    <t>BoE: https://www.bankofengland.co.uk/news/2020/april/hmt-and-boe-announce-temporary-extension-to-ways-and-means-facility
Actual amount: https://www.bankofengland.co.uk/boeapps/database/fromshowcolumns.asp?Travel=NIxAZxSUx&amp;FromSeries=1&amp;ToSeries=50&amp;DAT=RNG&amp;FD=1&amp;FM=Jan&amp;FY=2019&amp;TD=31&amp;TM=Dec&amp;TY=2025&amp;FNY=Y&amp;CSVF=TT&amp;html.x=66&amp;html.y=26&amp;SeriesCodes=RPWB72A&amp;UsingCodes=Y&amp;Filter=N&amp;title=RPWB72A&amp;VPD=Y</t>
  </si>
  <si>
    <t>Link: https://www.bankofengland.co.uk/prudential-regulation/publication/2020/pra-decision-on-srb-rates</t>
  </si>
  <si>
    <t>Govt: https://www.gov.uk/government/news/chancellor-provides-over-14-billion-for-our-nhs-and-vital-public-services
OBR November 2020 Economic and fiscal outlook: https://obr.uk/overview-of-the-november-2020-economic-and-fiscal-outlook/</t>
  </si>
  <si>
    <t>BBC: https://www.bbc.com/news/business-52323918
OBR early estimate (Coronavirus policy monitoring database – 14 May 2020): https://obr.uk/coronavirus-analysis/
Office of Budget Responsibility estimate: https://obr.uk/box/the-chancellors-8-july-summer-economic-update/</t>
  </si>
  <si>
    <t>https://www.gov.uk/government/news/future-fund-launches-today
https://www.gov.uk/government/news/billion-pound-support-package-for-innovative-firms-hit-by-coronavirus#:~:text=,million%20of%20grants%20and%20loans</t>
  </si>
  <si>
    <t>https://www.gov.uk/guidance/innovation-loans-what-they-are-and-how-to-apply</t>
  </si>
  <si>
    <t>https://apply-for-innovation-funding.service.gov.uk/competition/651/overview</t>
  </si>
  <si>
    <t>CB: https://www.bankofengland.co.uk/markets/market-notices/2020/extension-of-the-contingent-term-repo-facility-24-april
Usage: https://www.bankofengland.co.uk/markets/bank-of-england-market-operations-guide/results-and-usage-data</t>
  </si>
  <si>
    <t>https://www.bankofengland.co.uk/news/2020/may/updating-the-tfsme-to-reflect-hmt-new-bounce-back-loans-scheme</t>
  </si>
  <si>
    <t>Link1: https://www.bankofengland.co.uk/-/media/boe/files/prudential-regulation/publication/2020/statement-on-bbls-and-leverage-ratio-treatment.pdf</t>
  </si>
  <si>
    <t>CB: https://www.bankofengland.co.uk/-/media/boe/files/prudential-regulation/publication/2020/conversion-of-pillar-2a-capital-requirements.pdf?la=en&amp;hash=2A5E282730858C7A4C4E165E08C6F513F7709D0B</t>
  </si>
  <si>
    <t>UK govt: https://www.gov.uk/government/news/chancellor-extends-furlough-scheme-until-october
OBR early estimate (Coronavirus policy monitoring database – 14 May 2020; 4June 2020): https://obr.uk/coronavirus-analysis/</t>
  </si>
  <si>
    <t>UK govt: https://www.gov.uk/government/news/chancellor-extends-self-employment-support-scheme-and-confirms-furlough-next-steps
OBR early estimate (Coronavirus policy monitoring database – 14 May 2020; 4June 2020): https://obr.uk/coronavirus-analysis/</t>
  </si>
  <si>
    <t>https://www.fca.org.uk/publications/finalised-guidance/mortgages-and-coronavirus-updated-guidance-firms</t>
  </si>
  <si>
    <t>CB: https://www.bankofengland.co.uk/markets/market-notices/2020/apf-pricing-of-cbps-eligible-securities-june-2020
Usage: https://www.bankofengland.co.uk/markets/bank-of-england-market-operations-guide/results-and-usage-data</t>
  </si>
  <si>
    <t>CB: https://www.bankofengland.co.uk/monetary-policy-summary-and-minutes/2020/june-2020
Usage: https://www.bankofengland.co.uk/markets/bank-of-england-market-operations-guide/results-and-usage-data</t>
  </si>
  <si>
    <t>https://www.fca.org.uk/publication/finalised-guidance/finalised-guidance-credit-cards-coronavirus-updated-temporary-guidance-firms.pdf</t>
  </si>
  <si>
    <t>https://www.fca.org.uk/publications/finalised-guidance/personal-loans-and-coronavirus-updated-temporary-guidance-firms</t>
  </si>
  <si>
    <t>Office of Budget Responsibility: https://obr.uk/box/the-chancellors-8-july-summer-economic-update/
Announcement: https://hansard.parliament.uk/commons/2020-07-08/debates/BE9ECA8F-A74C-4431-88C7-3CE4E524DA7E/EconomicUpdate
Detail: https://assets.publishing.service.gov.uk/government/uploads/system/uploads/attachment_data/file/898421/A_Plan_for_Jobs__Web_.pdf</t>
  </si>
  <si>
    <t>Office of Budget Responsibility: https://obr.uk/box/the-chancellors-8-july-summer-economic-update/
Announcement: https://hansard.parliament.uk/commons/2020-07-08/debates/BE9ECA8F-A74C-4431-88C7-3CE4E524DA7E/EconomicUpdate
Universal Credit: https://www.gov.uk/universal-credit
Detail: https://assets.publishing.service.gov.uk/government/uploads/system/uploads/attachment_data/file/898421/A_Plan_for_Jobs__Web_.pdf</t>
  </si>
  <si>
    <t>OBR November 2020 Economic and fiscal outlook (para. 3.81): https://obr.uk/overview-of-the-november-2020-economic-and-fiscal-outlook/</t>
  </si>
  <si>
    <t>https://www.fca.org.uk/publications/finalised-guidance/motor-finance-agreements-and-coronavirus-updated-temporary-guidance-firms</t>
  </si>
  <si>
    <t>https://www.fca.org.uk/publications/finalised-guidance/high-cost-short-term-credit-agreements-and-coronavirus-updated-temporary-guidance-firms</t>
  </si>
  <si>
    <t>https://www.bankofengland.co.uk/news/2020/august/us-dollar-liquidity-providing-operations-from-september1-2020</t>
  </si>
  <si>
    <t>https://www.bankofengland.co.uk/markets/market-notices/2020/further-updates-to-the-tfsme-to-reflect-changes-to-hmt-bounce-back-loans-scheme-september-2020</t>
  </si>
  <si>
    <t>Govt: https://commonslibrary.parliament.uk/research-briefings/cbp-8879/
Detail: https://assets.publishing.service.gov.uk/government/uploads/system/uploads/attachment_data/file/932977/ECONOMIC_SUPPORT_FACTSHEET_5_November.pdf
Estimate 2: https://www.reuters.com/article/health-coronavirus-britain-borrowing/factbox-uk-covid-spending-on-track-to-exceed-200-billion-pounds-idUSL8N2HS5Y6</t>
  </si>
  <si>
    <t>UK govt: https://www.gov.uk/government/news/furlough-scheme-extended-and-further-economic-support-announced
Finalised Guidance: https://www.fca.org.uk/publications/finalised-guidance/finalised-guidance-mortgages-and-coronavirus-updated-guidance-firms</t>
  </si>
  <si>
    <t>UK govt: https://www.gov.uk/government/news/furlough-scheme-extended-and-further-economic-support-announced
Actual: https://assets.publishing.service.gov.uk/government/uploads/system/uploads/attachment_data/file/938052/SR20_Web_Accessible.pdf</t>
  </si>
  <si>
    <t>UK govt: https://www.gov.uk/government/news/furlough-scheme-extended-and-further-economic-support-announced
Estimate: https://www.reuters.com/article/health-coronavirus-britain-borrowing/factbox-uk-covid-spending-on-track-to-exceed-200-billion-pounds-idUSL8N2HS5Y6
https://assets.publishing.service.gov.uk/government/uploads/system/uploads/attachment_data/file/938052/SR20_Web_Accessible.pdf#:~:text=announced%20the%20Local%20Restrictions%20Support,businesses%20under%20these%20new%20schemes</t>
  </si>
  <si>
    <t>Link1: https://www.bankofengland.co.uk/monetary-policy-summary-and-minutes/2020/november-2020
Usage: https://www.bankofengland.co.uk/markets/bank-of-england-market-operations-guide/results-and-usage-data</t>
  </si>
  <si>
    <t>BBC: https://www.bbc.com/news/business-54824120
Detail: https://assets.publishing.service.gov.uk/government/uploads/system/uploads/attachment_data/file/932977/ECONOMIC_SUPPORT_FACTSHEET_5_November.pdf</t>
  </si>
  <si>
    <t>BBC: https://www.bbc.com/news/business-55345392</t>
  </si>
  <si>
    <t>CB: https://www.federalreserve.gov/newsevents/pressreleases/monetary20200303a1.htm</t>
  </si>
  <si>
    <t>CB: https://www.federalreserve.gov/newsevents/pressreleases/monetary20200303a1.htm
CB: https://www.federalreserve.gov/newsevents/pressreleases/monetary20200303b.htm
CB: https://www.federalreserve.gov/newsevents/pressreleases/monetary20200304a.htm</t>
  </si>
  <si>
    <t>CB: https://www.federalreserve.gov/newsevents/pressreleases/monetary20200303a.htm</t>
  </si>
  <si>
    <t>Link1: https://www.fhfa.gov/Media/PublicAffairs/Pages/Statement-from-FHFA-Director-Mark-Calabria-on-Coronavirus.aspx
Link2: https://www.fhfa.gov/Media/PublicAffairs/Pages/FHFA-Suspends-Foreclosures-and-Evictions-for-Enterprise-Backed-Mortgages.aspx</t>
  </si>
  <si>
    <t>Link1: https://www.dol.gov/newsroom/releases/osec/osec20200313
Link2: https://www.whitehouse.gov/briefings-statements/letter-president-donald-j-trump-emergency-determination-stafford-act/</t>
  </si>
  <si>
    <t>Link1: https://home.treasury.gov/news/press-releases/sm948
Link2: https://www.irs.gov/pub/irs-drop/n-20-17.pdf
Link3: https://www.whitehouse.gov/wp-content/uploads/2020/03/LetterFromThePresident.pdf</t>
  </si>
  <si>
    <t>Link1: https://www.federalreserve.gov/supervisionreg/srletters/SR2004.pdf</t>
  </si>
  <si>
    <t>CB: https://www.federalreserve.gov/newsevents/pressreleases/monetary20200315b.htm
CB: https://www.federalreserve.gov/monetarypolicy/reservereq.htm</t>
  </si>
  <si>
    <t>CB: https://www.federalreserve.gov/newsevents/pressreleases/monetary20200315b.htm</t>
  </si>
  <si>
    <t>CB: https://www.federalreserve.gov/newsevents/pressreleases/monetary20200315a.htm
CB: https://www.federalreserve.gov/newsevents/pressreleases/monetary20200315b.htm</t>
  </si>
  <si>
    <t>CB: https://www.federalreserve.gov/newsevents/pressreleases/monetary20200315a1.htm</t>
  </si>
  <si>
    <t>CB: https://www.federalreserve.gov/newsevents/pressreleases/monetary20200315a.htm
Holdings: https://fred.stlouisfed.org/series/WSHOSHO</t>
  </si>
  <si>
    <t>CB: https://www.federalreserve.gov/newsevents/pressreleases/monetary20200317b.htm
Maximum holdings: https://fred.stlouisfed.org/series/H41RESPPALDHNWW</t>
  </si>
  <si>
    <t>CB: https://www.federalreserve.gov/newsevents/pressreleases/monetary20200317a.htm
Maximum holdings: https://fred.stlouisfed.org/series/H41RESPPAAC2HNWW</t>
  </si>
  <si>
    <t>Link: https://www.federalreserve.gov/newsevents/pressreleases/bcreg20200317a.htm</t>
  </si>
  <si>
    <t>Source: Committee for a Responsible Federal Budget https://www.covidmoneytracker.org/
https://www.crfb.org/blogs/families-first-coronavirus-response-act-will-cost-192-billion#:~:text=More%20than%20half%20of%20the,capped%20at%20%24200%20per%20day</t>
  </si>
  <si>
    <t>Source: Committee for a Responsible Federal Budget https://www.covidmoneytracker.org/</t>
  </si>
  <si>
    <t>CB: https://www.federalreserve.gov/newsevents/pressreleases/monetary20200318a.htm
Maximum holdings: https://fred.stlouisfed.org/series/H41RESPPALDBNWW</t>
  </si>
  <si>
    <t>Link1: https://www.cftc.gov/PressRoom/PressReleases/8136-20
Link2: https://www.cftc.gov/PressRoom/PressReleases/8136-20
Link3: https://www.cftc.gov/PressRoom/PressReleases/8136-20</t>
  </si>
  <si>
    <t>Link1: https://www.federalreserve.gov/newsevents/pressreleases/files/bcreg20200322a1.pdf
Link2: https://www.federalreserve.gov/newsevents/pressreleases/bcreg20200322a.htm
Link3: https://www.csbs.org/regulators-address-troubled-debt-restructurings-and-reporting-amid-covid-19
Link4: https://www.consumerfinance.gov/about-us/newsroom/agencies-provide-additional-information-encourage-financial-institutions-work-borrowers-affected-covid-19/
Link5: https://www.fdic.gov/news/news/press/2020/pr20038.html
Link6: https://www.ncua.gov/newsroom/press-release/2020/agencies-provide-additional-information-encourage-financial-institutions-work-borrowers-affected
Link7: https://www.occ.gov/news-issuances/news-releases/2020/nr-ia-2020-39.html</t>
  </si>
  <si>
    <t>CB: https://www.federalreserve.gov/newsevents/pressreleases/monetary20200323b.htm
Holdings: https://fred.stlouisfed.org/series/WSHOSHO</t>
  </si>
  <si>
    <t>Link1: https://www.federalreserve.gov/newsevents/pressreleases/bcreg20200323a.htm
Link2: https://www.federalregister.gov/documents/2020/03/26/2020-06371/total-loss-absorbing-capacity-long-term-debt-and-clean-holding-company-requirements-for-systemically</t>
  </si>
  <si>
    <t>CB: https://www.federalreserve.gov/newsevents/pressreleases/monetary20200323b.htm</t>
  </si>
  <si>
    <t>CB: https://www.federalreserve.gov/newsevents/pressreleases/monetary20200323b.htm
Maximum holdings: https://fred.stlouisfed.org/series/H41RESPPAAC2HNWW</t>
  </si>
  <si>
    <t>CB: https://www.federalreserve.gov/newsevents/pressreleases/monetary20200323b.htm
CB: https://www.newyorkfed.org/markets/term-asset-backed-securities-loan-facility
Maximum holdings: https://fred.stlouisfed.org/series/H41RESPPAATAL2HNWW</t>
  </si>
  <si>
    <t>Link1: https://www.fhfa.gov/Media/PublicAffairs/Pages/FHFA-Authorizes-the-Enterprises-to-Support-Additional-Liquidity-in-the-Secondary-Mortgage-Market.aspx</t>
  </si>
  <si>
    <t>Link1: https://www.sec.gov/news/press-release/2020-70
Link2: https://www.sec.gov/rules/other/2020/ic-33821.pdf</t>
  </si>
  <si>
    <t>CB: https://www.federalreserve.gov/newsevents/pressreleases/monetary20200323b.htm
CB: https://www.newyorkfed.org/markets/primary-market-corporate-credit-facility/primary-market-corporate-credit-facility-terms-and-conditions
CB: https://www.newyorkfed.org/markets/secondary-market-corporate-credit-facility
Maximum holdings: https://fred.stlouisfed.org/series/H41RESPPAABNWW</t>
  </si>
  <si>
    <t>Link1: https://www.federalreserve.gov/newsevents/pressreleases/other20200324a.htm
Link2: https://www.federalreserve.gov/newsevents/pressreleases/files/other20200324a1.pdf</t>
  </si>
  <si>
    <t>Link1: https://www.federalreserve.gov/newsevents/pressreleases/bcreg20200324a.htm
Link2: https://www.federalreserve.gov/newsevents/pressreleases/files/bcreg20200324a1.pdf</t>
  </si>
  <si>
    <t>Link1: https://www.ffiec.gov/press/pr032520.htm
Link2: https://www.federalreserve.gov/newsevents/pressreleases/bcreg20200326b.htm
Link3: https://www.ncua.gov/newsroom/press-release/2020/financial-regulators-highlight-coordination-and-collaboration-efforts-address-covid-19
Link4: https://www.occ.gov/news-issuances/bulletins/2020/bulletin-2020-24.html</t>
  </si>
  <si>
    <t>Link1: https://www.congress.gov/bill/116th-congress/house-bill/748/text/enr
Link2: https://home.treasury.gov/news/press-releases/sm960
Link3: https://home.treasury.gov/system/files/136/Procedures%20and%20Minimum%20Requirements%20for%20Loans.pdf</t>
  </si>
  <si>
    <t>Link1: https://www.federalreserve.gov/newsevents/pressreleases/bcreg20200327a.htm
Link2: https://www.federalregister.gov/documents/2020/03/31/2020-06755/standardized-approach-for-calculating-the-exposure-amount-of-derivative-contracts
Link3: https://www.federalregister.gov/documents/2020/03/31/2020-06770/regulatory-capital-rule-revised-transition-of-the-current-expected-credit-losses-methodology-for
Link4: https://www.fdic.gov/news/news/press/2020/pr20041.html
Link5: https://www.fdic.gov/news/news/press/2020/pr20041a.pdf
Link6: https://www.fdic.gov/news/news/press/2020/pr20041b.pdf
Link7: https://www.occ.gov/news-issuances/bulletins/2020/bulletin-2020-27.html
Link8: https://www.occ.gov/news-issuances/news-releases/2020/nr-ia-2020-42.html
Link9: https://www.occ.gov/news-issuances/bulletins/2020/bulletin-2020-28.html#</t>
  </si>
  <si>
    <t>Para 2: https://www.federalregister.gov/documents/2020/10/09/2020-19922/regulatory-capital-rule-temporary-changes-to-and-transition-for-the-community-bank-leverage-ratio#citation-3-p64004</t>
  </si>
  <si>
    <t>Link1: https://www.congress.gov/bill/116th-congress/house-bill/748/text/enr
Link2: https://www.cbo.gov/system/files/2020-04/hr748.pdf
Link3: https://home.treasury.gov/policy-issues/cares/assistance-for-american-workers-and-families
Link4: https://home.treasury.gov/news/press-releases/sm967
Link5: https://www.irs.gov/newsroom/economic-impact-payments-what-you-need-to-know
Link6: https://www.irs.gov/coronavirus/economic-impact-payment-information-center#receiving
Link7: https://www.irs.gov/coronavirus/economic-impact-payments
Link8: https://www.irs.gov/coronavirus/get-my-payment
Link9: https://www.irs.gov/coronavirus/non-filers-enter-payment-info-here
Link10: https://www.irs.gov/coronavirus/get-my-payment-frequently-asked-questions
Link11: https://www.irs.gov/newsroom/how-to-use-the-tools-on-irsgov-to-get-your-economic-impact-payment
Link12: https://www.irs.gov/newsroom/economic-impact-payments-qualifying-child-requirements</t>
  </si>
  <si>
    <t>CB: https://www.federalreserve.gov/newsevents/pressreleases/monetary20200331a.htm
Maximum holdings in 2020: https://fred.stlouisfed.org/series/H41RESPPALGTRFNWW</t>
  </si>
  <si>
    <t>Link1: https://www.fhfa.gov/Media/PublicAffairs/Pages/FHFA-Authorizes-Loan-Processing-Flexibilities-for-Fannie-and-Freddie.aspx
Link2: https://guide.freddiemac.com/app/guide/bulletin/2020-8</t>
  </si>
  <si>
    <t>Link1: https://www.federalreserve.gov/newsevents/pressreleases/bcreg20200401a.htm
Link2: https://www.federalreserve.gov/newsevents/pressreleases/files/bcreg20200401a1.pdf</t>
  </si>
  <si>
    <t>Link1: https://www.congress.gov/bill/116th-congress/house-bill/748/text/enr
Link2: https://www.federalreserve.gov/newsevents/pressreleases/bcreg20200403a.htm
Link3: https://www.federalreserve.gov/newsevents/pressreleases/files/bcreg20200403a1.pdf
Link4: https://www.csbs.org/regulators-provide-guidance-mortgage-servicers
Link5: https://www.consumerfinance.gov/about-us/newsroom/federal-agencies-encourage-mortgage-servicers-work-struggling-homeowners-affected-covid-19/
Link6: https://www.fdic.gov/news/press-releases/2020/pr20047.html
Link7: https://www.ncua.gov/newsroom/press-release/2020/federal-and-state-agencies-encourage-mortgage-servicers-work-struggling-homeowners-affected-covid-19
Link8: https://www.occ.gov/news-issuances/news-releases/2020/nr-ia-2020-48.html
Link9: https://www.consumerfinance.gov/about-us/newsroom/cfpb-releases-video-how-mortgage-forbearance-works-under-cares-act/</t>
  </si>
  <si>
    <t>Link1: https://www.occ.gov/news-issuances/bulletins/2020/bulletin-2020-34.html
Link2: https://www.fincen.gov/news/news-releases/financial-crimes-enforcement-network-provides-further-information-financial</t>
  </si>
  <si>
    <t>Link1: https://www.congress.gov/bill/116th-congress/house-bill/748/text/enr
Link2: https://www.occ.gov/news-issuances/news-releases/2020/nr-ia-2020-48a.pdf
Link3: https://www.federalreserve.gov/newsevents/pressreleases/bcreg20200403a.htm
Link4: https://www.csbs.org/regulators-provide-guidance-mortgage-servicers
Link5: https://www.occ.gov/news-issuances/bulletins/2020/bulletin-2020-32b.pdf
Link6: https://www.occ.gov/news-issuances/bulletins/2020/bulletin-2020-32.html</t>
  </si>
  <si>
    <t>Link1: https://www.congress.gov/bill/116th-congress/house-bill/748/text/enr
Link2: https://www.federalreserve.gov/newsevents/pressreleases/bcreg20200406a.htm
Link3: https://www.fdic.gov/news/press-releases/2020/pr20048.html
Link4: https://www.fdic.gov/news/press-releases/2020/pr20048a.pdf
Link5: https://www.fdic.gov/news/press-releases/2020/pr20048b.pdf
Link6: https://www.occ.gov/news-issuances/news-releases/2020/nr-ia-2020-49.html
Link7: https://www.occ.gov/news-issuances/bulletins/2020/bulletin-2020-33.html#
Link8: https://www.federalregister.gov/documents/2020/04/23/2020-07449/regulatory-capital-rule-temporary-changes-to-the-community-bank-leverage-ratio-framework
Link9: https://www.federalregister.gov/documents/2020/04/23/2020-07448/regulatory-capital-rule-transition-for-the-community-bank-leverage-ratio-framework
Link10: https://www.occ.gov/news-issuances/bulletins/2020/bulletin-2020-89.html
Link11: https://www.occ.gov/news-issuances/federal-register/2020/85fr64003.pdf</t>
  </si>
  <si>
    <t>Link1: https://www.sec.gov/news/press-release/2020-84
Link2: https://www.sec.gov/rules/exorders/2020/ic-33837.pdf</t>
  </si>
  <si>
    <t>CB: https://www.federalreserve.gov/newsevents/pressreleases/monetary20200409a.htm
Maximum holdings: https://fred.stlouisfed.org/series/H41RESPPAABNWW</t>
  </si>
  <si>
    <t>Link1: https://www.federalreserve.gov/newsevents/pressreleases/bcreg20200409a.htm
Link2: https://www.federalreserve.gov/newsevents/pressreleases/files/bcreg20200409a1.pdf
Link3: https://www.fdic.gov/news/press-releases/2020/pr20050.html
Link4: https://www.fdic.gov/news/press-releases/2020/pr20050a.pdf
Link5: https://www.occ.gov/news-issuances/news-releases/2020/nr-ia-2020-51.html
Link6: https://www.fdic.gov/news/press-releahttps://www.occ.gov/news-issuances/federal-register/2020/85fr20387.pdfses/2020/pr20050a.pdf
Link7: https://www.occ.gov/news-issuances/bulletins/2020/bulletin-2020-36.html#
Link8: https://www.occ.gov/news-issuances/bulletins/2020/bulletin-2020-96.html
Link9: https://www.occ.gov/news-issuances/federal-register/2020/85fr68243.pdf</t>
  </si>
  <si>
    <t>CB: https://www.federalreserve.gov/newsevents/pressreleases/monetary20200409a.htm
CB: https://www.newyorkfed.org/markets/municipal-liquidity-facility
Maximum holdings: https://fred.stlouisfed.org/series/H41RESPPAADHNWW</t>
  </si>
  <si>
    <t>Committee for a Responsible Federal Budget: https://www.covidmoneytracker.org/
SBA: https://www.sba.gov/funding-programs/loans/covid-19-relief-options/paycheck-protection-program/first-draw-ppp-loan</t>
  </si>
  <si>
    <t>CB: https://www.federalreserve.gov/monetarypolicy/ppplf.htm
CB: https://www.federalreserve.gov/newsevents/pressreleases/monetary20200409a.htm
CB: https://www.frbdiscountwindow.org/pages/general-information/faq#list-item-1
Maximum holdings: https://fred.stlouisfed.org/series/H41RESPPALDJNWW</t>
  </si>
  <si>
    <t>CB: https://www.federalreserve.gov/monetarypolicy/ppplf.htm
CB: https://www.federalreserve.gov/newsevents/pressreleases/monetary20200409a.htm
CB: https://www.frbdiscountwindow.org/pages/general-information/faq#list-item-1
Maximum holdings: https://fred.stlouisfed.org/series/H41RESPPAAENWW</t>
  </si>
  <si>
    <t>CB: https://www.federalreserve.gov/newsevents/pressreleases/monetary20200409a.htm</t>
  </si>
  <si>
    <t>Link1: https://www.ncua.gov/newsroom/press-release/2020/ncua-board-approves-regulatory-relief-measures-response-covid-19
Link2: https://www.ncua.gov/files/agenda-items/AG20200416Item2b.pdf
Link3: https://www.ncua.gov/files/agenda-items/AG20200416Item3b.pdf
Link4: https://www.ncua.gov/files/agenda-items/AG20200416Item4b.pdf
Link5: https://www.ncua.gov/files/press-releases-news/central-liquidity-facility-interim-final-rule.pdf</t>
  </si>
  <si>
    <t>Link1: https://home.treasury.gov/news/press-releases/treasury-and-cbp-announce-deferment-of-duties-and-fees-for-certain-importers-during-covid-19-response
Link2: https://www.cbp.gov/document/rulings/temporary-postponement-time-deposit-certain-estimated-duties-taxes-and-fees-during
Link3: https://www.cbp.gov/sites/default/files/assets/documents/2020-Apr/Temporary-Postponement-of-Payment-Period%20for-DTF-20-4-2020-1.pdf</t>
  </si>
  <si>
    <t>Link1: https://www.fhfa.gov/Media/PublicAffairs/Pages/FHFA-Announces-that-Enterprises-will-Purchase-Qualified-Loans.aspx
Link2: https://www.fhfa.gov/Media/PublicAffairs/Pages/FHFA-Further-Extends-Buying-Loans-in-Forbearance-&amp;-COVID-Related-Loan-Processing-Flexibilities_9232020.aspx
Link3: https://www.fhfa.gov/Media/PublicAffairs/Pages/Temporary-Policy-Allowing-Purchase-of-Qualified-Loans-in-Forbearance-Extended.aspx</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</si>
  <si>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t>
  </si>
  <si>
    <t>Link1: https://home.treasury.gov/news/press-releases/sm988
Link2: https://www.congress.gov/bill/116th-congress/house-bill/266/text
Link3: https://www.cbo.gov/publication/56338
Link4: https://www.cbo.gov/system/files/2020-04/hr266.pdf</t>
  </si>
  <si>
    <t>Link1: https://www.occ.gov/news-issuances/bulletins/2020/bulletin-2020-45.html</t>
  </si>
  <si>
    <t>CB: https://www.federalreserve.gov/newsevents/pressreleases/monetary20200427a.htm</t>
  </si>
  <si>
    <t>CB: https://www.federalreserve.gov/newsevents/pressreleases/monetary20200430b.htm
Maximum holdings: https://fred.stlouisfed.org/series/H41RESPPALDJNWW</t>
  </si>
  <si>
    <t>CB: https://www.federalreserve.gov/newsevents/pressreleases/monetary20200430a.htm</t>
  </si>
  <si>
    <t>Link1: https://www.federalreserve.gov/newsevents/pressreleases/bcreg20200501a.htm
Link2: https://www.federalreserve.gov/newsevents/pressreleases/files/bcreg20200501a1.pdf</t>
  </si>
  <si>
    <t>Link1: https://www.fhfa.gov/Media/PublicAffairs/Pages/FHFA-Extends-Loan-Processing-Flexibilities-for-Fannie-Mae-and-Freddie-Mac-Customers.aspx</t>
  </si>
  <si>
    <t>Link: https://www.federalreserve.gov/newsevents/pressreleases/monetary20200511a.htm</t>
  </si>
  <si>
    <t>Link1: https://www.irs.gov/newsroom/irs-provides-tax-relief-through-increased-flexibility-for-taxpayers-in-section-125-cafeteria-plans
Link2: https://www.irs.gov/pub/irs-drop/n-20-29.pdf
Link3: https://www.irs.gov/pub/irs-drop/n-20-33.pdf</t>
  </si>
  <si>
    <t>Link1: https://www.occ.gov/news-issuances/bulletins/2020/bulletin-2020-51.html#4</t>
  </si>
  <si>
    <t>Link1: https://www.federalreserve.gov/newsevents/pressreleases/bcreg20200515a.htm
Link2: https://www.federalreserve.gov/newsevents/pressreleases/files/bcreg20200515a2.pdf
Link3: https://www.fdic.gov/news/press-releases/2020/pr20060.html
Link4: https://www.occ.gov/news-issuances/news-releases/2020/nr-ia-2020-62.html
Link5: https://www.occ.gov/news-issuances/bulletins/2020/bulletin-2020-52.html
Link6: https://www.federalregister.gov/documents/2020/06/01/2020-10962/regulatory-capital-rule-temporary-exclusion-of-us-treasury-securities-and-deposits-at-federal</t>
  </si>
  <si>
    <t>Link1: https://www.fhfa.gov/Media/PublicAffairs/Pages/FHFA-Announces-Refinance-and-Home-Purchase-Eligibility-for-Borrowers-in-Forbearance.aspx</t>
  </si>
  <si>
    <t>Link1: https://www.fhfa.gov/SupervisionRegulation/Rules/Pages/Enterprise-Regulatory-Capital-Framework.aspx
Link2: https://www.fhfa.gov/Videos/Pages/FHFA-Re-Proposed-Capital-Rule-Webinar.aspx
Link3: https://www.fhfa.gov/SupervisionRegulation/Rules/RuleDocuments/Ent-Reg-Capital-Frmwk-NPR-Updated-Vsn.pdf
Link4: https://www.govinfo.gov/content/pkg/FR-2020-06-30/pdf/2020-11279.pdf</t>
  </si>
  <si>
    <t>Link1: https://www.cftc.gov/PressRoom/PressReleases/8168-20
Link2: https://www.cftc.gov/PressRoom/PressReleases/8168-20</t>
  </si>
  <si>
    <t>CB: https://www.federalreserve.gov/newsevents/pressreleases/monetary20200603a.htm</t>
  </si>
  <si>
    <t>CB: https://www.federalreserve.gov/newsevents/pressreleases/monetary20200608a.htm</t>
  </si>
  <si>
    <t>Link1: https://www.fhfa.gov/Media/PublicAffairs/Pages/FHFA-Extends-COVID-Related-Loan-Processing-Flexibilities-for-Fannie-Mae-and-Freddie-Mac-Customers-Through-July.aspx</t>
  </si>
  <si>
    <t>CB: https://www.federalreserve.gov/newsevents/pressreleases/monetary20200615a.htm</t>
  </si>
  <si>
    <t>Link1: https://www.fhfa.gov/Media/PublicAffairs/Pages/FHFA-to-Re-Propose-Updated-Minimum-Financial-Eligibility-Requirements-for-Fannie-Mae-and-Freddie-Mac-Seller-Servicers.aspx</t>
  </si>
  <si>
    <t>Link1: https://www.dfs.ny.gov/reports_and_publications/press_releases/pr202006151
Link2: https://www.dfs.ny.gov/system/files/documents/2020/06/order_covid-19_temporary_relief_mls_20200612.pdf</t>
  </si>
  <si>
    <t>Link1: https://www.federalreserve.gov/newsevents/pressreleases/bcreg20200615a.htm
Link2: https://www.federalreserve.gov/newsevents/pressreleases/files/bcreg20200615a1.pdf</t>
  </si>
  <si>
    <t>Link1: https://www.federalreserve.gov/newsevents/pressreleases/bcreg20200623a.htm
Link2: https://www.federalreserve.gov/newsevents/pressreleases/files/bcreg20200623a1.pdf
Link3: https://www.fdic.gov/news/press-releases/2020/pr20072.html
Link4: https://www.ncua.gov/newsroom/press-release/2020/federal-and-state-regulatory-agencies-issue-examiner-guidance-assessing-safety-and-soundness
Link5: https://www.occ.gov/news-issuances/news-releases/2020/nr-ia-2020-80.html
Link6: https://www.occ.gov/news-issuances/bulletins/2020/bulletin-2020-64.html
Link7: https://www.csbs.org/newsroom/agencies-issue-safety-soundness-guidance-regarding-covid-19</t>
  </si>
  <si>
    <t>Link1: https://www.federalreserve.gov/newsevents/pressreleases/bcreg20200625b.htm
Link2: https://www.federalreserve.gov/newsevents/pressreleases/files/bcreg20200625b3.pdf
Link3: https://ww3.fca.gov/news/Lists/News%20Releases/Attachments/612/NR-20-09-06-25-20.pdf
Link4: https://www.fdic.gov/news/press-releases/2020/pr20076.html
Link5: https://www.fhfa.gov/Media/PublicAffairs/Pages/Agencies-Finalize-Amendments-to-Swap-Margin-Rule.aspx
Link6: https://www.occ.gov/news-issuances/news-releases/2020/nr-ia-2020-83.html
Link7: https://www.federalregister.gov/documents/2020/07/01/2020-14094/margin-and-capital-requirements-for-covered-swap-entities
Link8: https://www.federalregister.gov/documents/2020/07/01/2020-14097/margin-and-capital-requirements-for-covered-swap-entities</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</si>
  <si>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t>
  </si>
  <si>
    <t>Link1: https://www.transportation.gov/briefing-room/us-transportation-secretary-elaine-l-chao-announces-nearly-800-million-grants-347</t>
  </si>
  <si>
    <t>CB: https://www.federalreserve.gov/newsevents/pressreleases/monetary20200717a.htm</t>
  </si>
  <si>
    <t>CB: https://www.federalreserve.gov/newsevents/pressreleases/monetary20200723a.htm</t>
  </si>
  <si>
    <t>CB: https://www.federalreserve.gov/newsevents/pressreleases/monetary20200728a.htm</t>
  </si>
  <si>
    <t>Congressional Research Service: https://crsreports.congress.gov/product/pdf/LSB/LSB10532</t>
  </si>
  <si>
    <t>Link: https://www.federalreserve.gov/newsevents/pressreleases/monetary20200811a.htm</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</si>
  <si>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
Link6: https://www.federalreserve.gov/newsevents/pressreleases/bcreg20200930b.htm</t>
  </si>
  <si>
    <t>Link1: https://www.occ.gov/news-issuances/bulletins/2020/bulletin-2020-85.html</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</si>
  <si>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
Link4: https://www.federalreserve.gov/newsevents/pressreleases/other20201001a.htm</t>
  </si>
  <si>
    <t>Link1: https://www.occ.gov/news-issuances/bulletins/2020/bulletin-2020-87.html</t>
  </si>
  <si>
    <t>Link1: https://www.fdic.gov/news/press-releases/2020/pr20114.html
Link2: https://www.fdic.gov/news/board/2020/2020-10-20-notice-dis-c-fr.pdf</t>
  </si>
  <si>
    <t>CB: https://www.federalreserve.gov/newsevents/pressreleases/monetary20201030a.htm</t>
  </si>
  <si>
    <t>Link1: https://www.occ.gov/news-issuances/news-releases/2020/nr-ia-2020-157.html
Link2: https://www.occ.gov/news-issuances/federal-register/2020/nr-ia-2020-157a.pdf
Link3: https://www.federalreserve.gov/newsevents/pressreleases/bcreg20201120a.htm
Link4: https://www.fdic.gov/news/press-releases/2020/pr20127.html
Link5: https://www.occ.gov/news-issuances/bulletins/2020/bulletin-2020-107.html
Link6: https://www.occ.gov/news-issuances/federal-register/2020/85fr77345.pdf</t>
  </si>
  <si>
    <t>CB: https://www.federalreserve.gov/newsevents/pressreleases/monetary20201130a.htm</t>
  </si>
  <si>
    <t>Committee for a Responsible Federal Budget: https://www.covidmoneytracker.org/</t>
  </si>
  <si>
    <t>CB: https://www.federalreserve.gov/newsevents/pressreleases/monetary20201229a.htm</t>
  </si>
  <si>
    <t>https://www.government.is/library/Files/Efnahagsaðgerðir%20v10%20NET_loka_l.pdf</t>
  </si>
  <si>
    <t>https://www.skatturinn.is/english/individuals/covid/withholding-tax-postponement/
https://statice.is/publications/experimental-statistics/economic-measures-in-response-to-Covid-19-ex/</t>
  </si>
  <si>
    <t>https://www.esrb.europa.eu/home/search/coronavirus/countries/html/esrb.covidpmc_Iceland.en.html</t>
  </si>
  <si>
    <t>https://www.avalara.com/vatlive/en/vat-news/iceland-vat-covid-19-relief.html</t>
  </si>
  <si>
    <t>https://www.stjornarradid.is/efst-a-baugi/frettir/stok-frett/?NewsId=afa0d410-6b79-11ea-9462-005056bc4d74</t>
  </si>
  <si>
    <t>https://www.eftasurv.int/cms/sites/default/files/documents/gopro/COL%20-%20State%20Aid%20-%20Iceland%20-%20COVID-19%20Closure%20grants.pdf</t>
  </si>
  <si>
    <t>https://www.government.is/diplomatic-missions/embassy-article/2020/08/18/Icelandair-Group-hf.-Government-Guaranteed-Credit-Facility-Approved-by-the-Icelandic-Government/</t>
  </si>
  <si>
    <t>https://www.stjornarradid.is/efst-a-baugi/frettir/stok-frett/?NewsId=340ac190-69ed-11ea-945f-005056bc4d74</t>
  </si>
  <si>
    <t>https://www.esrb.europa.eu/home/search/coronavirus/countries/html/esrb.covidpmc_Iceland.en.html
https://statice.is/publications/experimental-statistics/economic-measures-in-response-to-Covid-19-ex/</t>
  </si>
  <si>
    <t>https://www.eftasurv.int/cms/sites/default/files/documents/gopro/College%20Decision%20077%2020%20COL%20-%20State%20aid%20-%20Iceland%20-%20COVID-19%20Travel%20guarantee%20fund%20for%20package%20travel%20traders.pdf
https://statice.is/publications/experimental-statistics/economic-measures-in-response-to-Covid-19-ex/</t>
  </si>
  <si>
    <t>https://library.croneri.co.uk/node/25074390</t>
  </si>
  <si>
    <t>https://www.rannis.is/research/research/research-fund/tax-credit/
https://en.rannis.is/news/research-and-development-expenditures-in-iceland-continue-to-increase</t>
  </si>
  <si>
    <t>https://reykjavik.is/en/property-rates/cases</t>
  </si>
  <si>
    <t>https://www.stjornarradid.is/efst-a-baugi/frettir/stok-frett/2021/04/30/Ny-urraedi-vegna-Covid-19/</t>
  </si>
  <si>
    <t>https://www.skatturinn.is/english/individuals/covid/withholding-tax-postponement/</t>
  </si>
  <si>
    <t>https://eur-lex.europa.eu/legal-content/EN/TXT/PDF/?from=EN&amp;uri=CELEX%3AE2021C0211%2803%29</t>
  </si>
  <si>
    <t>https://www.eftasurv.int/cms/sites/default/files/documents/gopro/COL%20-%20State%20aid%20-%20Iceland%20-%20COVID-19%20Resilience%20grants.pdf</t>
  </si>
  <si>
    <t>https://www.government.is/diplomatic-missions/embassy-article/2020/10/01/Mitigating-measures-protect-living-standards-and-boost-resilience/</t>
  </si>
  <si>
    <t>https://www.oecd.org/content/dam/oecd/en/publications/reports/2024/09/skills-and-labour-market-integration-of-immigrants-and-their-children-in-iceland_cc5aa7de/96adc300-en.pdf</t>
  </si>
  <si>
    <t>https://www.eftasurv.int/cms/sites/default/files/documents/gopro/College%20Decision%20039%2021%20COL%20-%20State%20Aid%20-%20Iceland%20-%20COVID-19%20ICE%20amendments%20to%20the%20digital%20gift%20voucher%20scheme.pdf</t>
  </si>
  <si>
    <t>https://www.althingi.is/altext/152/s/0332.html</t>
  </si>
  <si>
    <t>https://en.rannis.is/news/research-and-development-expenditures-in-iceland-continue-to-increase</t>
  </si>
  <si>
    <t>https://www.esrb.europa.eu/home/search/coronavirus/countries/html/esrb.covidpmc_luxembourg.en.html
https://www.oecd.org/content/dam/oecd/en/topics/policy-sub-issues/structural-reforms/country-tailored-policy-reforms/Economic-fiscal-luxembourg-covid-en.pdf
https://cour-des-comptes.public.lu/dam-assets/fr/rapports/rapports-generaux/Rapport-compte-general-2020-VP.pdf</t>
  </si>
  <si>
    <t>https://www.esrb.europa.eu/home/search/coronavirus/countries/html/esrb.covidpmc_luxembourg.en.html</t>
  </si>
  <si>
    <t>https://gouvernement.lu/dam-assets/documents/actualites/2021/07-juillet/16-gramegna-situation-financiere/Tableaux-situation-budgetaire-juin-2021.pdf</t>
  </si>
  <si>
    <t>https://www.esrb.europa.eu/home/search/coronavirus/countries/html/esrb.covidpmc_luxembourg.en.html
https://gouvernement.lu/dam-assets/documents/actualites/2021/07-juillet/16-gramegna-situation-financiere/Tableaux-situation-budgetaire-juin-2021.pdf</t>
  </si>
  <si>
    <t>https://gouvernement.lu/fr/actualites/toutes_actualites/communiques/2020/05-mai/20-neistart-relance.html</t>
  </si>
  <si>
    <t>https://static.eurofound.europa.eu/covid19db/countries/LU.html</t>
  </si>
  <si>
    <t>https://www.esrb.europa.eu/home/search/coronavirus/countries/html/esrb.covidpmc_luxembourg.en.html
https://cour-des-comptes.public.lu/dam-assets/fr/rapports/rapports-generaux/Rapport-compte-general-2020-VP.pdf</t>
  </si>
  <si>
    <t>https://www.esrb.europa.eu/home/search/coronavirus/countries/html/esrb.covidpmc_luxembourg.en.html
https://legilux.public.lu/eli/etat/leg/loi/2020/07/24/a642/consolide/20200728</t>
  </si>
  <si>
    <t>https://www.esrb.europa.eu/home/search/coronavirus/countries/html/esrb.covidpmc_luxembourg.en.html
https://gouvernement.lu/dam-assets/fr/publications/rapport-activite/minist-finances/2020/MIN-FIN-RAPPORT-ANNUEL-2020.pdf</t>
  </si>
  <si>
    <t>https://archive.budget.gov.au/2021-22/download/glossy_overview.pdf</t>
  </si>
  <si>
    <t>https://treasury.gov.au/coronavirus/sme-recovery-loan-scheme</t>
  </si>
  <si>
    <t>https://www.infrastructure.gov.au/sites/default/files/documents/aviation-recovery-framework-final-21-12-17.pdf?utm_source=chatgpt.com</t>
  </si>
  <si>
    <t>https://www.austrade.gov.au/en/how-we-can-help-you/grants/completed-tourism-programs?utm_source=chatgpt.com</t>
  </si>
  <si>
    <t>https://www.transparency.gov.au/publications/home-affairs/national-emergency-management-agency/national-emergency-management-agency-annual-report-2022-23/part-4%3A-management-and-accountability/financial-overview</t>
  </si>
  <si>
    <t>https://www.kingandwhittle.com.au/news-blog/kw-insights-2-34-billion-provided-by-the-commonwealth-and-victorian-state-govern</t>
  </si>
  <si>
    <t>https://archive.budget.gov.au/2021-22/fbo/download/01_part_1.pdf</t>
  </si>
  <si>
    <t>https://www.gesundheitskasse.at/cdscontent/?contentid=10007.855091&amp;portal=oegkportal&amp;utm</t>
  </si>
  <si>
    <t>https://www.ris.bka.gv.at/Dokumente/BgblAuth/BGBLA_2020_I_16/BGBLA_2020_I_16.pdfsig?</t>
  </si>
  <si>
    <t>https://www.bindergroesswang.at/law-blog/newsletter/2020/neuerungen-durch-das-2-covid-19-gesetz</t>
  </si>
  <si>
    <t>https://www.wko.at/service/steuern/steuerliche-massnahmen-jahreswechsel.html</t>
  </si>
  <si>
    <t>https://www.bnp.at/newsletter/klienten-information-sonderausgabe-corona-41</t>
  </si>
  <si>
    <t>https://www.icon.at/news/detail/coronavirus-erleichterungen-bei-rechtsmittelfristen</t>
  </si>
  <si>
    <t>https://www.parlament.gv.at/PAKT/PR/JAHR_2020/PK0582/index.shtml</t>
  </si>
  <si>
    <t>https://www.parlament.gv.at/PAKT/PR/JAHR_2020/PK0833/index.shtml</t>
  </si>
  <si>
    <t>https://www.parlament.gv.at/PAKT/PR/JAHR_2020/PK0852/index.shtml</t>
  </si>
  <si>
    <t>https://www.ffg.at/corona-support/forschung</t>
  </si>
  <si>
    <t>https://www.oeht.at/produkte/buergschaften/schutzschirm-fuer-veranstaltungen</t>
  </si>
  <si>
    <t>https://www.bmf.gv.at/dam/jcr:d71ced22-808d-4e1e-beca-832e9cf8ecca/Informationen%20zum%20Ausfallsbonus.pdf</t>
  </si>
  <si>
    <t>https://www.bmf.gv.at/public/informationen/informationen-coronavirus/fixkostenzuschuss-800000.html</t>
  </si>
  <si>
    <t>https://www.iwi.ac.at/fileadmin/_migrated/content_uploads/Haertefall_Fonds_14219_01.pdf</t>
  </si>
  <si>
    <t>https://www.bmf.gv.at/public/informationen/informationen-coronavirus/verlustersatz.html</t>
  </si>
  <si>
    <t>Verlängerung Des NPO-Unterstützungsfonds - Antrag Ab 8.7.2021 Möglich - Gutmann Consulting Steuerberatungs OG</t>
  </si>
  <si>
    <t>https://bosa.belgium.be/fr/regulations/arrete-royal-du-22-avril-2020</t>
  </si>
  <si>
    <t>https://news.pwc.be/new-circular-letter-home-working-expense-allowance</t>
  </si>
  <si>
    <t>https://www.socialsecurity.be/citizen/nl/static/infos/coronavirus/index.htm</t>
  </si>
  <si>
    <t>https://emploi.belgique.be/fr/themes/coronavirus/nouvelles-mesures-covid-19-dans-le-domaine-du-droit-du-travail</t>
  </si>
  <si>
    <t>https://www.europarl.europa.eu/RegData/etudes/STUD/2023/740093/IPOL_STU%282023%29740093_EN.pdf</t>
  </si>
  <si>
    <t>https://www.liantis.be/sites/default/files/uploads/Wat%20is%20de%20fiscale%20impact%20van%20de%20COVID-19-maatregelen%20voor%20zelfstandigen%20en%20particulieren.pdf</t>
  </si>
  <si>
    <t>https://commission.europa.eu/strategy-and-policy/coronavirus-response/supporting-jobs-and-economy-during-coronavirus-pandemic/state-aid-cases/belgium_en</t>
  </si>
  <si>
    <t>https://conseilsuperieurdesfinances.be/sites/default/files/publications/csf_fin_avis_2022_04.pdf</t>
  </si>
  <si>
    <t>https://www.lydian.be/fr/actualite/nouvel-avantage-fiscal-en-cas-de-renonciation-au-loyer-legard-dune-entreprise-contrainte</t>
  </si>
  <si>
    <t>https://www.esrb.europa.eu/home/search/coronavirus/countries/html/esrb.covidpmc_belgium.en.html</t>
  </si>
  <si>
    <t>https://www.rbc.com/newsroom/news/article.html?article=125256</t>
  </si>
  <si>
    <t>https://www.pm.gc.ca/en/news/news-releases/2020/03/18/prime-minister-announces-more-support-workers-and-businesses-through</t>
  </si>
  <si>
    <t>https://www.canada.ca/en/department-finance/news/2020/03/canadas-covid-19-economic-response-plan-support-for-canadians-and-businesses.html</t>
  </si>
  <si>
    <t>https://www.canada.ca/en/indigenous-services-canada/news/2020/03/addressing-urgent-needs-in-indigenous-communities-related-to-covid-19.html</t>
  </si>
  <si>
    <t>https://www.canada.ca/en/department-finance/news/2020/04/minister-fortier-highlights-government-support-for-franco-ontarians-and-their-businesses-in-onfr-news-digital-town-hall.html?utm_source=chatgpt.com</t>
  </si>
  <si>
    <t>https://www.canada.ca/en/revenue-agency/services/subsidy/temporary-wage-subsidy/tws-calculate.html</t>
  </si>
  <si>
    <t>https://gowlingwlg.com/en/insights-resources/guides/2020/covid-19-government-relief-programs-guide/federal-resources/canadian-federal-economic-support-for-businesses</t>
  </si>
  <si>
    <t>https://publications.gc.ca/collections/collection_2020/fin/F1-52-2020-eng.pdf
https://www.pm.gc.ca/en/news/news-releases/2020/04/22/support-students-and-new-grads-affected-covid-19 
https://www.pbo-dpb.ca/en/publications/LEG-2021-017-S--canada-emergency-student-benefit-cesb--prestation-canadienne-urgence-pour-etudiants-pcue
https://www.pm.gc.ca/en/news/news-releases/2020/04/22/support-students-and-new-grads-affected-covid-19</t>
  </si>
  <si>
    <t>https://www.canada.ca/en/department-finance/services/publications/economic-fiscal-snapshot/overview-economic-response-plan.html
https://www.pm.gc.ca/en/news/news-releases/2020/10/09/prime-minister-announces-additional-support-food-banks-and-local-food</t>
  </si>
  <si>
    <t>https://ised-isde.canada.ca/site/ised/en/news/2020/government-canada-supporting-businesses-communities-across-country-through-regional-relief-and-recovery-fund,</t>
  </si>
  <si>
    <t>https://www.canada.ca/en/department-finance/news/2021/03/government-announces-additional-pandemic-support-for-vaccines-health-care-and-municipalities.html</t>
  </si>
  <si>
    <t>https://www.canada.ca/en/canadian-heritage/news/2020/05/government-of-canada-announces-further-support-for-cultural-heritage-and-sport-organizations.html</t>
  </si>
  <si>
    <t>https://www.pm.gc.ca/en/news/news-releases/2020/05/14/prime-minister-announces-new-support-canadas-fish-harvesters</t>
  </si>
  <si>
    <t>https://www.canada.ca/en/department-finance/news/2020/05/government-provides-tariff-relief-to-importers-of-certain-medical-goods.html?utm_source=chatgpt.com</t>
  </si>
  <si>
    <t>https://www.canada.ca/en/housing-infrastructure-communities/news/2020/06/speaking-points-by-the-hon-catherine-mckenna-minister-of-infrastructure-and-communities-for-the-federal-gas-tax-fund-advanced-payment-announcement-0.html
https://housing-infrastructure.canada.ca/pd-dp/parl/2020/10/tran-b-eng.html</t>
  </si>
  <si>
    <t>https://publications.gc.ca/collections/collection_2020/fin/F1-52-2020-eng.pdfhttps://publications.gc.ca/collections/collection_2020/fin/F1-52-2020-eng.pdf</t>
  </si>
  <si>
    <t>https://publications.gc.ca/collections/collection_2020/fin/F1-52-2020-eng.pdf</t>
  </si>
  <si>
    <t>https://pm.gc.ca/en/news/news-releases/2021/01/29/supporting-safe-school-returns-canadas-covid-19-safe-return-class-fund</t>
  </si>
  <si>
    <t>https://www.canada.ca/en/department-finance/news/2021/06/extending-business-support-measures-through-the-pandemic.html</t>
  </si>
  <si>
    <t>https://www.canada.ca/en/department-finance/news/2021/07/federal-government-delivers-5-billion-in-pandemic-support-to-provinces-and-territories-for-vaccines-and-health-care.html</t>
  </si>
  <si>
    <t>https://www.pbo-dpb.ca/en/publications/LEG-2122-025-S--canada-emergency-wage-subsidy-cews-as-extended-order-in-council-2021-0882-as-further-extended-bill-c--subvention-salariale-urgence-canada-ssuc-telle-que-prolongee-decret-no-2021-0882-puis-projet-loi-c-2</t>
  </si>
  <si>
    <t>https://www.pbo-dpb.ca/en/publications/LEG-2122-023-S--canada-emergency-rent-subsidy-cers-as-extended-order-in-council-2021-0882-as-further-extended-bill-c--subvention-urgence-canada-loyer-sucl-telle-que-prolongee-decret-no-2021-0882-telle-que-prolongee-pro</t>
  </si>
  <si>
    <t>https://gazette.gc.ca/rp-pr/p2/2021/2021-09-01/html/sor-dors206-eng.html</t>
  </si>
  <si>
    <t>https://www.canada.ca/en/department-finance/news/2021/10/government-announces-targeted-covid-19-support-measures-to-create-jobs-and-growth.html</t>
  </si>
  <si>
    <t>https://budget.canada.ca/efu-meb/2021/report-rapport/EFU-MEB-2021-EN.pdf</t>
  </si>
  <si>
    <t>https://www.canada.ca/en/department-finance/news/2021/12/government-temporarily-expands-access-to-lockdown-program-and-worker-lockdown-benefit.html</t>
  </si>
  <si>
    <t>https://www.dipres.gob.cl/598/articles-221796_doc3_pdf.pdf</t>
  </si>
  <si>
    <t>https://www.mtt.gob.cl/archivos/26755?utm</t>
  </si>
  <si>
    <t>https://www.bcn.cl/leychile/navegar?idNorma=1148163&amp;utm</t>
  </si>
  <si>
    <t>https://www.bcn.cl/leychile/navegar?idNorma=1149003</t>
  </si>
  <si>
    <t>sii.cl/normativa_legislacion/resoluciones/2020/reso40.pdf</t>
  </si>
  <si>
    <t>Ley Chile - Ley 21256 - Biblioteca del Congreso Nacional</t>
  </si>
  <si>
    <t>Ministerio de Hacienda anuncia nuevas medidas de apoyo a las familias de clase media</t>
  </si>
  <si>
    <t>https://energia.gob.cl/noticias/nacional/exclusion-excepcional-de-la-medicion-de-horas-de-punta-durante-abril-y-mayo-de-2020-para-apoyar-la-actividad-economica-y-el-empleo</t>
  </si>
  <si>
    <t>https://www.conaset.cl/informacion-sobre-prorrogas-de-revision-tecnica-licencia-de-conducir-y-permiso-de-circulacion/</t>
  </si>
  <si>
    <t>Presidente Piñera anuncia masivo paquete de ayuda para enfrentar la pandemia del Coronavirus y la crisis económica - Prensa Presidencia</t>
  </si>
  <si>
    <t>https://www.hacienda.cl/noticias-y-eventos/noticias/ministro-de-hacienda-con-el-esfuerzo-de-muchos-sectores-logramos-un-acuerdo-que?</t>
  </si>
  <si>
    <t>https://www.bcn.cl/leychile/navegar?idNorma=1147862</t>
  </si>
  <si>
    <t>MTT activa plan solidario para que los usuarios no pierdan la conectividad durante la emergencia por coronavirus - Subsecretaría de Telecomunicaciones de Chile</t>
  </si>
  <si>
    <t>https://concesiones.mop.gob.cl/presidente-pinera-lanza-inversion-en-obras-publicas-del-plan-paso-a-paso-chile-se-recupera-por-mas-de-us-34-mil-millones-y-que-creara-250-mil-empleos</t>
  </si>
  <si>
    <t>https://www.dipres.gob.cl/wp-content/uploads/2021/09/IFP2021_2T_Medidas_Covid_19.pdf</t>
  </si>
  <si>
    <t>https://www.bcn.cl/leychile/navegar?idNorma=1157843</t>
  </si>
  <si>
    <t>https://www.diariooficial.interior.gob.cl/publicaciones/2021/04/19/42963/01/1913070.pdf</t>
  </si>
  <si>
    <t>https://www.sence.cl/subsidios/subsidio-protege</t>
  </si>
  <si>
    <t>https://www.sence.cl/subsidios/ife-laboral</t>
  </si>
  <si>
    <t>https://www.bcn.cl/leychile/navegar?idNorma=1140107</t>
  </si>
  <si>
    <t>https://www.minsegpres.gob.cl/archivo/noticias/presidente-sebastian-pinera-promulga-ley-que-extiende-el-postnatal-de-emergencia</t>
  </si>
  <si>
    <t>https://www.subsidioalempleo.cl</t>
  </si>
  <si>
    <t>https://www.bcn.cl/leychile/navegar?idNorma=1160378&amp;utm</t>
  </si>
  <si>
    <t>https://www.gob.cl/noticias/presidente-pinera-firmo-proyecto-de-ley-que-fortalece-red-de-proteccion-social-de-la-pandemia/</t>
  </si>
  <si>
    <t>https://www.bcn.cl/leychile/navegar?idNorma=1161584</t>
  </si>
  <si>
    <t>https://www.spensiones.cl/portal/beneficios/581/w3-article-16073.html</t>
  </si>
  <si>
    <t>https://normograma.dian.gov.co/dian/compilacion/docs/decreto_0535_2020.htm</t>
  </si>
  <si>
    <t>https://www.funcionpublica.gov.co/eva/gestornormativo/norma.php?i=111096</t>
  </si>
  <si>
    <t>https://www.funcionpublica.gov.co/eva/gestornormativo/norma.php?i=127482</t>
  </si>
  <si>
    <t>https://www.alcaldiabogota.gov.co/sisjur/normas/Norma1.jsp?i=91640</t>
  </si>
  <si>
    <t>https://scare.org.co/wp-content/uploads/100-superfinanaciera.pdf</t>
  </si>
  <si>
    <t>https://www.icbf.gov.co/cargues/avance/compilacion/docs/decreto_0488_2020.htm</t>
  </si>
  <si>
    <t>https://www.bu.com.co/es/insights/noticias/exencion-transitoria-del-iva-para-ciertos-elementos-medicos</t>
  </si>
  <si>
    <t>https://www.hklaw.com/-/media/files/insights/publications/2021/09/ley2155del14deseptiembrede2021.pdf</t>
  </si>
  <si>
    <t>https://www.funcionpublica.gov.co/eva/gestornormativo/norma.php?i=164886</t>
  </si>
  <si>
    <t>https://prosperidadsocial.gov.co/Noticias/este-mes-primer-pago-de-2021-del-programa-ingreso-solidario</t>
  </si>
  <si>
    <t>https://www.bbvaresearch.com/wp-content/uploads/2021/07/Reforma-Fiscal-Colombia.pdf</t>
  </si>
  <si>
    <t>https://www.infobae.com/america/colombia/2021/10/09/la-linea-de-credito-para-impulsar-la-reactivacion-de-las-microempresas-en-colombia</t>
  </si>
  <si>
    <t>https://mintransporte.gov.co/publicaciones/9379/gobierno-nacional-destina-715000-millones-para-segunda-fase-de-linea-de-credito-transporte-responde</t>
  </si>
  <si>
    <t>https://sisjur.bogotajuridica.gov.co/sisjur/normas/Norma1.jsp?i=120187</t>
  </si>
  <si>
    <t>https://forbes.co/2021/04/14/economia-y-finanzas/el-fondo-nacional-de-garantias-respaldara-fondos-de-deuda-privada</t>
  </si>
  <si>
    <t>https://www.fng.gov.co/fng-amplia-respaldo-emprendedores-aumenta-cupo-de-garantias-la-plataforma-a2censo-de-la-bvc</t>
  </si>
  <si>
    <t>https://normograma.mincultura.gov.co/mincultura/compilacion/docs/decreto_1884_2021.htm</t>
  </si>
  <si>
    <t>https://pgrweb.go.cr/scij/Busqueda/Normativa/Normas/nrm_texto_completo.aspx?nValor1=1&amp;nValor2=90779&amp;nValor3=119720&amp;param1=NRTC&amp;strTipM=TC</t>
  </si>
  <si>
    <t>https://pgrweb.go.cr/scij/Busqueda/Normativa/Normas/nrm_texto_completo.aspx?lResultado=1&amp;nValor1=1&amp;nValor2=90979&amp;nValor3=120021&amp;param1=NRTC&amp;param2=1&amp;strSim=simp&amp;strTipM=TC</t>
  </si>
  <si>
    <t>https://pgrweb.go.cr/scij/Busqueda/Normativa/Normas/nrm_texto_completo.aspx?nValor1=1&amp;nValor2=91104&amp;nValor3=0&amp;param1=NRTC&amp;strTipM=TC&amp;utm_source=chatgpt.com</t>
  </si>
  <si>
    <t>https://www.mtss.go.cr/elministerio/despacho/covid-19-mtss/plan_proteger/archivos/decimo_informe_proteger_final.pdf</t>
  </si>
  <si>
    <t>https://presidencia.gobiernocarlosalvarado.cr/comunicados/2020/05/ins-hace-efectivo-traslado-de-%C2%A275-mil-millones-equivalentes-a-200-mil-bonos-proteger</t>
  </si>
  <si>
    <t>https://pgrweb.go.cr/scij/Busqueda/Normativa/Normas/nrm_norma.aspx?nValor1=1&amp;nValor2=91396&amp;nValor3=0&amp;param1=NRM&amp;strTipM=FN</t>
  </si>
  <si>
    <t>https://www.ministeriodesalud.go.cr/index.php/prensa/42-noticias-2020/734-costa-rica-firma-acuerdo-con-pfizer-y-biontech-para-suministro-de-vacuna-candidata-contra-el-sars-cov-2</t>
  </si>
  <si>
    <t>https://www.imf.org/en/News/Articles/2020/04/29/pr20194-costa-rica-imf-executive-board-approves-us-emergency-assistance-address-covid-19-pandemic</t>
  </si>
  <si>
    <t>https://www.hacienda.go.cr/docs/01-EYR_2020.pdf</t>
  </si>
  <si>
    <t>https://www.crhoy.com/fracasa-nuevo-intento-del-gobierno-de-usar-ahorro-para-seguir-gastando/</t>
  </si>
  <si>
    <t>https://www.worldbank.org/en/news/press-release/2020/06/25/apoyo-del-banco-mundial-a-costa-rica-para-promover-la-recuperacion-economica-y-un-desarrollo-bajo-en-carbono</t>
  </si>
  <si>
    <t>https://www.bcie.org/novedades/eventos/evento/ante-emergencia-de-covid-19-bcie-autoriza-us90-millones-para-fortalecer-liquidez-de-banca-estatal-en-costa-rica</t>
  </si>
  <si>
    <t>https://d1qqtien6gys07.cloudfront.net/wp-content/uploads/2020/03/Bolet%C3%ADn-medidas-adicionales-Covid-9-Conassif1.pdf</t>
  </si>
  <si>
    <t>https://www.hacienda.go.cr/docs/RES-DGA-147-2020.pdf</t>
  </si>
  <si>
    <t>https://www.imf.org/en/Publications/CR/Issues/2022/03/25/Costa-Rica-First-and-Second-Reviews-Under-the-Extended-Arrangement-Under-the-Extended-Fund-515747</t>
  </si>
  <si>
    <t>https://www.bccr.fi.cr/comunicacion-y-prensa/Docs_Comunicados_Prensa/CP-BCCR-003-2021-Recursos-adicionales-facilidad-especial-financiamiento.pdf</t>
  </si>
  <si>
    <t>https://www.ict.go.cr/en/root-documentos-no-apagar/departamento-de-recursos-humanos/informes-finales-de-gesti%C3%B3n/2064-mba-gustavo-segura-sancho%2C-presidente-ejecutivo%2C-julio-2020-nov-2021.html</t>
  </si>
  <si>
    <t>https://ticotimes.net/2021/07/09/costa-rica-to-drop-insurance-requirement-for-vaccinated-travelers</t>
  </si>
  <si>
    <t>https://www.ict.go.cr/es/noticias-destacadas/1855-gobierno-anuncia-20-nuevas-medidas-para-alivio-y-reactivaci%C3%B3n-del-sector-turismo.html</t>
  </si>
  <si>
    <t>https://www.ict.go.cr/es/noticias-principales/1725-firmada-ley-que-traslada-feriados-para-incentivar-turismo.html</t>
  </si>
  <si>
    <t>https://www.ccss.sa.cr/arc/actas/2023/files/9398-1d875.pdf</t>
  </si>
  <si>
    <t>IDB | Costa Rica to push fiscal reforms to promote growth with support from IDB</t>
  </si>
  <si>
    <t>https://www.nrb.cz/cmzrb-poskytla-v-ramci-programu-covid-podporu-v-objemu-16-mld-kc</t>
  </si>
  <si>
    <t>https://vlada.gov.cz/cz/media-centrum/aktualne/vysledky-jednani-vlady-18--ledna-2021-186098</t>
  </si>
  <si>
    <t>https://www.imf.org/en/Topics/imf-and-covid19/Policy-Responses-to-COVID-19</t>
  </si>
  <si>
    <t>https://www.mfcr.cz/cs/ministerstvo/media/tiskove-zpravy/2021/kompenzacni-bonus-bude-od-unora-1-000-kc-40912</t>
  </si>
  <si>
    <t>https://laworld.com/news/czech-republic-abolition-of-real-estate-acquisition-tax-and-statutory-pre-emptive-right</t>
  </si>
  <si>
    <t>https://www.irozhlas.cz/ekonomika/praha-letiste-koronavirus-dividenda-stat-uver-investice_2007010727_tzr</t>
  </si>
  <si>
    <t>https://rsm.cz/en/blog/tax/changes-in-tangible-and-intangible-assets-for-2021/</t>
  </si>
  <si>
    <t>https://gain.fas.usda.gov/Download.aspx?p=348&amp;q=e96a947c-2600-43d1-b240-f7cf9710d2a3&amp;utm</t>
  </si>
  <si>
    <t>https://regeringen.dk/nyheder/2021/udskudte-betalingsfrister-for-a-skat-og-am-bidrag/</t>
  </si>
  <si>
    <t>https://fm.dk/media/gvzljh4e/rammeaftale-om-en-sommer-og-erhvervspakke-samt-udfasning-af-hjaelpepakker_a.pdf</t>
  </si>
  <si>
    <t>https://bm.dk/media/17922/aftale-om-tiltag-maalrettet-langtidsledige-under-coronakrisen-d-28-maj-2021.pdf</t>
  </si>
  <si>
    <t>https://www.lovtidende.dk/api/pdf/224246</t>
  </si>
  <si>
    <t>https://www.retsinformation.dk/eli/lta/2021/1579</t>
  </si>
  <si>
    <t>https://www.lovtidende.dk/api/pdf/228515</t>
  </si>
  <si>
    <t>https://fm.dk/nyheder/nyhedsarkiv/2020/marts/regeringen-indgaar-aftaler-med-kl-og-danske-regioner-om-tiltag-som-skal-understoette-dansk-oekonomi/</t>
  </si>
  <si>
    <t>https://skm.dk/aktuelt/presse-nyheder/pressemeddelelser/samtlige-oplysningsfrister-forlaenges-til-1-september</t>
  </si>
  <si>
    <t>https://www.taxand.com/wp-content/uploads/2021/09/Covid-19-Europe-18-August-2021.pdf</t>
  </si>
  <si>
    <t>https://www.retsinformation.dk/eli/ft/201912L00175</t>
  </si>
  <si>
    <t>https://www.em.dk/aktuelt/nyheder/2020/maj/covid-19-ny-aftale-skal-hjaelpe-rejsebranchen</t>
  </si>
  <si>
    <t>https://www.em.dk/aktuelt/nyheder/2020/jun/covid-19-sommerpakke-skal-saette-skub-i-dansk-sommeroekonomi</t>
  </si>
  <si>
    <t>https://skm.dk/love/lovforslag/lovforslag-2020-21/l-30-forslag-til-lov-om-aendring-af-afskrivningsloven-ligningsloven-og-selskabsskatteloven</t>
  </si>
  <si>
    <t>https://innovationsfonden.dk/da/nyheder/innovationsfonden-afsaetter-350-millioner-kroner-til-hoejaktuelle-projekter</t>
  </si>
  <si>
    <t>https://regeringen.dk/nyheder/2021/aftale-om-erstatning-til-minkbranchen/</t>
  </si>
  <si>
    <t>https://regeringen.dk/nyheder/2020/bred-politisk-aftale-om-groen-renovering-af-almene-boliger/</t>
  </si>
  <si>
    <t>https://www.regeringen.dk/nyheder/2020/aftale-om-kompensation-til-kultur-og-foreningsliv-i-forbindelse-med-covid-19/</t>
  </si>
  <si>
    <t>https://www.sum.dk/nyheder/2020/maj/oekonomiaftale-med-danske-regioner-daekker-coronaregning-i-2020-og-giver-13-mia-mere-til-velfaerd-i-2021</t>
  </si>
  <si>
    <t>https://www.ft.dk/samling/20201/aktstykke/aktstk.194/index.htm</t>
  </si>
  <si>
    <t>https://www.ft.dk/RIPdf/samling/20201/aktstykke/aktstk222/20201_aktstk_anmeldt222.pdf</t>
  </si>
  <si>
    <t>https://www.ft.dk/RIPdf/samling/20201/aktstykke/aktstk250/20201_aktstk_afgjort250.pdf</t>
  </si>
  <si>
    <t>https://fm.dk/media/zmxlnnxd/aftaler-om-den-kommunale-og-regionale-oekonom-for-2022_a.pdf#page=78</t>
  </si>
  <si>
    <t>https://www.ft.dk/RIPdf/samling/20201/aktstykke/aktstk306/20201_aktstk_afgjort306.pdf</t>
  </si>
  <si>
    <t>https://fm.dk/media/iq1nrh1x/fiu-alm-160a-2021-22-ny-aktstykke-om-styrkelse-af-testindsatsen-i-vintermaanederne-mv-1.pdf</t>
  </si>
  <si>
    <t>https://fm.dk/media/rymbjumk/faktaark_foertidig-udbetaling-af-tilgodehavende-feriemidler-i-efteraaret-2020-noegletal_a.pdf</t>
  </si>
  <si>
    <t>https://fm.dk/nyheder/nyhedsarkiv/2021/marts/genaabning-og-udbetaling-af-feriepenge-styrker-dansk-oekonomi/</t>
  </si>
  <si>
    <t>https://www.folketingstidende.dk/samling/20191/lovforslag/L208/20191_L208_som_vedtaget.pdf</t>
  </si>
  <si>
    <t>https://fm.dk/nyheder/nyhedsarkiv/2020/marts/regeringen-og-kl-og-danske-regioner-er-enige-om-tiltag-der-styrker-likviditeten-og-aktiviteten/</t>
  </si>
  <si>
    <t>https://fm.dk/media/zqmjkavb/aftale-om-covid_19_initiativer_a.pdf; https://commission.europa.eu/system/files/2020-05/2020-european-semester-national-reform-programme-denmark_da.pdf</t>
  </si>
  <si>
    <t>https://bm.dk/arbejdsomraader/politiske-aftaler/trepartsaftaler/2020/trepartsaftale-om-ekstraordinaer-hjaelp-til-elever-og-laerlinge-samt-virksomheder/</t>
  </si>
  <si>
    <t>https://news.bloombergtax.com/daily-tax-report-international/estonia-temporary-tax-relief-measures-by-the-estonian-tax-and-customs-board-related-to-covid-19</t>
  </si>
  <si>
    <t>https://www.emta.ee/en/business-client/declaration/declaration-taxes-and-payments/vat-rate-0-5-9</t>
  </si>
  <si>
    <t>https://fin.ee/uudised/riik-toetab-fie-sid-sotsiaalmaksu-tasumisega</t>
  </si>
  <si>
    <t>https://www.pwc.com/ee/en/insights/assets/maksuteave/PwC_Tax_Alert_April_2020_ENG.pdf</t>
  </si>
  <si>
    <t>https://www.emta.ee/en/business-client/debt-proceedings/interest-payments</t>
  </si>
  <si>
    <t>https://coebank.org/en/news-and-publications/news/estonia-joins-ceb-loanee-countries-signing-eu200-million-loan-support-investments-municipal-sector/</t>
  </si>
  <si>
    <t>https://www.fmj.ee/en/eas-crisis-support-for-micro-and-small-businesses/</t>
  </si>
  <si>
    <t>https://news.err.ee/1106449/state-suspends-second-pillar-contributions-from-july-1</t>
  </si>
  <si>
    <t>https://eis.ee/wp-content/uploads/2020/05/Rahandusministri-maarus-EN.pdf
https://news.err.ee/1082287/estonia-to-support-shopping-mall-tenants-with-4-million</t>
  </si>
  <si>
    <t>https://www.esrb.europa.eu/home/search/coronavirus/countries/html/esrb.covidpmc_estonia.en.html</t>
  </si>
  <si>
    <t>https://competition-cases.ec.europa.eu/cases/SA.62921?utm</t>
  </si>
  <si>
    <t>https://competition-policy.ec.europa.eu/system/files/2023-05/State_aid_decisions_TF_and_107_2b_107_3b_107_3c.pdf</t>
  </si>
  <si>
    <t>https://vm.fi/en/-/194055633/government-decided-on-third-supplementary-budget-proposal-for-2020</t>
  </si>
  <si>
    <t>https://valtioneuvosto.fi/en/-/government-agrees-third-supplementary-budget-proposal-for-2021</t>
  </si>
  <si>
    <t>https://valtioneuvosto.fi/en/-/10616/government-reaches-agreement-on-fourth-supplementary-budget-proposal-for-2021</t>
  </si>
  <si>
    <t>https://www.banque-france.fr/en/mediateur-du-credit-enterprises</t>
  </si>
  <si>
    <t>https://bofip.impots.gouv.fr/bofip/12305-PGP.html</t>
  </si>
  <si>
    <t>https://www.economie.gouv.fr/coronavirus-soutien-entreprises</t>
  </si>
  <si>
    <t>https://www.legifrance.gouv.fr/loda/id/JORFTEXT000041755842</t>
  </si>
  <si>
    <t>https://www.legifrance.gouv.fr/loda/id/JORFTEXT000041755875/</t>
  </si>
  <si>
    <t>https://cms.law/fr/fra/news-information/arret-de-travail-garde-d-enfants</t>
  </si>
  <si>
    <t>https://ec.europa.eu/commission/presscorner/detail/en/IP_20_514</t>
  </si>
  <si>
    <t>https://www.impots.gouv.fr/actualite/demande-de-delai-de-paiement-ou-de-remise-pour-les-entreprises-en-difficulte-suite-au</t>
  </si>
  <si>
    <t>https://bofip.impots.gouv.fr/bofip/12338-PGP.html</t>
  </si>
  <si>
    <t>https://www.gouvernement.fr/actualite/une-aide-exceptionnelle-est-versee-le-15-mai-aux-menages-les-plus-modestes</t>
  </si>
  <si>
    <t>https://www.legifrance.gouv.fr/jorf/id/JORFTEXT000041890888</t>
  </si>
  <si>
    <t>https://www.legifrance.gouv.fr/jorf/id/JORFTEXT000041814319</t>
  </si>
  <si>
    <t>https://www.collectivites-locales.gouv.fr/files/2020-06/Note%20aux%20collectivit%C3%A9s%20Locales%20-3%C3%A8me%20LFR-VF_0.pdf</t>
  </si>
  <si>
    <t>https://anr.fr/en/call-for-proposals-details/call/emergency-flash-call-for-proposals-covid-19/</t>
  </si>
  <si>
    <t>https://cgtchic.fr/2020/03/31/coronavirus-echanges-dinformations-2/</t>
  </si>
  <si>
    <t>https://www.egalite-femmes-hommes.gouv.fr/actualites/loi-durgence-pour-faire-face-lepidemie-de-covid-19-et-ordonnances-prise-en-charge-des-victimes/</t>
  </si>
  <si>
    <t>https://www.legifrance.gouv.fr/jorf/id/JORFTEXT000041776879/</t>
  </si>
  <si>
    <t>https://www.tresor.economie.gouv.fr/Articles/2020/04/15/covid-19-lancement-du-dispositif-de-reassurance-publique-des-risques-d-assurance-credit</t>
  </si>
  <si>
    <t>https://www.economie.gouv.fr/plan-soutien-export-5-mesures-cles#cap-francexport</t>
  </si>
  <si>
    <t>https://www.boss.gouv.fr/accueil/mesures-exceptionnelles/mes-ext-contextes-plan-dapureme.html</t>
  </si>
  <si>
    <t>https://www.legifrance.gouv.fr/loda/id/JORFTEXT000043285825</t>
  </si>
  <si>
    <t>https://www.legifrance.gouv.fr/jorf/id/JORFTEXT000043502060</t>
  </si>
  <si>
    <t>https://www.francenum.gouv.fr/actualites/numero-francenum/cheque-france-num-le-dispositif-qui-a-permis-de-soutenir-plus-de-112-000</t>
  </si>
  <si>
    <t>https://www.legifrance.gouv.fr/jorf/id/JORFTEXT000043023224</t>
  </si>
  <si>
    <t>https://www.legifrance.gouv.fr/jorf/id/JORFTEXT000043883196</t>
  </si>
  <si>
    <t>https://www.budget.gouv.fr/documentation/file-download/15967</t>
  </si>
  <si>
    <t>https://www.impots.gouv.fr/fds-renfort-aide-faq</t>
  </si>
  <si>
    <t>https://www.budget.gouv.fr/documentation/file-download/15625</t>
  </si>
  <si>
    <t>https://www.budget.gouv.fr/documentation/file-download/15553</t>
  </si>
  <si>
    <t>https://www.economie.gouv.fr/loi-de-finances-2021</t>
  </si>
  <si>
    <t>https://datenbank.nwb.de/Dokument/843377/</t>
  </si>
  <si>
    <t>https://www.bmbfsfj.de/bmbfsfj/aktuelles/alle-meldungen/notfall-kiz-hilft-familien-mit-kleinen-einkommen-in-der-corona-zeit-154386</t>
  </si>
  <si>
    <t>https://www.bmas.de/DE/Arbeit/Arbeitsrecht/Arbeitsrecht-in-Krisenzeiten/Informationen/Entschaedigung-IfSG/Entschaedigung-IfSG.html</t>
  </si>
  <si>
    <t>https://fm.baden-wuerttemberg.de/de/service/presse-und-oeffentlichkeitsarbeit/pressemitteilung/pid/steuerliche-massnahmen-zur-unterstuetzung-der-wirtschaft/</t>
  </si>
  <si>
    <t>https://www.bundesgesundheitsministerium.de/fileadmin/Dateien/3_Downloads/C/Coronavirus/Analyse_Leistungen_Ausgleichszahlungen_2020_Corona-Krise.pdf</t>
  </si>
  <si>
    <t>https://www.bundestag.de/presse/hib/843302-843302</t>
  </si>
  <si>
    <t>https://www.bundesrechnungshof.de/SharedDocs/Downloads/DE/Berichte/2021/coronabedingte-ausgaben-volltext.pdf?__blob=publicationFile&amp;v=1</t>
  </si>
  <si>
    <t>https://www.bundeshaushalt.de/static/daten/2020/soll/n2/2_Nachtrags-HH_2020_getaggt.pdf</t>
  </si>
  <si>
    <t>https://www.bundesgesundheitsministerium.de/themen/gesundheitswesen/pakt-fuer-den-oegd.html</t>
  </si>
  <si>
    <t>https://www.gesundheitsforschung-bmbf.de/de/corona-krise-bekampfen-neue-forschungsprojekte-starten-12596.php
https://dserver.bundestag.de/btd/19/262/1926210.pdf</t>
  </si>
  <si>
    <t>https://www.vbw-bayern.de/Redaktion/Frei-zugaengliche-Medien/Abteilungen-GS/Wirtschaftspolitik/2020/Downloads/Corona-BMF-Schreiben-zur-Fristverl%C3%A4ngerung-f%C3%BCr-Lohnsteuer-Anmeldungen.pdf</t>
  </si>
  <si>
    <t>https://www.zoll.de/DE/Private-Teaser/2020/Corona/_function/Corona.html</t>
  </si>
  <si>
    <t>https://esth.bundesfinanzministerium.de/ao/2024/Anhaenge/BMF-Schreiben-und-gleichlautende-Laendererlasse/Anhang-51/anhang-51.html</t>
  </si>
  <si>
    <t>https://www.bundesfinanzministerium.de/Content/DE/Downloads/BMF_Schreiben/Weitere_Steuerthemen/Abgabenordnung/2020-04-09-steuerliche-massnahmen-zur-foerderung-der-hilfe-fuer-von-der-corona-krise-betroffene.pdf?__blob=publicationFile&amp;v=2</t>
  </si>
  <si>
    <t>https://www.deloitte-tax-news.de/steuern/indirekte-steuern-zoll/covid-19-verwendung-von-alkohol-zur-herstellung-von-desinfektionsmittel-fuer-apotheken-ab-sofort-steuerfrei.html</t>
  </si>
  <si>
    <t>https://www.bundesfinanzministerium.de/Monatsberichte/2021/08/Inhalte/Kapitel-3-Analysen/3-1-beitrag-steuerrecht-corona-folgen.html</t>
  </si>
  <si>
    <t>https://www.bundestag.de/webarchiv/textarchiv/2020/kw27-de-corona-steuerhilfegesetz-montag-701726</t>
  </si>
  <si>
    <t>https://www.vlh.de/arbeiten-pendeln/dienstfahrten/elektroauto-und-steuer-das-muessen-sie-beachten.html</t>
  </si>
  <si>
    <t>https://www.bmas.de/DE/Europa-und-die-Welt/Europa/Sozialschutzpaket-II/sozialschutzpaket-2.html</t>
  </si>
  <si>
    <t>https://www.spd.de/fileadmin/Dokumente/Sonstiges/20200603_Eckpunkte_Konjunkturpaket.pdf</t>
  </si>
  <si>
    <t>https://www.ueberbrueckungshilfe-unternehmen.de/SiteGlobals/Forms/Antraege/FAQ/DE/faq-november-dezemberhilfe.html</t>
  </si>
  <si>
    <t>https://www.bafa.de/SharedDocs/Pressemitteilungen/DE/Energie/2020_13_emo.html</t>
  </si>
  <si>
    <t>https://www.bundesgesundheitsministerium.de/presse/pressemitteilungen/2020/3-quartal/krankenhauszukunftsgesetz.html</t>
  </si>
  <si>
    <t>https://ec.europa.eu/commission/presscorner/detail/en/ip_20_575</t>
  </si>
  <si>
    <t>https://www.bmas.de/DE/Service/Presse/Pressemitteilungen/2020/bundesprogramm-zur%20sicherung-von-ausbildungsplaetzen.html</t>
  </si>
  <si>
    <t>https://www.bmbf.de/bmbf/de/home/_documents/ueberbrueckungshilfe-fuer-studierende.html</t>
  </si>
  <si>
    <t>https://static.eurofound.europa.eu/covid19db/cases/DE-2020-13_403.html</t>
  </si>
  <si>
    <t>https://www.bundestag.de/resource/blob/894024/WD-4-041-22-pdf.pdf</t>
  </si>
  <si>
    <t>https://www.bafa.de/SharedDocs/Kurzmeldungen/DE/Energie/Elektromobilitaet/20201120_verlaengerung_innovationspraemie.html</t>
  </si>
  <si>
    <t>https://commission.europa.eu/strategy-and-policy/coronavirus-response/supporting-jobs-and-economy-during-coronavirus-pandemic/state-aid-cases/germany_en</t>
  </si>
  <si>
    <t>https://www.bundesregierung.de/breg-de/aktuelles/ueberbrueckungshilfe-corona-1841138 ; https://www.ueberbrueckungshilfe-unternehmen.de/Redaktion/DE/Bilanz2021/bilanz-2021.pdf</t>
  </si>
  <si>
    <t>https://www.bmwk.de/Redaktion/DE/Schlaglichter-der-Wirtschaftspolitik/2021/05/kapitel-1-2-coronaschlaglicht.html ; https://www.ueberbrueckungshilfe-unternehmen.de/Redaktion/DE/Bilanz2021/bilanz-2021.pdf</t>
  </si>
  <si>
    <t>https://www.bmwi.de/Redaktion/DE/Pressemitteilungen/2021/07/20210723-ueberbrueckungshilfe-iii-plus-kann-ab-heute-beantragt-werden.html ; https://www.ueberbrueckungshilfe-unternehmen.de/Redaktion/DE/Bilanz2021/bilanz-2021.pdf</t>
  </si>
  <si>
    <t>https://www.ueberbrueckungshilfe-unternehmen.de/DE/FAQ/Nsh/neustarthilfe.html ; https://www.ueberbrueckungshilfe-unternehmen.de/Redaktion/DE/Bilanz2021/bilanz-2021.pdf</t>
  </si>
  <si>
    <t>https://dserver.bundestag.de/btd/19/265/1926542.pdf</t>
  </si>
  <si>
    <t>https://dserver.bundestag.de/btd/19/265/1926544.pdf</t>
  </si>
  <si>
    <t>https://www.bundesfinanzministerium.de/Monatsberichte/2021/11/Downloads/monatsbericht-2021-11-deutsch.pdf?__blob=publicationFile&amp;v=1</t>
  </si>
  <si>
    <t>https://www.spiegel.de/wirtschaft/soziales/buergertests-kosten-bislang-3-7-milliarden-euro-a-83e728af-af3a-4b71-b34a-7826f9b5d9c1</t>
  </si>
  <si>
    <t>https://www.bmas.de/DE/Service/Presse/Pressemitteilungen/2021/erleichterter-zugang-zur-kurzarbeit-verlaengert.html ; https://www.bmas.de/DE/Service/Presse/Pressemitteilungen/2021/verlaengerung-der-kurzarbeitergeldverordnung.html ; https://www.ueberbrueckungshilfe-unternehmen.de/Redaktion/DE/Bilanz2021/bilanz-2021.pdf</t>
  </si>
  <si>
    <t>https://www.vdv.de/210512-pm-bundeskabinett-beschliesst-oepnv-rettungsschirm-2021.pdfx</t>
  </si>
  <si>
    <t>https://www.musicweek.com/publishing/read/germany-boosts-arts-recovery-covid-fund-to-2bn/082628</t>
  </si>
  <si>
    <t>https://www.pharmazeutische-zeitung.de/bund-bezahlte-bislang-7-milliarden-euro-fuer-impfkampagne-130915/</t>
  </si>
  <si>
    <t>https://www.bundesgesundheitsministerium.de/finanzierung-gkv.html</t>
  </si>
  <si>
    <t>https://www.hv-bw.de/de/frontend/news/detail?newsId=286</t>
  </si>
  <si>
    <t>https://eur-lex.europa.eu/legal-content/EN/TXT/?uri=CELEX:32020D0491</t>
  </si>
  <si>
    <t>https://www.taxheaven.gr/circulars/32522/e-2038-2020</t>
  </si>
  <si>
    <t>https://www.hba.gr/En/Media/Details/475</t>
  </si>
  <si>
    <t>https://www.hellenicparliament.gr/Nomothetiko-Ergo/Anazitisi-Nomothetikou-Ergou?law_id=5b724a62-aa8d-42af-b98e-abc100a72b40</t>
  </si>
  <si>
    <t>https://www.gsis.gr/sites/default/files/2020-03/%CE%A0%CE%9D%CE%A0%20%CE%9175.pdf</t>
  </si>
  <si>
    <t>https://economy-finance.ec.europa.eu/document/download/665faa51-d1f3-45f8-80e8-b6395e0bd652_en?filename=ip134_en.pdf</t>
  </si>
  <si>
    <t>https://www.aade.gr/epiheiriseis/teloneia/eykyklios-e2058-2020</t>
  </si>
  <si>
    <t>https://ec.europa.eu/competition/state_aid/cases1/202146/SA_62052_5012377C-0000-C669-8D6F-BE44C8240AF8_247_1.pdf; https://www.ekathimerini.com/news/1162972/parliament-committee-approves-aid-for-fraport-over-coronavirus-losses/</t>
  </si>
  <si>
    <t>https://elanet.gr/2021/01/12/epichorigisi-pmme-lianikis-gia-dimioyrgia-e-shop/</t>
  </si>
  <si>
    <t>https://www.psychogiossamaras.gr/news/epidotisi-tokon-daneion-mme-sto-plaisio-antimetopisis-twn-epiptwsewn-tou-covid-19-proto-trimino-2021-31-03-2021</t>
  </si>
  <si>
    <t>https://www.gov.gr/en/ipiresies/epikheirematike-drasterioteta/eniskhuse-epikheireseon/epidotese-daneion-epikheireseon-plegenton-koronoiou-gephura-ii</t>
  </si>
  <si>
    <t>https://www.mtn.gr/easytax/en/fp/fs/n520_mar_16_2021_reduced_vat_rates</t>
  </si>
  <si>
    <t>https://www.aa.com.tr/en/europe/greece-vows-support-for-businesses-hit-by-pandemic/2198881</t>
  </si>
  <si>
    <t>https://ec.europa.eu/commission/presscorner/detail/en/IP_21_2444</t>
  </si>
  <si>
    <t>https://ec.europa.eu/commission/presscorner/detail/en/IP_21_2789</t>
  </si>
  <si>
    <t>https://antagonistikotita.gr/targeted-support-for-businesses-gyms-and-playgrounds/</t>
  </si>
  <si>
    <t>https://www.ekathimerini.com/news/1163562/greece-offers-youngsters-150-euros-to-get-vaccinated/</t>
  </si>
  <si>
    <t>https://static.eurofound.europa.eu/covid19db/cases/GR-2021-9_1996.html</t>
  </si>
  <si>
    <t>https://commission.europa.eu/strategy-and-policy/coronavirus-response/supporting-jobs-and-economy-during-coronavirus-pandemic/state-aid-cases/greece_en</t>
  </si>
  <si>
    <t>https://ec.europa.eu/commission/presscorner/detail/en/mex_21_3942</t>
  </si>
  <si>
    <t>https://ec.europa.eu/commission/presscorner/detail/en/IP_21_4101</t>
  </si>
  <si>
    <t>https://ypergasias.gov.gr/paratasi-tou-programmatos-syn-ergasia-os-kai-tis-chorigisis-eidikou-skopou-tou-minos-dekemvriou-se-ergazomenous-pou-ochi-gia-symvolaia-se-anastoli/</t>
  </si>
  <si>
    <t>https://www.eea.gr/tag/epistreptea-prokatavoli/</t>
  </si>
  <si>
    <t>https://economy-finance.ec.europa.eu/document/download/e83ae04d-7db2-4b66-a383-17171b06f856_en?filename=2022_dbp_el_en.pdf</t>
  </si>
  <si>
    <t>https://www.taxathand.com/article/16245/Hungary/2020/Suspension-of-tourism-development-contribution-extended</t>
  </si>
  <si>
    <t>https://nav.gov.hu/pfile/file?path=%2Fen%2FInformation_COVID-19%2FDiscontinuation_of_enforcement_procedues_in_the_course_of_state_of_danger.pdf</t>
  </si>
  <si>
    <t>https://eur-lex.europa.eu/eli/dec/2020/491/oj/eng</t>
  </si>
  <si>
    <t>https://knowledgenavigator.pwc.com/vat-gst-global/news/government-decree-on-covid-19-tax-measures/</t>
  </si>
  <si>
    <t>https://cms-lawnow.com/en/ealerts/2020/05/hungary-announces-extended-corporate-tax-relief-for-investments-and-developments</t>
  </si>
  <si>
    <t>https://nav.gov.hu/en/Information_COVID-19</t>
  </si>
  <si>
    <t>https://accace.com/adopted-legislative-measures-to-decrease-the-impact-of-covid-19-on-the-economy-of-hungary-news-flash/</t>
  </si>
  <si>
    <t>https://kpmg.com/hu/en/home/insights/2020/04/adoriado-2020-04-22.html</t>
  </si>
  <si>
    <t>https://www.roedl.com/insights/covid-19/corona-hungary-governmental-measures-economic-consequences</t>
  </si>
  <si>
    <t>https://www.ituc-csi.org/hungary-udpated-covid19-measures</t>
  </si>
  <si>
    <t>https://www.esrb.europa.eu/home/search/coronavirus/countries/html/esrb.covidpmc_hungary.en.html</t>
  </si>
  <si>
    <t>https://nfsz.munka.hu/cikk/1294/Agazati_bertamogatasi_program</t>
  </si>
  <si>
    <t>https://2015-2019.kormany.hu/en/prime-minister-s-office/news/huf-663-billion-to-be-transferred-to-disease-control-fund-huf-1-345-billion-to-economy-protection-and-restarting-fund</t>
  </si>
  <si>
    <t>https://2015-2019.kormany.hu/en/ministry-for-national-economy/news/the-2021-budget-is-the-budget-of-economy-protection</t>
  </si>
  <si>
    <t>https://njt.hu/jogszabaly/2021-52-20-22</t>
  </si>
  <si>
    <t>https://jarmuipar.hu/hirek/2021/04/szabad-utat-kapnak-a-teraszok/</t>
  </si>
  <si>
    <t>https://www.crowe.com/hu/insights/tax-changes-to-support-the-restart-of-the-economy</t>
  </si>
  <si>
    <t>https://static.eurofound.europa.eu/covid19db/cases/HU-2020-21_986.html</t>
  </si>
  <si>
    <t>https://www.reuters.com/world/europe/hungarys-government-extends-mortgage-loan-moratorium-end-august-2021-04-13/</t>
  </si>
  <si>
    <t>https://www.mbhdunabank.hu/hu/-/fizetesi-moratorium-hitelek-tajekoztato</t>
  </si>
  <si>
    <t>https://www.grantthornton.hu/en/how-we-can-help/service-tax/vat/general-tax-information-regarding-the-epidemic/covid-19-tax-relief-in-hungary/</t>
  </si>
  <si>
    <t>https://njt.hu/jogszabaly/2021-178-20-22</t>
  </si>
  <si>
    <t>https://nfsz.munka.hu/cikk/1544/Onfoglalkoztatok_kompenzacios_tamogatasa</t>
  </si>
  <si>
    <t>https://ec.europa.eu/commission/presscorner/detail/en/IP_21_1945</t>
  </si>
  <si>
    <t>https://eurohealthobservatory.who.int/monitors/hsrm/hsrm-country-monitors/country-monitor?country=Hungary</t>
  </si>
  <si>
    <t>https://www.eib.org/en/press/all/2021-250-eib-provides-an-additional-eur146-million-to-improve-the-resilience-of-the-hungarian-healthcare-sector-during-the-covid-19-pandemic</t>
  </si>
  <si>
    <t>https://www.palyazat.gov.hu/kozlemenyek/megjelent-a-ginop-plusz-121-21-felhvs</t>
  </si>
  <si>
    <t>https://www.axial.hu/ginop</t>
  </si>
  <si>
    <t>https://kormanyhivatalok.hu/sites/default/files/dokumentumtar/fejer/EU%20projektek/tajekoztato_g321_2024.pdf</t>
  </si>
  <si>
    <t>https://www.revenue.ie/en/covid-19-information/refunds-tax-repayments/acceleration-of-excess-research-and-development-tax-credit-instalments.aspx?utm_source=chatgpt.com</t>
  </si>
  <si>
    <t>https://www.revenue.ie/en/covid-19-information/tax-clearance-filing-returns-paying-taxes/covid-19-concession-made-for-corporation-tax/suspension-of-surcharge-for-late-Corporation-Tax-returns.aspx</t>
  </si>
  <si>
    <t>https://www.oireachtas.ie/en/debates/question/2020-09-09/section/89/</t>
  </si>
  <si>
    <t>https://www.revenue.ie/en/corporate/press-office/press-releases/2020/pr-170420-revenue-confirm-zero-rate-of-vat-will-apply-to-domestic-supply-and-intra-eu-acquisition-of-ppe-during-covid-crisis.aspx</t>
  </si>
  <si>
    <t>https://www.consilium.europa.eu/en/press/press-releases/2020/12/07/council-greenlights-temporary-vat-relief-on-covid-19-vaccines-and-test-kits</t>
  </si>
  <si>
    <t>https://www.shannonchamber.ie/minister-harris-announces-e25m-grant-for-capital-works-and-equipment-in-higher-education-sector/?
https://hea.ie/assets/uploads/2021/12/v3-AR-HEA-2020-v-2020.pdf</t>
  </si>
  <si>
    <t>https://www.gov.ie/en/department-of-social-protection/press-releases/government-announces-four-week-extension-to-existing-fuel-allowance-season
https://www.lwetb.ie/wp-content/uploads/2020/08/full-return-to-school.pdf</t>
  </si>
  <si>
    <t>https://www.localenterprise.ie/Galway/Financial-Supports/Covid%2019</t>
  </si>
  <si>
    <t>https://www.citizensinformationboard.ie/downloads/benefits_and_taxes/benefits_and_taxes_leaflet_2021.pdf</t>
  </si>
  <si>
    <t>https://www.gov.ie/en/press-release/34f35-minister-donohoe-announces-further-economic-supports-for-businesses-as-they-re-open/</t>
  </si>
  <si>
    <t>https://www.revenue.ie/en/corporate/press-office/press-releases/2021/pr-060321-changes-crss-enhanced-restart-week-payment.aspx</t>
  </si>
  <si>
    <t>https://www.gov.ie/en/press-release/4b384-minister-donohoe-announces-further-supports-to-arts-sports-hospitality-and-tourism-sectors/</t>
  </si>
  <si>
    <t>https://www.gov.ie/en/press-release/00db6-government-agrees-160-million-funding-for-extension-of-rates-waiver-to-31-march-2021/</t>
  </si>
  <si>
    <t>https://www.dublincity.ie/sites/default/files/2021-04/covid-19-circular-fin-05-2021-extension-of-commercial-rates-waiver-to-end-of-q2-2021.pdf</t>
  </si>
  <si>
    <t>https://www.gov.ie/en/press-release/793d0-mccarthy-announces-funding-for-extension-of-commercial-rates-waiver/</t>
  </si>
  <si>
    <t>https://www.gov.ie/en/publication/0ea99-commercial-rates-waiver-2020-2022-summary/</t>
  </si>
  <si>
    <t>https://www.revenue.ie/en/corporate/press-office/annual-report/2021/ar-2021.pdf</t>
  </si>
  <si>
    <t>https://www.failteireland.ie/ntfa-outdoor-dining-fund-local-authority-applications-open.aspx</t>
  </si>
  <si>
    <t>https://www.failteireland.ie/new-55million-business-continuity-scheme-for-the-tourism-sector.aspx</t>
  </si>
  <si>
    <t>https://enterprise.gov.ie/en/news-and-events/department-news/2021/march/20210311.html</t>
  </si>
  <si>
    <t>https://enterprise.gov.ie/en/news-and-events/department-news/2021/june/20210609b.html</t>
  </si>
  <si>
    <t>https://www.revenue.ie/en/corporate/press-office/press-releases/2021/pr-090621-revenue-confirms-businesses-can-now-register-for-brss.aspx</t>
  </si>
  <si>
    <t>https://enterprise.gov.ie/en/news-and-events/department-news/2021/july/20210728.html</t>
  </si>
  <si>
    <t>https://www.gov.ie/en/press-release/70b53-minister-martin-announces-11-5-million-events-sector-covid-support-scheme/</t>
  </si>
  <si>
    <t>https://www.gov.ie/en/press-release/ab2b7-minister-martin-announces-music-and-entertainment-business-assistance-scheme-mebas/</t>
  </si>
  <si>
    <t>https://www.gov.ie/en/press-release/d3550-minister-martin-announces-600-grants-to-support-the-live-performance-industry/</t>
  </si>
  <si>
    <t>https://www.gov.ie/en/press-release/eac8a-minister-martin-announces-5m-for-pantomimes-under-the-live-performance-support-scheme/</t>
  </si>
  <si>
    <t>https://www.gov.ie/en/press-release/2eb50-minister-martin-announces-new-funding-measures-to-support-the-live-performance-sector/</t>
  </si>
  <si>
    <t>https://www.revenue.ie/en/companies-and-charities/charities-and-sports-bodies/charitable-donations/stay-and-spend-tax-credit.aspx</t>
  </si>
  <si>
    <t>https://taxinstitute.ie/tax-insight/covid-19-hub/covid-restrictions-support-scheme/</t>
  </si>
  <si>
    <t>https://www.gov.ie/en/press-release/8cb4f-covid-19-towards-normality/</t>
  </si>
  <si>
    <t>https://enterprise.gov.ie/en/news-and-events/department-news/2021/august/20210805.html</t>
  </si>
  <si>
    <t>https://data.oireachtas.ie/ie/oireachtas/parliamentaryBudgetOffice/2021/2021-04-23_summary-and-analysis-of-the-stability-programme-update-2021_en.pdf?utm_source=chatgpt.com</t>
  </si>
  <si>
    <t>https://www.btl.gov.il/About/faq/Corona/HALAT/Pages/default.aspx; https://www.btl.gov.il/About/faq/Corona/Avtala/Pages/mosifim_avtala.aspx</t>
  </si>
  <si>
    <t>https://main.knesset.gov.il/News/PressReleases/pages/press07072020c.aspx</t>
  </si>
  <si>
    <t>https://www.nevo.co.il/law_word/law01/502_267.doc; https://www.social-protection.org/gimi/ShowNews.action?id=23526&amp;lang=FR</t>
  </si>
  <si>
    <t>https://www.btl.gov.il/English%20Homepage/Benefits/Unemployment%20Insurance/Corona-crisis/Pages/tour-guides.aspx; https://www.ynet.co.il/vacation/flights/article/HkI00xWNBI</t>
  </si>
  <si>
    <t>https://main.knesset.gov.il/News/PressReleases/Pages/press29092020D.aspx; https://www.ynet.co.il/economy/article/byeukt7bk</t>
  </si>
  <si>
    <t>https://www.gov.il/en/departments/news/press_16082020_b; https://library.mevaker.gov.il/sites/DigitalLibrary/Documents/2021/COVID-19/EN/2021-COVID-19-202-Arnona-Taktzir-EN.pdf</t>
  </si>
  <si>
    <t>https://www.gov.il/he/departments/news/publicen-private-funds-covid-19-withdrawal</t>
  </si>
  <si>
    <t>https://www.ynet.co.il/economy/article/rjrcxzd8k; https://www.themarker.com/realestate/2020-07-29/ty-article/.premium/0000017f-e25d-d7b2-a77f-e35fd8110000</t>
  </si>
  <si>
    <t>https://www.gov.il/he/departments/news/news-17-03-2020</t>
  </si>
  <si>
    <t>https://www.gov.il/en/service/corona-grant-for-buisnesses-3</t>
  </si>
  <si>
    <t>https://www.gov.il/en/service/grant-corona-self-employed-and-employees-control-few-companies</t>
  </si>
  <si>
    <t>https://www.gov.il/en/pages/additional-grant-guide-corona</t>
  </si>
  <si>
    <t>https://library.mevaker.gov.il/sites/DigitalLibrary/Documents/2021/COVID-19/EN/2021-COVID-19-202-Arnona-Taktzir-EN.pdf</t>
  </si>
  <si>
    <t>https://www.btl.gov.il/English%20Homepage/Benefits/Unemployment%20Insurance/Corona-crisis/Pages/take-an-unpaid-leave.aspx</t>
  </si>
  <si>
    <t>https://www.btl.gov.il/English%20Homepage/Benefits/Unemployment%20Insurance/Corona-crisis/retirement-age/Pages/histaglut2021.aspx</t>
  </si>
  <si>
    <t>https://library.mevaker.gov.il/sites/DigitalLibrary/Documents/2023/SpecialReports/EN/2023.3-SpecialReports-300-Covid-19-Tourism-EN.pdf</t>
  </si>
  <si>
    <t>https://www.elibrary.imf.org/view/journals/002/2022/081/article-A001-en.xml</t>
  </si>
  <si>
    <t>https://www.gov.il/en/pages/press_04012020
https://www.gov.il/BlobFolder/news/press_09052021/he/PressReleases_files_press_09052021_img_b.pdf</t>
  </si>
  <si>
    <t>https://www.globes.co.il/news/article.aspx?did=1001346097</t>
  </si>
  <si>
    <t>Israel hands every child a DIY virus test, in bold bid for safe school restart | The Times of Israel</t>
  </si>
  <si>
    <t>Israel's coronavirus aid package only half that of similar developed nations | The Times of Israel</t>
  </si>
  <si>
    <t>https://www.reuters.com/article/business/israel-to-bail-out-its-airlines-with-210-million-covid-19-aid-plan-idUSKBN2B92Y2/</t>
  </si>
  <si>
    <t>https://www.timesofisrael.com/50000-israeli-kids-lack-basic-school-supplies-20-without-computers-internet/</t>
  </si>
  <si>
    <t>https://publichealth.doctorsonly.co.il/2022/09/267388/
https://main.knesset.gov.il/en/news/pressreleases/pages/press16321c.aspx</t>
  </si>
  <si>
    <t>https://www.btl.gov.il/About/news/Pages/ArchiveFolder/2020/atzmaim-march.aspx ; https://www.btl.gov.il/About/news/Pages/ArchiveFolder/2021/divoch-halat-july.aspx
https://main.knesset.gov.il/en/news/pressreleases/pages/press16321c.aspx</t>
  </si>
  <si>
    <t>https://main.knesset.gov.il/en/Activity/News/pages/Pr13963_safer.aspx</t>
  </si>
  <si>
    <t>https://www.iec.co.il/en/pages/iec-to-ease-conditions-for-payment-of-electricity-bills.aspx</t>
  </si>
  <si>
    <t>https://www.btl.gov.il/About/faq/Corona/Avtala/Pages/student0324-3607.aspx</t>
  </si>
  <si>
    <t>https://www.gazzettaufficiale.it/eli/id/2020/03/02/20G00027/sg (Art. 8 DL 9/2020)</t>
  </si>
  <si>
    <t>https://www.gazzettaufficiale.it/atto/serie_generale/caricaArticolo?art.codiceRedazionale=20G00034&amp;art.dataPubblicazioneGazzetta=2020-03-17&amp;art.idArticolo=66 (Art. 66 DL 18/2020)</t>
  </si>
  <si>
    <t>https://www.gazzettaufficiale.it/atto/serie_generale/caricaArticolo?art.codiceRedazionale=20G00034&amp;art.dataPubblicazioneGazzetta=2020-03-17&amp;art.idArticolo=67 (Art. 67 DL 18/2020)</t>
  </si>
  <si>
    <t>https://www.ice.it/it/sala-stampa/news/5291 (DL 34/2020 adds resources)</t>
  </si>
  <si>
    <t>https://www.simest.it/it/chi-siamo/news/simest-il-nuovo-intervento-di-attualita-dl-rilancio/</t>
  </si>
  <si>
    <t>https://www.agenziaentrate.gov.it/portale/web/guest/schede/istanze/comunicazione-bollo-fatture-elettroniche/informazioni (Art. 143 DL 34/2020)</t>
  </si>
  <si>
    <t>https://www.arera.it/it/docs/20/190-20.htm (Delibera 190/2020/R/eel)</t>
  </si>
  <si>
    <t>https://eur-lex.europa.eu/legal-content/EN/TXT/?uri=CELEX%3A32020D0491 (Commission Decision (EU) 2020/491)</t>
  </si>
  <si>
    <t>https://www.agenziaentrate.gov.it/portale/documents/20143/3418698/Dl104-2020_Agosto.pdf (Art. 78 DL 104/2020)</t>
  </si>
  <si>
    <t>https://www.gazzettaufficiale.it/eli/id/2020/10/13/20A05524/sg (DL 104/2020; artt. 133‑134)</t>
  </si>
  <si>
    <t>https://www.gazzettaufficiale.it/atto/serie_generale/caricaArticolo?art.codiceRedazionale=20G00052&amp;art.dataPubblicazioneGazzetta=2020-05-19&amp;art.idArticolo=177 (Art. 177 DL 34/2020)</t>
  </si>
  <si>
    <t>https://www.gazzettaufficiale.it/atto/serie_generale/caricaArticolo?art.codiceRedazionale=20G00052&amp;art.dataPubblicazioneGazzetta=2020-05-19&amp;art.idArticolo=181 (Art. 181 DL 34/2020)</t>
  </si>
  <si>
    <t>https://www.inps.it/bussola/VisualizzaDoc.aspx?sVirtualURL=%2FMessaggi%2FMessaggio+numero+1374+del+25-03-2020.htm</t>
  </si>
  <si>
    <t>https://www.inps.it/it/it/attivita/pubblicita-legale/ricerca-di-attivita-di-pubblicita-legale/messaggio-inps-1754-del-24-04-2020.html</t>
  </si>
  <si>
    <t>https://www.mef.gov.it/focus/Da-sanita-a-fisco-tutte-le-misure-del-DL-Cura-Italia</t>
  </si>
  <si>
    <t>https://www.upbilancio.it/wp-content/uploads/2020/03/Memoria-UPB-su-DL-18_2020.pdf</t>
  </si>
  <si>
    <t>https://documenti.camera.it/leg18/dossier/pdf/D20034a.pdf</t>
  </si>
  <si>
    <t>https://www.gazzettaufficiale.it/atto/serie_generale/caricaArticolo?art.codiceRedazionale=20G00052&amp;art.dataPubblicazioneGazzetta=2020-05-19&amp;art.flagTipoArticolo=0&amp;art.idArticolo=14&amp;art.idGruppo=1&amp;art.idSottoArticolo=1&amp;art.idSottoArticolo1=10&amp;art.progressivo=0&amp;art.versione=1</t>
  </si>
  <si>
    <t>https://www.gazzettaufficiale.it/atto/serie_generale/caricaArticolo?art.codiceRedazionale=20G00052&amp;art.dataPubblicazioneGazzetta=2020-05-19&amp;art.flagTipoArticolo=0&amp;art.idArticolo=124&amp;art.idGruppo=8&amp;art.idSottoArticolo=1&amp;art.idSottoArticolo1=10&amp;art.progressivo=0&amp;art.versione=1</t>
  </si>
  <si>
    <t>https://www.gazzettaufficiale.it/atto/serie_generale/caricaArticolo?art.codiceRedazionale=20G00052&amp;art.dataPubblicazioneGazzetta=2020-05-19&amp;art.flagTipoArticolo=0&amp;art.idArticolo=202&amp;art.idGruppo=13&amp;art.idSottoArticolo=1&amp;art.idSottoArticolo1=10&amp;art.progressivo=0&amp;art.versione=1
https://www.camera.it/leg18/410?idSeduta=0569&amp;tipo=atti_indirizzo_controllo</t>
  </si>
  <si>
    <t>https://def.finanze.it/DocTribFrontend/getAttoNormativoDetail.do?ACTION=getArticolo&amp;articolo=Articolo+1&amp;codiceOrdinamento=200000100000000&amp;id=%7BBCD3DE03-721C-4B71-A829-C655C7E6C5D0%7D</t>
  </si>
  <si>
    <t>https://ecobonus.mimit.gov.it/media/doc/Decreto_Legge_21_ottobre_2021_n.146.pdf</t>
  </si>
  <si>
    <t>https://www.normattiva.it/eli/id/2021/05/25/21G00082/sg</t>
  </si>
  <si>
    <t>https://www.inps.it/</t>
  </si>
  <si>
    <t>https://documenti.camera.it/leg18/dossier/pdf/NC0104.pdf</t>
  </si>
  <si>
    <t>https://www.deputatipd.it/files/documenti/98_DecretoSostegniBis_1.pdf</t>
  </si>
  <si>
    <t>https://www.sipri.org/sites/default/files/2022-09/20210000_mod-jap_supplementary_budget_fy2021.pdf</t>
  </si>
  <si>
    <t>https://japan.kantei.go.jp/ongoingtopics/_00028.html</t>
  </si>
  <si>
    <t>https://www5.cao.go.jp/keizai1/keizaitaisaku/2020/20200420_economic_measures.pdf</t>
  </si>
  <si>
    <t>https://japan.kantei.go.jp/ongoingtopics/_00019.html</t>
  </si>
  <si>
    <t>https://www.meti.go.jp/report/tsuhaku2022/2022honbun/excel/i01010411.xlsx</t>
  </si>
  <si>
    <t>20201208_economic_measures_all.pdf</t>
  </si>
  <si>
    <t>https://www5.cao.go.jp/keizai1/keizaitaisaku/2020/20200420_economic_measures_all.pdf</t>
  </si>
  <si>
    <t>https://www.mof.go.jp/jgbs/publication/debt_management_report/2020/saimu2020.pdf</t>
  </si>
  <si>
    <t>https://www.nexi.go.jp/corporate/booklet/pdf/annual2020-j.pdf</t>
  </si>
  <si>
    <t>https://www.nexi.go.jp/corporate/booklet/pdf/annual2019-e.pdf</t>
  </si>
  <si>
    <t>https://www.jst.go.jp/fund/dl/jst_annual_report_2022.pdf
https://www5.cao.go.jp/keizai1/keizaitaisaku/2020/20200420_economic_measures_all.pdf</t>
  </si>
  <si>
    <t>https://english.moef.go.kr/ec/selectTbEconomicDtl.do?boardCd=E0003&amp;seq=4946</t>
  </si>
  <si>
    <t>https://english.moef.go.kr/pc/selectTbPressCenterDtl.do?boardCd=N0001&amp;seq=4869</t>
  </si>
  <si>
    <t>https://www.kimchang.com/en/insights/detail.kc?idx=21265&amp;sch_section=4</t>
  </si>
  <si>
    <t>https://world.kbs.co.kr/service/news_view.htm?Seq_Code=152635&amp;lang=e</t>
  </si>
  <si>
    <t>https://english.moef.go.kr/pc/selectTbPressCenterDtl.do?boardCd=N0001&amp;seq=4902</t>
  </si>
  <si>
    <t>https://www.fsc.go.kr/eng/pr010101/75470</t>
  </si>
  <si>
    <t>https://www.bok.or.kr/eng/bbs/E0000634/view.do?nttId=10059760&amp;menuNo=400069</t>
  </si>
  <si>
    <t>https://www.fsc.go.kr/eng/pr010101/76559</t>
  </si>
  <si>
    <t>https://www.mss.go.kr/common/board/Download.do?bcIdx=1029656&amp;cbIdx=244&amp;streFileNm=a465bb3c-7adf-4bd6-a0a6-f398170837c0.pdf</t>
  </si>
  <si>
    <t>https://www.bok.or.kr/eng/bbs/E0000634/view.do?nttId=10060302&amp;menuNo=400069</t>
  </si>
  <si>
    <t>https://www.tvnet.lv/6945539/valsts-atbalstis-celu-buvniecibu-par-75-miljoniem-eiro-lai-mazinatu-covid-19-sekas</t>
  </si>
  <si>
    <t>https://www.sorainen.com/publications/covid-19-tax-relief-measures-in-latvia/</t>
  </si>
  <si>
    <t>https://eng.lsm.lv/article/society/health/latvia-confirms-first-coronavirus-death-pay-rises-for-medics.a355245/</t>
  </si>
  <si>
    <t>https://www.fm.gov.lv/en/article/measures-overcome-crisis-caused-covid-19</t>
  </si>
  <si>
    <t>https://www.vid.gov.lv/en/news/what-are-main-support-mechanisms-vids-disposal-help-companies-overcome-crisis</t>
  </si>
  <si>
    <t>https://eng.lsm.lv/article/economy/economy/latvia-seeks-extra-eur-455m-to-help-farmers-over-covid-19.a361674/</t>
  </si>
  <si>
    <t>https://neplp.lv/en/article/national-electronic-mass-media-council-provides-support-commercial-media/</t>
  </si>
  <si>
    <t>https://www.baltictimes.com/saeima_approves_one-off_eur_500_benefit_per_child/</t>
  </si>
  <si>
    <t>https://www.vid.gov.lv/en/support-taxpayers-affected-covid-19</t>
  </si>
  <si>
    <t>https://www.em.gov.lv/lv/jaunums/ekonomikas-ministrija-rosina-no-1-julija-turet-30-papildus-pasakumus-uznemeju-atbalstam</t>
  </si>
  <si>
    <t>https://ec.europa.eu/commission/presscorner/detail/en/mex_21_3571#sa%2064033</t>
  </si>
  <si>
    <t>https://eur-lex.europa.eu/legal-content/EN/TXT/PDF/?uri=CELEX%3A02020D0491-20210423</t>
  </si>
  <si>
    <t>https://www.pubaffairsbruxelles.eu/eu-institution-news/state-aid-commission-approves-e30-5-million-lithuanian-scheme-to-support-bovine-animal-and-milk-producers-affected-by-the-coronavirus-outbreak/
https://www.sorainen.com/publications/covid-19-lithuanian-tax-news/</t>
  </si>
  <si>
    <t>https://regfollower.com/lithuania-tax-authority-revises-guidance-to-clarify-corporate-tax-rates/</t>
  </si>
  <si>
    <t>https://commission.europa.eu/strategy-and-policy/coronavirus-response/supporting-jobs-and-economy-during-coronavirus-pandemic/state-aid-cases/lithuania_en
https://commission.europa.eu/strategy-and-policy/coronavirus-response/supporting-jobs-and-economy-during-coronavirus-pandemic/state-aid-cases/lithuania_en</t>
  </si>
  <si>
    <t>https://aecm.eu/wp-content/uploads/2023/01/Brochure-members_INVEGA.pdf
https://ec.europa.eu/competition/state_aid/cases1/202043/288491_2199470_47_2.pdf</t>
  </si>
  <si>
    <t>https://documents1.worldbank.org/curated/en/281531621024684216/pdf/Social-Protection-and-Jobs-Responses-to-COVID-19-A-Real-Time-Review-of-Country-Measures-May-14-2021.pdf</t>
  </si>
  <si>
    <t>https://static.eurofound.europa.eu/covid19db/cases/LT-2020-12_304.html</t>
  </si>
  <si>
    <t>https://sc.bns.lt/view/item/first-session-of-the-seimas-adopted-the-state-budget-and-tax-changes-and-renewed-lockdown-support-measures-368321</t>
  </si>
  <si>
    <t>https://www.lrt.lt/en/news-in-english/19/1296980/lithuania-to-boost-crisis-spending-by-eur1bn-in-2021-budget?srsltid=AfmBOorsGVTDTCeEy--yYOC2_5LfJjP3LJGHIHGcb7eX5kNAGZDWbpPi&amp;
https://www.pubaffairsbruxelles.eu/eu-institution-news/state-aid-commission-approves-e120-million-lithuanian-scheme-to-support-companies-affected-by-coronavirus-outbreak/</t>
  </si>
  <si>
    <t>https://www.pubaffairsbruxelles.eu/eu-institution-news/state-aid-commission-approves-e120-million-lithuanian-scheme-to-support-companies-affected-by-coronavirus-outbreak/</t>
  </si>
  <si>
    <t>https://competition-cases.ec.europa.eu/cases/SA.57514</t>
  </si>
  <si>
    <t>https://ec.europa.eu/commission/presscorner/detail/es/ip_20_623</t>
  </si>
  <si>
    <t>https://competition-cases.ec.europa.eu/cases/SA.57823</t>
  </si>
  <si>
    <t>https://commission.europa.eu/strategy-and-policy/coronavirus-response/supporting-jobs-and-economy-during-coronavirus-pandemic/state-aid-cases/lithuania_en</t>
  </si>
  <si>
    <t>https://ec.europa.eu/competition/state_aid/cases1/202031/286326_2177195_35_2.pdf</t>
  </si>
  <si>
    <t>https://www.pubaffairsbruxelles.eu/eu-institution-news/state-aid-commission-approves-e90-million-lithuanian-guarantee-scheme-to-support-trade-credit-insurance-market-in-coronavirus-outbreak</t>
  </si>
  <si>
    <t>https://www.pubaffairsbruxelles.eu/eu-institution-news/state-aid-commission-approves-e90-million-lithuanian-guarantee-scheme-to-support-trade-credit-insurance-market-in-coronavirus-outbreak
https://ec.europa.eu/competition/state_aid/cases1/20212/290621_2230725_54_2.pdf</t>
  </si>
  <si>
    <t>Coronavirus state aid support measures for LITHUANIA</t>
  </si>
  <si>
    <t>https://cour-des-comptes.public.lu/dam-assets/fr/rapports/rapports-generaux/Rapport-compte-general-2020-VP.pdf</t>
  </si>
  <si>
    <t>https://gouvernement.lu/dam-assets/documents/actualites/2023/01-janvier/30-backes-budget/tableaux-situation-budgtaire-au-31-dcembre-2022.pdf</t>
  </si>
  <si>
    <t>https://odc.gouvernement.lu/dam-assets/publications/rapport-etude-analyse/programme-national-de-reforme/2021-pnr-luxembourg/2021-nrp-luxembourg-en.pdf</t>
  </si>
  <si>
    <t>https://www.stradalex.lu/fr/slu_src_publ_leg_mema/document/mema_etat-leg-rgd-2021-06-30-a488-jo?utm_source=chatgpt.com&amp;access_token=9232d9681a1c37da91856a5115d0d6dee6167500</t>
  </si>
  <si>
    <t>https://boletinoficial.sonora.gob.mx/boletin/images/boletinesPdf/2020/03/2020CCV25III.pdf</t>
  </si>
  <si>
    <t>https://www.finanzas.cdmx.gob.mx/comunicacion/noticias/suspende-gobierno-capitalino-tramites-presenciales-y-amplia-plazo-para-pagos-de-contribuciones-fiscales</t>
  </si>
  <si>
    <t>https://www.finanzas.cdmx.gob.mx/comunicacion/noticias/se-condona-parcialmente-el-pago-del-impuesto-predial-y-el-100-de-recargos-multas-y-gastos-de-ejecucion-durante-los-primeros-tres-bimestres</t>
  </si>
  <si>
    <t>https://www.gob.mx/bienestar/prensa/ante-emergencia-sanitaria-por-covid-19-continua-la-entrega-de-programas-de-bienestar</t>
  </si>
  <si>
    <t>https://www.gob.mx/bienestar/prensa/se-pagaran-cuatro-meses-de-pension-para-personas-adultas-mayores-y-personas-con-discapacidad</t>
  </si>
  <si>
    <t>https://www.gob.mx/sat/prensa/las-devoluciones-de-impuestos-se-realizan-en-tiempo-y-forma-en-apoyo-a-los-contribuyentes-7</t>
  </si>
  <si>
    <t>https://www.cnbv.gob.mx/Normatividad/Acuerdo%20por%20el%20que%20se%20establecen%20las%20medidas%20temporales%20y%20extraordinarias%20y%20se%20suspenden%20algunos%20plazos%20para%20la%20atenci%C3%B3n%20de%20las%20entidades%20financieras%20sujetas%20a%20la%20supervisi%C3%B3n%20CNBV%20por%20COVID-19.pdf</t>
  </si>
  <si>
    <t>https://www.finanzaspublicas.hacienda.gob.mx/work/models/Finanzas_Publicas/docs/paquete_economico/precgpe/precgpe_2021.pdf ; https://www.gob.mx/shcp/prensa/informe-de-finanzas-y-deuda-p%C3%BAblica-a-diciembre-de-2020</t>
  </si>
  <si>
    <t>https://legislacion.edomex.gob.mx/sites/legislacion.edomex.gob.mx/files/files/pdf/gct/2020/may042.pdf</t>
  </si>
  <si>
    <t>https://legislacion.edomex.gob.mx/sites/legislacion.edomex.gob.mx/files/files/pdf/gct/2020/jun302.pdf</t>
  </si>
  <si>
    <t>https://payrollplus.mx/articles/support-plan-for-the-national-fund-institute-for-workers-consumption-fonacot-for-covid-19/</t>
  </si>
  <si>
    <t>https://www.fondeso.cdmx.gob.mx/storage/app/media/FINANCIAMIENTO%20EMERGENTE%20A%20MICROEMPRESAS%2014-06-21.pdf?utm</t>
  </si>
  <si>
    <t>https://www.gob.mx/se/prensa/la-secretaria-de-economia-anuncia-un-nuevo-paquete-de-60-000-apoyos-a-micronegocios-en-2021?</t>
  </si>
  <si>
    <t>https://www.jornada.com.mx/notas/2021/03/26/politica/issste-reestructura-prestamos-personales-baja-tasa-de-interes-y-aumenta-monto/</t>
  </si>
  <si>
    <t>https://www.gob.mx/sat/prensa/amplia-sat-plazo-para-la-declaracion-anual-2020-de-personas-fisicas</t>
  </si>
  <si>
    <t>https://www.gob.mx/shcp/prensa/comunicado-no-59-hacienda-transfirio-a-entidades-federativas-recursos-de-fondo-de-estabilizacion-de-ingresos-de-las-entidades-federativas ; https://mexicoevalua.org/egresos-de-los-fondos-de-estabilizacion-en-2020/</t>
  </si>
  <si>
    <t>https://www.infobae.com/america/mexico/2020/03/25/creditos-para-micronegocios-y-500-pesos-para-ninos-las-acciones-de-cdmx-para-apoyar-a-la-poblacion-durante-emergencia-por-coronavirus/</t>
  </si>
  <si>
    <t>https://www.eleconomista.com.mx/estados/CDMX-anuncia-nuevo-paquete-de-apoyos-economicos-20201222-0114.html</t>
  </si>
  <si>
    <t>https://www.infobae.com/america/</t>
  </si>
  <si>
    <t>https://www.razon.com.mx/mexico/pago-gobierno-15-mil-mdp-vacunas-covid-432923</t>
  </si>
  <si>
    <t>https://www.infobae.com/america/mexico/2020/04/02/donde-y-como-consultar-el-saldo-de-mi-beca-para-empezar-apoyo-que-brindara-el-gobierno-de-la-ciudad-de-mexico</t>
  </si>
  <si>
    <t xml:space="preserve">https://rom-nederland.nl/criteria-col
https://rom-nederland.nl/corona-overbruggingslening-col
https://www.rekenkamer.nl/onderwerpen/corona/coronarekening/coronarekening-mei-2021
</t>
  </si>
  <si>
    <t>https://www.rijksoverheid.nl/actueel/nieuws/2020/03/17/coronavirus-kabinet-neemt-pakket-nieuwe-maatregelen-voor-banen-en-economie</t>
  </si>
  <si>
    <t>https://www.tweedekamer.nl/kamerstukken/brieven_regering/detail?did=2020D13456&amp;id=2020Z06352</t>
  </si>
  <si>
    <t>https://www.rijksoverheid.nl/actueel/nieuws/2020/05/01/110-miljoen-euro-ondersteuning-voor-sportverenigingen
https://www.rijksoverheid.nl/actueel/nieuws/2020/05/01/110-miljoen-euro-ondersteuning-voor-sportverenigingen?utm_source=chatgpt.com</t>
  </si>
  <si>
    <t>https://www.rijksoverheid.nl/binaries/rijksoverheid/documenten/begrotingen/2024/09/17/bijlagen-bij-miljoenennota-2025/Bijlagen%20bij%20Miljoenennota%202025.pdf
https://www.government.nl/ministries/ministry-of-education-culture-and-science/news/2020/05/15/coronavirus-cabinet-unveils-support-package-to-provide-education-and-impetus-for-students</t>
  </si>
  <si>
    <t>https://www.rijksoverheid.nl/binaries/rijksoverheid/documenten/begrotingen/2024/09/17/xiii-economische-zaken-rijksbegroting-2025/XIII%20Economische%20Zaken%20Rijksbegroting%202025.pdf?
https://www.rijksoverheid.nl/actueel/nieuws/2020/04/17/ouders-houden-rechts-op-kinderopvangtoeslag-te-tijdens-coronacrisis</t>
  </si>
  <si>
    <t>https://www.rijksoverheid.nl/binaries/rijksoverheid/documenten/begrotingen/2025/09/16/xiii-economische-zaken-rijksbegroting-2026/Economische_Zaken.pdf
https://www.rijksoverheid.nl/onderwerpen/coronavirus-tijdlijn/juni-2020-versoepeling-coronamaatregelen-en-testen-voor-iedereen
https://www.tweedekamer.nl/kamerstukken/kamervragen/detail?id=2020Z12742&amp;did=2020D28783</t>
  </si>
  <si>
    <t xml:space="preserve">https://vng.nl/sites/default/files/2020-09/kamerbrief-over-aanvullend-compensatiepakket-coronacrisis-medeoverheden-1.pdf
https://www.eerstekamer.nl/behandeling/20210623/lijst_van_vragen_en_antwoorden/document3/f=/vlk1m2ofk8xx.pdf
https://www.eerstekamer.nl/behandeling/20210623/lijst_van_vragen_en_antwoorden/document3/f=/vlk1m2ofk8xx.pdf
</t>
  </si>
  <si>
    <t>https://www.rijksoverheid.nl/onderwerpen/coronavirus-tijdlijn/april-2020-verlenging-maatregelen-aankondiging-en-uitbreiding-testbeleid
https://www.rijksoverheid.nl/onderwerpen/coronavirus-tijdlijn/april-2020-verlenging-maatregelen-aankondiging-en-uitbreiding-testbeleid</t>
  </si>
  <si>
    <t xml:space="preserve">https://www.eerstekamer.nl/overig/20210107/5_toetsingskader_risicoregelingen/document3/f%3D/vlf9gplv0nzp_opgemaakt.pdf
https://www.eerstekamer.nl/overig/20210107/5_toetsingskader_risicoregelingen/document3/f=/vlf9gplv0nzp_opgemaakt.pdf
https://www.rijksoverheid.nl/documenten/kamerstukken/2020/12/18/aanbieding-toetsingskaders-risicoregelingen-rijksoverheid
</t>
  </si>
  <si>
    <t>https://www.eerstekamer.nl/overig/20210107/5_toetsingskader_risicoregelingen/document3/f%3D/vlf9gplv0nzp_opgemaakt.pdf
https://www.rijksoverheid.nl/documenten/kamerstukken/2020/12/18/aanbieding-toetsingskaders-risicoregelingen-rijksoverheid
https://www.rijksoverheid.nl/documenten/kamerstukken/2020/12/18/aanbieding-toetsingskaders-risicoregelingen-rijksoverheid</t>
  </si>
  <si>
    <t>https://www.rijksoverheid.nl/actueel/nieuws/2021/01/21/forse-uitbreiding-steun--en-herstelpakket</t>
  </si>
  <si>
    <t>https://www.rijksoverheid.nl/actueel/nieuws/2021/02/05/beschikbaarheidsvergoeding-ov-met-drie-maanden-verlengd</t>
  </si>
  <si>
    <t>https://www.government.nl/latest/news/2021/02/17/national-education-programme-launched</t>
  </si>
  <si>
    <t>https://www.rijksoverheid.nl/actueel/nieuws/2021/03/12/kabinet-breidt-coronasteun-ondernemers-verder-uit</t>
  </si>
  <si>
    <t>https://www.rijksoverheid.nl/documenten/kamerstukken/2021/05/27/kamerbrief-over-steun--en-herstelpakket-in-het-derde-kwartaal-van-2021</t>
  </si>
  <si>
    <t>https://zoek.officielebekendmakingen.nl/stcrt-2021-31019.html</t>
  </si>
  <si>
    <t>https://www.rvo.nl/subsidies-financiering/ate</t>
  </si>
  <si>
    <t>https://www.rijksoverheid.nl/documenten/kamerstukken/2021/11/26/aanvullende-economische-steunmaatregelen-en-aanpassingen-q4-2021</t>
  </si>
  <si>
    <t>https://zoek.officielebekendmakingen.nl/stcrt-2020-25581.html</t>
  </si>
  <si>
    <t xml:space="preserve">https://www.rijksoverheid.nl/actueel/nieuws/2020/04/15/steunpakket-van-300-miljoen-voor-cultuur
https://www.rijksfinancien.nl/najaarsnota/2020/698838
</t>
  </si>
  <si>
    <t>https://www.dus-i.nl/subsidies/bonusregeling</t>
  </si>
  <si>
    <t>https://zoek.officielebekendmakingen.nl/stcrt-2021-14868.html</t>
  </si>
  <si>
    <t>https://www.beehive.govt.nz/release/121-billion-support-new-zealanders-and-business</t>
  </si>
  <si>
    <t>https://www.taxpolicy.ird.govt.nz/news/2020/2020-04-30-second-covid-tax-bill-introduced</t>
  </si>
  <si>
    <t>https://www.legislation.govt.nz/bill/government/2020/0237/latest/d2956094e2.html</t>
  </si>
  <si>
    <t>https://wits.worldbank.org/tariff/trains/en/country/NZL/covid-19-medical-products</t>
  </si>
  <si>
    <t>https://www.msd.govt.nz/about-msd-and-our-work/publications-resources/statistics/covid-19/who-received-the-covid-19-wage-subsidies-may-2022.html</t>
  </si>
  <si>
    <t>https://www.workandincome.govt.nz/online-services/covid-19/declaration-leave-support-scheme.html</t>
  </si>
  <si>
    <t>https://www.transport.govt.nz/assets/Uploads/CIPARequiredForETCOrMIAC.pdf</t>
  </si>
  <si>
    <t>https://www.taxpolicy.ird.govt.nz/publications/2021/2021-ir-crsp-activation</t>
  </si>
  <si>
    <t>https://www.mbie.govt.nz/dmsdocument/16559-clarity-on-stapp-grant-and-loan-funding-29-july-2020</t>
  </si>
  <si>
    <t>https://www.treasury.govt.nz/news-and-events/news/business-finance-guarantee-scheme-open-business</t>
  </si>
  <si>
    <t>https://www.beehive.govt.nz/release/govt-steps-protect-air-new-zealand</t>
  </si>
  <si>
    <t>https://www.mbie.govt.nz/immigration-and-tourism/tourism/tourism-covid-19-recovery</t>
  </si>
  <si>
    <t>https://www.treasury.govt.nz/publications/data/covid-19-response-and-recovery-fund-crrf-funding-decisions</t>
  </si>
  <si>
    <t>https://www.taxtechnical.ird.govt.nz/-/media/project/ir/tt/pdfs/tib/volume-34---2022/tib-vol-34-no8.pdf</t>
  </si>
  <si>
    <t>https://www.workandincome.govt.nz/products/previous-covid-19-payments/short-term-absence-payment.html
https://www.msd.govt.nz/documents/about-msd-and-our-work/publications-resources/official-information-responses/2022/july/26072022-total-cost-of-money-paid-as-government-support-for-businesses-and-covid-19-wage-payments.pdf</t>
  </si>
  <si>
    <t>https://www.treasury.govt.nz/sites/default/files/2021-08/crrf-4419438_2.pdf</t>
  </si>
  <si>
    <t>https://www.beehive.govt.nz/release/11-billion-investment-create-11000-environment-jobs-our-regions</t>
  </si>
  <si>
    <t>https://www.mbie.govt.nz/dmsdocument/18450-approval-for-the-covid-19-events-transition-support-payment-scheme-proactiverelease</t>
  </si>
  <si>
    <t>https://www.rbnz.govt.nz/news/2020/03/reserve-bank-supporting-liquidity</t>
  </si>
  <si>
    <t>https://www.rbnz.govt.nz/news/2020/03/monetary-policy-response-to-covid-19</t>
  </si>
  <si>
    <t>https://www.rbnz.govt.nz/news/2020/03/reserve-bank-launches-term-auction-facility</t>
  </si>
  <si>
    <t>https://www.rbnz.govt.nz/news/2020/03/large-scale-asset-purchases-programme</t>
  </si>
  <si>
    <t>https://www.beehive.govt.nz/release/support-households-and-businesses-impacted-covid-19</t>
  </si>
  <si>
    <t>https://www.rbnz.govt.nz/news/2020/04/reserve-bank-eases-core-funding-ratio-requirements</t>
  </si>
  <si>
    <t>https://www.rbnz.govt.nz/news/2020/04/reserve-bank-registers-commitment-by-banks-to-freeze-dividends</t>
  </si>
  <si>
    <t>https://treasury.govt.nz/publications/letter/indemnity-reserve-bank-new-zealand-large-scale-asset-purchases</t>
  </si>
  <si>
    <t>https://www.rbnz.govt.nz/news/2020/04/loan-to-value-ratio-restrictions-removed-for-12-months</t>
  </si>
  <si>
    <t>https://www.rbnz.govt.nz/news/2020/05/lsap-programme-expanded-to-include-inflation-indexed-nz-government-bonds</t>
  </si>
  <si>
    <t>https://www.rbnz.govt.nz/monetary-policy/monetary-policy-statements/mps-may-2020</t>
  </si>
  <si>
    <t>https://www.rbnz.govt.nz/monetary-policy/monetary-policy-statements/mps-august-2020</t>
  </si>
  <si>
    <t>https://www.rbnz.govt.nz/news/2020/11/monetary-policy-committee-decisions---november-2020</t>
  </si>
  <si>
    <t>https://www.rbnz.govt.nz/news/2020/11/reserve-bank-defers-capital-review-implementation-to-2022</t>
  </si>
  <si>
    <t>https://www.rbnz.govt.nz/news/2021/02/consultation-on-reinstating-loan-to-value-ratio-restrictions</t>
  </si>
  <si>
    <t>https://www.rbnz.govt.nz/news/2021/03/loan-to-value-ratio-restrictions-reinstated-from-1-march-2021</t>
  </si>
  <si>
    <t>https://www.rbnz.govt.nz/news/2021/07/large-scale-asset-purchases-to-be-halted</t>
  </si>
  <si>
    <t>https://www.treasury.govt.nz/news-and-events/news/covid-19-income-relief-payment-announced</t>
  </si>
  <si>
    <t>https://www.msd.govt.nz/about-msd-and-our-work/about-msd/legislation/notice-of-change/2020/apprenticeship-boost.html</t>
  </si>
  <si>
    <t>https://www.beehive.govt.nz/release/sport-recovery-package-announced</t>
  </si>
  <si>
    <t>https://www.beehive.govt.nz/release/media-support-package-delivers-industry-request-assistance</t>
  </si>
  <si>
    <t>https://www.beehive.govt.nz/release/business-boost-transition-new-covid-framework</t>
  </si>
  <si>
    <t>https://www.treasury.govt.nz/sites/default/files/2022-01/airways-c19-4286090_2.pdf</t>
  </si>
  <si>
    <t>https://www.treasury.govt.nz/sites/default/files/2022-01/airways-c19-4328136_2.pdf</t>
  </si>
  <si>
    <t>https://www.beehive.govt.nz/release/more-support-rolls-out-smes</t>
  </si>
  <si>
    <t>https://www.treasury.govt.nz/sites/default/files/2020-08/b20-cab-20-sub-0328-4310816.pdf</t>
  </si>
  <si>
    <t>https://www.beehive.govt.nz/release/small-business-support-and-jobs-top-priorities</t>
  </si>
  <si>
    <t>https://www.mbie.govt.nz/science-and-technology/science-and-innovation/agencies-policies-and-budget-initiatives/budget-initiatives/previous-budgets/budget-initiatives-2</t>
  </si>
  <si>
    <t>https://www.imf.org/-/media/Files/Topics/COVID/FM-Database/October-2021/oct-2021-country-fiscal-measures-database-publication.ashx
https://www.treasury.govt.nz/sites/default/files/2021-05/b21-at-a-glance.pdf</t>
  </si>
  <si>
    <t>https://taxnews.ey.com/news/2020-0658-norwegian-government-proposes-temporal-measures-in-connection-with-covid-19
https://www.regjeringen.no/contentassets/209e6eee634e4e02b504adc36dfa692e/no/pdfs/prp201920200126000dddpdfs.pdf</t>
  </si>
  <si>
    <t>https://www.oecd.org/tax/forum-on-tax-administration/publications-and-products/tax-administration-responses-to-covid-19-measures-taken-to-support-taxpayers.pdf</t>
  </si>
  <si>
    <t>https://iskm.issa.int/node/7278</t>
  </si>
  <si>
    <t>https://taxnews.ey.com/news/2020-0658-norwegian-government-proposes-temporal-measures-in-connection-with-covid-19</t>
  </si>
  <si>
    <t>https://library.croneri.co.uk/node/25074228
https://www.stortinget.no/globalassets/pdf/innstillinger/stortinget/2019-2020/inns-201920-361l.pdf</t>
  </si>
  <si>
    <t>https://library.croneri.co.uk/node/25073724</t>
  </si>
  <si>
    <t>https://www.norden.org/no/news/grensehinderradet-god-nyhet-norge-gir-pendlere-okonomisk-stotte</t>
  </si>
  <si>
    <t>https://www.regjeringen.no/no/aktuelt/flere-tiltak-for-luftfarten-i-revidert-nasjonalbudsjett-2021/id2848999/</t>
  </si>
  <si>
    <t>https://www.regjeringen.no/no/aktuelt/avvikler-den-generelle-kompensasjonsordningen-etter-oktober/id2873870/</t>
  </si>
  <si>
    <t>https://www.regjeringen.no/no/aktuelt/regjeringen-foreslar-flere-okonomiske-kompensasjonstiltak/id2891397/</t>
  </si>
  <si>
    <t>https://www.regjeringen.no/no/aktuelt/flere-tiltak-for-okonomisk-trygghet/id2892080/</t>
  </si>
  <si>
    <t>https://www.regjeringen.no/no/aktuelt/garantiordningen-for-banklan-til-bedrifter-gjeninnfores/id2892081/</t>
  </si>
  <si>
    <t>https://www.regjeringen.no/no/aktuelt/horingsnotat-om-lonnsstotteordningen/id2892601/</t>
  </si>
  <si>
    <t>https://www.regjeringen.no/no/aktuelt/justerer-lonnsstotteordningen/id2892740/</t>
  </si>
  <si>
    <t>https://www.regjeringen.no/no/tema/kommuner-og-regioner/regional--og-distriktspolitikk/aktuelt-na/kommunal-kompensasjonsordning-for-lokale-virksomheter/id2846130/</t>
  </si>
  <si>
    <t>https://www.regjeringen.no/no/aktuelt/horing-forskrift-om-midertidig-tilskuddsordning-for-arrangorer/id2893484/</t>
  </si>
  <si>
    <t xml:space="preserve">https://www.eftasurv.int/newsroom/updates/covid-19-pandemic-esa-approves-prolongation-trade-credit-insurance-scheme
</t>
  </si>
  <si>
    <t>https://www.regjeringen.no/no/statsbudsjett/2021/rnb/skatte-og-avgiftsendringer-i-revidert-budsjett-2021/id2848495
https://www.esrb.europa.eu/home/search/coronavirus/countries/html/esrb.covidpmc_norway.en.html</t>
  </si>
  <si>
    <t>https://www.regjeringen.no/no/statsbudsjett/2021/rnb/revidert-nasjonalbudsjett-2021-a-til-a/id2846024
https://www.esrb.europa.eu/home/search/coronavirus/countries/html/esrb.covidpmc_norway.en.html</t>
  </si>
  <si>
    <t>https://www.imf.org/-/media/Files/Publications/CR/2021/English/1NOREA2021001.ashx</t>
  </si>
  <si>
    <t>https://www.eftasurv.int/state-aid/state-aid-register/covid-19-subsidised-loan-scheme-package-travel-traders</t>
  </si>
  <si>
    <t>https://om.avinor.no/siteassets/investorer/rating/credit_opinion-avinor-as-update-to-credit-30-aug-2024.pdf</t>
  </si>
  <si>
    <t>https://menon.no/uploads/images/121-2020-Ny-stimulansordning-for-%C3%B8kt-flytrafikk-til-Nord-Norge.pdf</t>
  </si>
  <si>
    <t>https://dbc.wroc.pl/Content/136241/selera_sarnowski_reducing_the_VAT.pdf
https://www.ewaluacja.gov.pl/media/117462/Raport_koncowy_przedsiebiorstwa.pdf</t>
  </si>
  <si>
    <t>https://www.gov.pl/web/premier/rzadowy-fundusz-inwestycji-lokalnych</t>
  </si>
  <si>
    <t>European Commission press release (SA.59654/SA.59658)
https://www.aviationpros.com/ground-support-worldwide/airlines/news/21203860/polish-airline-lot-gets-eu-approval-for-650-million-state-aid</t>
  </si>
  <si>
    <t>https://commission.europa.eu/strategy-and-policy/coronavirus-response/supporting-jobs-and-economy-during-coronavirus-pandemic/state-aid-cases/poland_en?</t>
  </si>
  <si>
    <t>https://www.gov.pl/web/rozwoj-technologia/blisko-430-tys-zl-jednorazowego-wsparcia-z-srodkow-ue-na-utrzymanie-firmy-w-czasie-pandemii-covid-19</t>
  </si>
  <si>
    <t>https://www.sejm.gov.pl/Sejm9.nsf/InterpelacjaTresc.xsp#:~:text=Ad%201,dane%20zbiorcze%20prezentuj%C4%85%20si%C4%99%20nast%C4%99puj%C4%85co</t>
  </si>
  <si>
    <t>https://www.gov.pl/web/cppc/zdalna-szkola-plus?</t>
  </si>
  <si>
    <t>https://www.gov.pl/web/koronawirus/35-mld-zl-wsparcia-dla-firm--rusza-tarcza-finansowa-pfr-20
https://www.gov.pl/web/development-technology/prime-minister-gowin-the-second-pfr-shield-is-our-reply-to-the-new-pandemic-wave#:~:text=15</t>
  </si>
  <si>
    <t>https://www.gov.pl/web/family/the-launch-of-the-shield-70-and-the-next-call-under-the-family-500-programme#:~:text=Shield%207,nearly%20300%20thousand%20business%20owners</t>
  </si>
  <si>
    <t>https://www.gov.pl/web/family/social-cooperatives-with-support-under-the-anti-crisis-shield#:~:text=The%20funding%20amounts%20to%20PLN,in%20case%20of%20partial%20FTE</t>
  </si>
  <si>
    <t>https://www.gov.pl/web/development-technology/new-relief-and-anti-crisis-package-for-various-industries--zus-contribution-exemptions-additional-idle-time-benefit-abolition-of-market-dues#:~:text=27</t>
  </si>
  <si>
    <t>https://pfr.pl/artykul/w-styczniu-ruszy-tarcza-finansowa-pfr-20-35-mld-zl-na-pomoc-dla-firm-poszkodowanych-podczas</t>
  </si>
  <si>
    <t>https://www.gov.pl/web/kultura/podsumowanie-dzialan-mkidn-na-rzecz-kultury-w-2020-r-w-zwiazku-z-epidemia-covid-19</t>
  </si>
  <si>
    <t>https://diariodarepublica.pt/dr/detalhe/lei/7-2020-131338917
https://diariodarepublica.pt/dr/detalhe/lei/44013-131338917</t>
  </si>
  <si>
    <t>https://diariodarepublica.pt/dr/detalhe/decreto-lei/20-g-2020-133723684
https://portugal2020.pt/adaptar-micro/</t>
  </si>
  <si>
    <t>https://dre.pt/dre/detalhe/resolucao-conselho-ministros/41-2020-135382934
https://www.dn.pt/edicao-do-dia/06-jun-2020/estado-vai-investir-na-retoma-dos-salarios-dos-portugueses-12254470.html</t>
  </si>
  <si>
    <t>https://diariodarepublica.pt/dr/detalhe/decreto-lei/46-a-2020-138650699
https://www.dn.pt/edicao-do-dia/06-jun-2020/estado-vai-investir-na-retoma-dos-salarios-dos-portugueses-12254470.html</t>
  </si>
  <si>
    <t xml:space="preserve">https://portugal2020.pt/producao-nacional-com-100-milhoes-de-euros-para-investimentos/
</t>
  </si>
  <si>
    <t>https://www.compete2020.gov.pt/admin/images/RCM__4_A_2021.pdf</t>
  </si>
  <si>
    <t>https://dre.pt/dre/detalhe/portaria/15-b-2021-157115094</t>
  </si>
  <si>
    <t>https://diariodarepublica.pt/dr/detalhe/decreto-lei/8-b-2021-154946852</t>
  </si>
  <si>
    <t>https://diariodarepublica.pt/dr/detalhe/portaria/19-a-2021-155273784</t>
  </si>
  <si>
    <t>https://diariodarepublica.pt/dr/detalhe/decreto-lei/23-a-2021-160149401</t>
  </si>
  <si>
    <t>https://diariodarepublica.pt/dr/detalhe/decreto-lei/24-2021-160316757</t>
  </si>
  <si>
    <t>https://diariodarepublica.pt/dr/detalhe/portaria/37-a-2021-157397604</t>
  </si>
  <si>
    <t>https://diariodarepublica.pt/dr/detalhe/portaria/119-2021-164712120 ; https://www.jn.pt/economia/artigo/auditoria-ao-ivaucher-investiga-desvio-entre-orcamento-e-execucao/14817247</t>
  </si>
  <si>
    <t>https://diariodarepublica.pt/dr/detalhe/portaria/138-b-2021-166158054</t>
  </si>
  <si>
    <t>https://dre.pt/dre/detalhe/portaria/168-b-2021-166655575</t>
  </si>
  <si>
    <t>https://www.amt-autoridade.pt/media/3182/decreto-lei_n71-a_2021_13_de_agosto.pdf</t>
  </si>
  <si>
    <t>https://business.turismodeportugal.pt/pt/Investir/Financiamento/Programas_incentivos/Paginas/linha-apoio-tesouraria-micropequenas-empresas-turismo-covid-19.aspx</t>
  </si>
  <si>
    <t>https://dre.pt/dre/detalhe/portaria/248-a-2021-173870292</t>
  </si>
  <si>
    <t>https://www.portugal.gov.pt/pt/gc22/governo/comunicado-de-conselho-de-ministros?i=455 ; https://diariodarepublica.pt/dr/detalhe/decreto-lei/104-2021-175043500</t>
  </si>
  <si>
    <t>https://www.slov-lex.sk/ezbierky/pravne-predpisy/SK/ZZ/2020/67/20200409; https://www.nbs.sk/sk/financie-a-covid-19</t>
  </si>
  <si>
    <t>https://www.slov-lex.sk/ezbierky/pravne-predpisy/SK/ZZ/2020/155/; https://webnajmytest.millennium.sk/Subory/Vyzva/Najmy_Vyzva_Docasny_ramec.pdf</t>
  </si>
  <si>
    <t>https://www.slov-lex.sk/ezbierky/pravne-predpisy/SK/ZZ/2020/155/; https://webnajmytest.millennium.sk/Subory/Vyzva/Najmy_Vyzva_de_minimis.pdf</t>
  </si>
  <si>
    <t>https://ec.europa.eu/commission/presscorner/</t>
  </si>
  <si>
    <t>https://commission.europa.eu/strategy-and-policy/coronavirus-response/supporting-jobs-and-economy-during-coronavirus-pandemic/state-aid-cases/slovakia_en#:~:text=,employed%20persons</t>
  </si>
  <si>
    <t>Coronavirus state aid support measures for SLOVAKIA</t>
  </si>
  <si>
    <t>https://www.slov-lex.sk/pravne-predpisy/SK/ZZ/2020/155/20200617
https://webnajmytest.millennium.sk/Subory/Vyzva/Najmy_Vyzva_Docasny_ramec.pdf</t>
  </si>
  <si>
    <t>https://webnajmytest.millennium.sk/Subory/Vyzva/Najmy_Vyzva_de_minimis.pdf</t>
  </si>
  <si>
    <t>https://www.uradni-list.si/e-bilten/novica/v-veljavo-je-stopil-novi-osmi-protikoronski-paket-pomoci | https://eurohealthobservatory.who.int/monitors/hsrm/hsrm-countries/hsrm/slovenia/governance/governance/</t>
  </si>
  <si>
    <t>https://pisrs.si/Pis.web/pregledPredpisa?id=ZAKO8389</t>
  </si>
  <si>
    <t>https://www.uradni-list.si/glasilo-uradni-list-rs/vsebina/2021-01-4283</t>
  </si>
  <si>
    <t>https://ec.europa.eu/competition/state_aid/cases1/20217/291569_2246575_60_2.pdf</t>
  </si>
  <si>
    <t>https://ec.europa.eu/commission/presscorner/detail/sl/mex_21_581</t>
  </si>
  <si>
    <t>https://eur-lex.europa.eu/legal-content/EN/TXT/HTML/?uri=OJ:C:2021:223:FULL</t>
  </si>
  <si>
    <t>https://ec.europa.eu/commission/presscorner/detail/da/mex_21_2562</t>
  </si>
  <si>
    <t>https://ec.europa.eu/competition/state_aid/cases1/202204/SA_100855_70CC537E-0100-C45D-8965-175A164AE12C_29_1.pdf</t>
  </si>
  <si>
    <t>https://www.parliament.bg/pub/ECD/5094512_EN_autre_document_travail_service_part1_v3.pdf</t>
  </si>
  <si>
    <t>https://www.parlament.gv.at/dokument/XXVII/EU/108971/imfname_11168774.pdf</t>
  </si>
  <si>
    <t>https://ec.europa.eu/competition/state_aid/cases1/202131/294996_2302912_48_2.pdf</t>
  </si>
  <si>
    <t>https://www.regeringen.se/contentassets/de357caa6b1343b1b369a8fc85dca211/extra-andringsbudget-for-2020---atgarder-med-anledning-av-coronaviruset-prop.-201920132.pdf</t>
  </si>
  <si>
    <t>https://www.regeringen.se/artiklar/2020/04/om-krispaketet-till-kommunsektorn/</t>
  </si>
  <si>
    <t>https://www.riksdagen.se/sv/dokument-och-lagar/dokument/betankande/extra-andringsbudget-for-2020-forstarkt-stod_h701fiu61</t>
  </si>
  <si>
    <t>https://www.mynewsdesk.com/se/socialdepartementet/pressreleases/oekad-testning-och-smittspaarning-3008377</t>
  </si>
  <si>
    <t>https://www.regeringen.se/artiklar/2020/05/regeringen-starker-aldreomsorgen-med-fler-plaster-i-aldreomsorgsutbildning-och-satsar-pa-kompetensutveckling/</t>
  </si>
  <si>
    <t>https://www.regeringen.se/rattsliga-dokument/departementsserien-och-promemorior/2020/04/tillfalligt-borttagande-av-fribeloppet-i-studiestodet/</t>
  </si>
  <si>
    <t>https://www.regeringen.se/regeringsuppdrag/2020/03/uppdrag-att-pa-nationell-niva-sakra-tillgangen-till-medicinteknisk-utrustning-m.m.-som-behovs-i-varden-till-foljd-av-spridningen-av-covid-19/</t>
  </si>
  <si>
    <t>https://www.svt.se/nyheter/inrikes/tre-miljarder-till-kollektivtrafiken</t>
  </si>
  <si>
    <t>https://www.svt.se/nyheter/nyhetstecken/krispaket-till-kultur-och-idrott</t>
  </si>
  <si>
    <t>https://www.svt.se/kultur/regeringens-besked-200-miljoner-i-utokat-mediestod</t>
  </si>
  <si>
    <t>https://www.regeringen.se/artiklar/2020/03/ekonomiska-atgarder-med-anledning-av-covid-19/</t>
  </si>
  <si>
    <t>https://www.almi.se/press-och-nyheter/nyheter/almi-far-utokat-uppdrag-att-utveckla-svenskt-naringsliv/</t>
  </si>
  <si>
    <t>https://www.swedavia.se/om-swedavia/swedavias-nyhetsrum/#/pressreleases/swedavias-finansiella-staellning-staerks-genom-aegartillskott-paa-3-dot-150-mkr-3012403
https://www.government.se/4ac792/contentassets/5f704e8dbdb3415b8b0ea855f71c733d/pressmeddelanden-fran-naringsminister-ibrahim-baylan-2020.pdf</t>
  </si>
  <si>
    <t>https://www.government.se/4ac792/contentassets/5f704e8dbdb3415b8b0ea855f71c733d/pressmeddelanden-fran-naringsminister-ibrahim-baylan-2020.pdf</t>
  </si>
  <si>
    <t>https://news.cision.com/se/naringsdepartementet/r/bemyndigande-att-delta-i-rekapitaliseringen-av-sas-ab%2Cc3134217</t>
  </si>
  <si>
    <t>https://www.regeringen.se/rattsliga-dokument/departementsserien-och-promemorior/2020/05/tillfalligt-tillaggsbidrag-till-barnfamiljer-inom-bostadsbidraget</t>
  </si>
  <si>
    <t>https://www.regeringen.se/rattsliga-dokument/proposition/2021/01/prop.-20202177</t>
  </si>
  <si>
    <t>https://www.regeringen.se/rattsliga-dokument/proposition/2021/01/prop.-20202183/</t>
  </si>
  <si>
    <t>https://www.regeringen.se/rattsliga-dokument/proposition/2021/01/prop.-20202184/</t>
  </si>
  <si>
    <t>https://data.riksdagen.se/fil/BB3CEB39-3A9D-49D9-9AD7-A35A6ED48DE6</t>
  </si>
  <si>
    <t>https://lagen.nu/2021%3A194/konsolidering/2021%3A947</t>
  </si>
  <si>
    <t>https://www.regeringen.se/informationsmaterial/2021/06/viktigare-lagar-och-forordningar-infor-halvarsskiftet-2021/</t>
  </si>
  <si>
    <t>https://www.riksdagen.se/sv/dokument-och-lagar/dokument/svensk-forfattningssamling/forordning-2021273-om-statligt-stod-nar-vissa_sfs-2021-273/</t>
  </si>
  <si>
    <t>https://www.regeringen.se/contentassets/1a6d740b910949c1811dc25073abda82/nedstangningsstod.pdf</t>
  </si>
  <si>
    <t>Regulation: https://riksdagen.se/sv/dokument-och-lagar/dokument/svensk-forfattningssamling/forordning-2021816-om-statligt-stod-nar-foretag_sfs-2021-816 ; EC approval summary: https://www.pubaffairsbruxelles.eu/eu-institution-news/state-aid-commission-approves-e297-million-swedish-scheme-to-support-organisers-of-events-affected-by-coronavirus-outbreak/</t>
  </si>
  <si>
    <t>https://www.boe.es/eli/es/rdl/2020/03/10/6</t>
  </si>
  <si>
    <t>https://www.boe.es/eli/es/rdl/2020/05/29/20</t>
  </si>
  <si>
    <t>https://www.boe.es/eli/es/rdl/2020/05/12/18</t>
  </si>
  <si>
    <t>https://www.boe.es/eli/es/rdl/2020/06/16/22</t>
  </si>
  <si>
    <t>https://www.boe.es/eli/es/rdl/2020/05/05/17</t>
  </si>
  <si>
    <t>https://www.boe.es/eli/es/rdl/2020/09/29/30</t>
  </si>
  <si>
    <t>https://www.boe.es/eli/es/rdl/2020/11/17/34</t>
  </si>
  <si>
    <t>https://www.boe.es/eli/es/rd/2020/06/16/569</t>
  </si>
  <si>
    <t>https://www.inclusion.gob.es/w/real-decreto-ley-de-refuerzo-y-consolidacion-de-medidas-sociales-en-defensa-del-empleo-rdl-2-2021</t>
  </si>
  <si>
    <t>https://www.boe.es/diario_boe/txt.php?id=BOE-A-2021-3946</t>
  </si>
  <si>
    <t>https://www.boe.es/diario_boe/txt.php?id=BOE-A-2021-6459</t>
  </si>
  <si>
    <t>https://www.boe.es/diario_boe/txt.php?id=BOE-A-2021-6615</t>
  </si>
  <si>
    <t>https://www.idae.es/ayudas-y-financiacion/lineas-de-actuacion/ayudas-moves-iii</t>
  </si>
  <si>
    <t>https://www.boe.es/buscar/act.php?id=BOE-A-2021-7351</t>
  </si>
  <si>
    <t>https://www.boe.es/diario_boe/txt.php?id=BOE-A-2021-8677</t>
  </si>
  <si>
    <t>https://www.hacienda.gob.es/Documentacion/Publico/GabineteMinistro/Notas%20Prensa/2021/CONSEJO%20DE%20MINISTROS/03-08-21-NP-REPARTO-FONDO-ADICIONAL-13.486-MILLONES-CCAA.pdf</t>
  </si>
  <si>
    <t>https://www.boe.es/diario_boe/txt.php?id=BOE-A-2021-15797</t>
  </si>
  <si>
    <t>https://www.lamoncloa.gob.es/consejodeministros/resumenes/Paginas/2021/20211026cministros.aspx</t>
  </si>
  <si>
    <t>https://www.boe.es/diario_boe/txt.php?id=BOE-A-2021-19066</t>
  </si>
  <si>
    <t>https://www.boe.es/diario_boe/txt.php?id=BOE-A-2020-3824; https://www.boe.es/diario_boe/txt.php?id=BOE-A-2020-4208</t>
  </si>
  <si>
    <t>https://www.mineco.gob.es/stfls/mineco/prensa/ficheros/noticias/2020/20200319_medidas_economicas_COVID19.pdf https://www.boe.es/buscar/doc.php?id=BOE-A-2020-3824</t>
  </si>
  <si>
    <t>https://iskur.gov.tr/medya/gbkd31b5/12_aralik-2020-bulten.pdf
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t>
  </si>
  <si>
    <t>https://www.erdem-erdem.av.tr/en/insights/vat-rates-applicable-to-the-goods-and-services-were-amended</t>
  </si>
  <si>
    <t>https://kpmgvergi.com/yayinlar/mali-bultenler/vergi/hava-yolu-ile-yolcu-tasimaciligi-hizmetlerinde-kdv-orani-1-e-indirildi/622</t>
  </si>
  <si>
    <t>https://cottgroup.com/en/legislation/104
https://www.sbb.gov.tr/wp-content/uploads/2021/01/isgucu-piyasasi-2020-Yili-4-Ceyrek-Raporu.pdf</t>
  </si>
  <si>
    <t>https://www.verginet.net/dtt/11/Gumruk-Dis-Ticaret-Surkuleri-2020-139.aspx</t>
  </si>
  <si>
    <t>https://www.kgf.com.tr/images/faaliyet_raporu/2020_kgf_faaliyet_raporu.pdf
https://www.aa.com.tr/tr/ekonomi/kamu-bankalarindan-bireysel-ihtiyac-destegi-kredisi/1784966</t>
  </si>
  <si>
    <t>https://www.kardemymm.com.tr/sgk-bulten/bulten-2021-1-n-u-d-ve-tesvik-tutar-oranlari-artisi-duyurusu/</t>
  </si>
  <si>
    <t>https://www.verginet.net/dtt/11/Vergi-Sirkuleri-2021-59.aspx</t>
  </si>
  <si>
    <t>https://www.esin.av.tr/tr/2021/02/19/covid-19-kisa-calisma-odenegi-31-mart-2021-tarihine-kadar-uzatildi/</t>
  </si>
  <si>
    <t>https://www.verginet.net/dtt/11/Vergi-Sirkuleri-2021-61.aspx</t>
  </si>
  <si>
    <t>https://rasyotek.com.tr/blog/nakdi-ucret-destegi-ve-fesih-yasagi-30-hazirana-kadar-uzatildi/</t>
  </si>
  <si>
    <t>https://www.verginet.net/dtt/11/Vergi-Sirkuleri-2021-92.aspx</t>
  </si>
  <si>
    <t>https://www.verginet.net/dtt/11/Vergi-Sirkuleri-2021-81.aspx</t>
  </si>
  <si>
    <t>https://www.gureli.com.tr/sirkuler/vergi-sirkuleri-65-isyeri-kira-ve-tl-mevduat-faizlerindeki-stopaj-oranlari-ile-bazi-kdv-oranlarindaki-indirim-suresi-30-eylul-2021-tarihine-kadar-uzatildi/</t>
  </si>
  <si>
    <t>https://www.verginet.net/dtt/11/Vergi-Sirkuleri-2021-55.aspx</t>
  </si>
  <si>
    <t>https://www.grantthornton.com.tr/vergi-sirkuleri/2021-vergi-sirkuleri/dusuk-oranli-tevkifatin-uygulanma-suresinin-uzatilmasi/</t>
  </si>
  <si>
    <t>https://vergiport.com/blog/gelir-vergisi-kanununun-gecici-67-maddesi-kapsaminda-bazi-menkul-kiymet-gelirlerine-iliskin-stopaj-oranlarinda-saglanan-gecici-sureli-indirimin-uygulama-suresi-uzatilmistir</t>
  </si>
  <si>
    <t>https://kpmgvergi.com/yayinlar/mali-bultenler/vergi/193-sayili-gelir-vergisi-kanununun-gecici-67-nci-maddesinde-yer-alan-tevkifat-oranlarina-iliskin-degisiklik-yapilmasina-dair-cumhurbaskanligi-karari-yayimlandi/1298</t>
  </si>
  <si>
    <t>https://www.gib.gov.tr/vergi-konulari/1_bireysel/21_yapilandirma_kanunlari/21</t>
  </si>
  <si>
    <t>https://www.verginet.net/dtt/11/Vergi-Sirkuleri-2021-136.aspx</t>
  </si>
  <si>
    <t>https://www.iskur.gov.tr/medya/2drfbwme/yasir-ozbas.pdf</t>
  </si>
  <si>
    <t>https://www.imf.org/en/Topics/imf-and-covid19/Fiscal-Policies-Database-in-Response-to-COVID-19</t>
  </si>
  <si>
    <t>https://taxnews.ey.com/news/2020-0749-turkey-sets-out-tax-practices-for-taxpayers-under-force-majeure
https://www.imf.org/en/Topics/imf-and-covid19/Fiscal-Policies-Database-in-Response-to-COVID-19</t>
  </si>
  <si>
    <t>Botschaft zu einer Änderung des Covid-19-Gesetzes betreffend Härtefälle, Arbeitslosenversicherung, familienergänzende Kinderbetreuung und Kulturschaffende, zu einem Bundesbeschluss über die Finanzierung von Härtefallmassnahmen nach dem Covid-19-Gesetz und zu einer Änderung des Arbeitslosenversicherungsgesetzes</t>
  </si>
  <si>
    <t>https://covid19.easygov.swiss/wp-content/uploads/2024/02/Berichterstattung_Schutzschirm-fu%CC%88r-Publikumsanla%CC%88sse_DEU.pdf</t>
  </si>
  <si>
    <t>https://www.bakom.admin.ch/bakom/de/home/medien/medienpolitik/medienfoerderung/printmedien/covid-19-verordnung-printmedien.html</t>
  </si>
  <si>
    <t>https://www.admin.ch/gov/de/start/dokumentation/medienmitteilungen.html</t>
  </si>
  <si>
    <t>https://www.gov.uk/guidance/la-guidance-support-for-vulnerable-residents</t>
  </si>
  <si>
    <t>https://www.gov.uk/government/news/almost-400-million-to-keep-englands-buses-running</t>
  </si>
  <si>
    <t>https://www.gov.uk/government/news/chancellor-provides-support-for-charities</t>
  </si>
  <si>
    <t>https://www.gov.uk/government/publications/adult-social-care-infection-control-fund/about-the-adult-social-care-infection-control-fund</t>
  </si>
  <si>
    <t>https://www.gov.uk/government/news/extra-funding-to-support-survivors-of-domestic-abuse-and-sexual-violence</t>
  </si>
  <si>
    <t>https://www.gov.uk/government/news/2-billion-package-to-create-new-era-for-cycling-and-walking</t>
  </si>
  <si>
    <t>https://www.gov.uk/guidance/apply-for-a-coronavirus-bounce-back-loan
https://publications.parliament.uk/pa/cm5802/cmselect/cmpubacc/640/report.html#:~:text=Bounce%20Back%20Loan%20Scheme</t>
  </si>
  <si>
    <t>https://www.gov.uk/government/news/government-to-support-businesses-through-trade-credit-insurance-guarantee</t>
  </si>
  <si>
    <t>https://www.gov.uk/government/publications/changes-to-vat-temporary-zero-rating-of-personal-protective-equipment</t>
  </si>
  <si>
    <t>https://www.gov.uk/government/publications/changes-to-vat-on-digital-publications</t>
  </si>
  <si>
    <t>https://www.gov.uk/government/news/government-grants-transport-for-london-funding-package</t>
  </si>
  <si>
    <t>https://www.gov.uk/government/news/billion-pound-catch-up-plan-to-tackle-impact-of-lost-teaching-time</t>
  </si>
  <si>
    <t>https://www.gov.uk/government/news/15-billion-sum-announced-to-save-uk-cultural-venues</t>
  </si>
  <si>
    <t>https://www.gov.uk/government/news/a-plan-for-jobs-for-young-people</t>
  </si>
  <si>
    <t>https://www.gov.uk/government/news/a-plan-for-jobs-new-measures-to-protect-jobs-and-create-opportunities</t>
  </si>
  <si>
    <t>https://www.gov.uk/government/news/a-plan-for-jobs-green-homes-and-decarbonisation-funding</t>
  </si>
  <si>
    <t>https://www.gov.uk/government/news/hospitality-sector-to-benefit-from-vat-relief</t>
  </si>
  <si>
    <t>https://www.gov.uk/government/news/chancellor-announces-eat-out-to-help-out-scheme</t>
  </si>
  <si>
    <t>https://www.gov.uk/government/news/new-package-to-support-and-enforce-self-isolation</t>
  </si>
  <si>
    <t>https://www.gov.uk/government/news/prime-minister-announces-support-for-vulnerable-households-this-winter</t>
  </si>
  <si>
    <t>https://www.gov.uk/guidance/check-if-youre-eligible-for-the-christmas-support-payment-for-wet-led-pubs</t>
  </si>
  <si>
    <t>https://assets.publishing.service.gov.uk/media/60dec52de90e077176c2015a/business-support-package-january-lockdown-la-guidance.pdf; https://www.reuters.com/article/economy/uk-offers-extra-46-billion-to-firms-to-soften-new-covid-19-recession-idUSKBN29A0V0/</t>
  </si>
  <si>
    <t>https://www.gov.uk/government/publications/budget-2021-documents/budget-2021-html; https://assets.publishing.service.gov.uk/media/61a646b38fa8f50385f7eca4/restart-grant-la-guidance__2_.pdf</t>
  </si>
  <si>
    <t>https://www.gov.uk/government/publications/budget-2021-documents/budget-2021-html</t>
  </si>
  <si>
    <t>https://www.gov.uk/government/publications/budget-2021-documents/budget-2021-html; https://researchbriefings.files.parliament.uk/documents/CBP-8879/CBP-8879.pdf</t>
  </si>
  <si>
    <t>https://assets.publishing.service.gov.uk/media/603d2bef8fa8f577bcd9ded8/Budget_2021_policy_costings_.pdf</t>
  </si>
  <si>
    <t>https://www.gov.uk/government/publications/budget-2021-documents/budget-2021-html; https://assets.publishing.service.gov.uk/media/603d2bef8fa8f577bcd9ded8/Budget_2021_policy_costings_.pdf</t>
  </si>
  <si>
    <t>https://www.gov.uk/government/publications/covid-19-additional-relief-fund-carf-local-authority-guidance</t>
  </si>
  <si>
    <t>https://www.gov.uk/government/news/recovery-loan-scheme-launches-today</t>
  </si>
  <si>
    <t>https://www.heritagefund.org.uk/funding/culture-recovery-fund-continuity-support</t>
  </si>
  <si>
    <t>https://www.gov.uk/government/news/new-education-recovery-package-for-children-and-young-people</t>
  </si>
  <si>
    <t>https://www.gov.uk/government/news/budget-2021-what-you-need-to-know</t>
  </si>
  <si>
    <t>https://www.gov.uk/government/news/new-95-mortgage-scheme-launches</t>
  </si>
  <si>
    <t>https://www.gov.uk/government/news/government-launches-500m-support-for-vulnerable-households-over-winter</t>
  </si>
  <si>
    <t>https://www.gov.uk/government/news/1-billion-in-support-for-businesses-most-impacted-by-omicron-across-the-uk</t>
  </si>
  <si>
    <t>https://assets.publishing.service.gov.uk/government/uploads/system/uploads/attachment_data/file/871799/Budget_2020_Web_Accessible_Complete.pdf</t>
  </si>
  <si>
    <t>https://www.congress.gov/bill/116th-congress/house-bill/6074; https://www.cbo.gov/publication/56227</t>
  </si>
  <si>
    <t>https://home.treasury.gov/policy-issues/coronavirus/assistance-for-state-local-and-tribal-governments/emergency-rental-assistance-program; https://nlihc.org/era-dashboard</t>
  </si>
  <si>
    <t>https://home.treasury.gov/policy-issues/coronavirus/assistance-for-american-families-and-workers/economic-impact-payments; https://www.cbo.gov/publication/57056</t>
  </si>
  <si>
    <t>https://www.cbo.gov/publication/57056</t>
  </si>
  <si>
    <t>https://home.treasury.gov/policy-issues/coronavirus/assistance-for-state-local-and-tribal-governments/state-and-local-fiscal-recovery-funds</t>
  </si>
  <si>
    <t>https://www.ed.gov/sites/ed/files/2021/03/FINAL_ARP-ESSER-FACT-SHEET.pdf</t>
  </si>
  <si>
    <t>https://www.ed.gov/grants-and-programs/response-programs/arp-american-rescue-plan</t>
  </si>
  <si>
    <t>https://www.gao.gov/assets/gao-22-105442.pdf; https://www.sba.gov/funding-programs/loans/covid-19-relief-options/restaurant-revitalization-fund</t>
  </si>
  <si>
    <t>https://singleaudit.org/program/?id=21.023; https://nlihc.org/era-dashboard</t>
  </si>
  <si>
    <t>https://home.treasury.gov/policy-issues/coronavirus/assistance-for-state-local-and-tribal-governments/homeowner-assistance-fund</t>
  </si>
  <si>
    <t>https://home.treasury.gov/policy-issues/small-business-programs/state-small-business-credit-initiative-ssbci</t>
  </si>
  <si>
    <t>https://www.bea.gov/help/faq/1408</t>
  </si>
  <si>
    <t>https://www.hrsa.gov/sites/default/files/hrsa/about/news/hrsa-arp-funding-fact-sheet.pdf</t>
  </si>
  <si>
    <t>https://www.irs.gov/pub/irs-drop/n-20-18.pdf</t>
  </si>
  <si>
    <t>https://www.irs.gov/pub/irs-drop/n-20-23.pdf</t>
  </si>
  <si>
    <t>https://crsreports.congress.gov/product/pdf/R/R46329</t>
  </si>
  <si>
    <t>https://crsreports.congress.gov/product/pdf/LSB/LSB10532; https://ifap.ed.gov/electronic-announcements/03082020COVID19InfoforSchoolsandSchoolStaff</t>
  </si>
  <si>
    <t>https://www.congress.gov/bill/116th-congress/house-bill/7010/text</t>
  </si>
  <si>
    <t>https://www.transportation.gov/AMJP</t>
  </si>
  <si>
    <t>https://home.treasury.gov/policy-issues/coronavirus/assistance-for-american-families-and-workers/child-tax-credit; https://www.congress.gov/crs-product/R46839</t>
  </si>
  <si>
    <t>https://www.irs.gov/newsroom/child-and-dependent-care-credit-faqs</t>
  </si>
  <si>
    <t>https://www.fcc.gov/emergency-connectivity-fund</t>
  </si>
  <si>
    <t>https://home.treasury.gov/policy-issues/coronavirus/capital-projects-fund</t>
  </si>
  <si>
    <t>https://www.acf.hhs.gov/occ/policy-guidance/american-rescue-plan-arp-act-cares-act-guidance</t>
  </si>
  <si>
    <t>https://www.medicaid.gov/medicaid/home-community-based-services/guidance-additional-resources/strengthening-and-investing-home-and-community-based-services-for-medicaid-beneficiaries-american-rescue-plan-act-of-2021-section-9817</t>
  </si>
  <si>
    <t>https://www.pbgc.gov/arp-sfa; https://www.congress.gov/crs-product/IF11765</t>
  </si>
  <si>
    <t>https://www.irs.gov/newsroom/irs-statement-american-rescue-plan-act-of-2021</t>
  </si>
  <si>
    <t>39</t>
  </si>
  <si>
    <t>41</t>
  </si>
  <si>
    <t>35</t>
  </si>
  <si>
    <t>14</t>
  </si>
  <si>
    <t>6</t>
  </si>
  <si>
    <t>1</t>
  </si>
  <si>
    <t>27</t>
  </si>
  <si>
    <t>43</t>
  </si>
  <si>
    <t>37</t>
  </si>
  <si>
    <t>30</t>
  </si>
  <si>
    <t>38</t>
  </si>
  <si>
    <t>28</t>
  </si>
  <si>
    <t>29</t>
  </si>
  <si>
    <t>13</t>
  </si>
  <si>
    <t>26</t>
  </si>
  <si>
    <t>45</t>
  </si>
  <si>
    <t>25</t>
  </si>
  <si>
    <t>40</t>
  </si>
  <si>
    <t>32</t>
  </si>
  <si>
    <t>other</t>
  </si>
  <si>
    <t>general</t>
  </si>
  <si>
    <t>36</t>
  </si>
  <si>
    <t>17</t>
  </si>
  <si>
    <t>31</t>
  </si>
  <si>
    <t>42</t>
  </si>
  <si>
    <t>7</t>
  </si>
  <si>
    <t>15</t>
  </si>
  <si>
    <t>34</t>
  </si>
  <si>
    <t>2</t>
  </si>
  <si>
    <t>33</t>
  </si>
  <si>
    <t>4</t>
  </si>
  <si>
    <t>3</t>
  </si>
  <si>
    <t>5</t>
  </si>
  <si>
    <t>8</t>
  </si>
  <si>
    <t>16</t>
  </si>
  <si>
    <t>Other</t>
  </si>
  <si>
    <t>Health crisis management 2020: EUR 3.9 billion in total
– of which EUR 3.9 billion came from the federal government - support for the infrastructure</t>
  </si>
  <si>
    <t>Announced on September 28, 2020 and summarized by Bruegel. Flemish fiscal stimulus amounting to €525 million annually for healthcare and €250 million annually for education until 2024. Here I account for the health-care share</t>
  </si>
  <si>
    <t xml:space="preserve">March 19 Package: Employment and labor income protection measures, section (b). 
b.  Employment protection bill: immediate discussion will be given to the bill that allows the reduction of the working day by up to 50%, allowing the severance insurance solidarity fund to supplement the worker's income so that it does not fall below 75% of his or her income. </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</si>
  <si>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</si>
  <si>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natural person line</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</si>
  <si>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 This is the legal person line</t>
  </si>
  <si>
    <t>Possibility to stop the begin of the executive (non voluntary) period of debt tax payments</t>
  </si>
  <si>
    <t>Chancellor Rishi Sunak has extended the furlough scheme for one month until the end of April next year. The Treasury’s Budget2021 policy‑costings document states that the December 2020 decision to extend the Coronavirus Job Retention Scheme (CJRS) to April 2021 has an exchequer impact of –£2.665billion in 2021‑22</t>
  </si>
  <si>
    <t>Decreto “Sostegni-bis” (DL 73/2021) — €40 bn package: Labour &amp; social policies: €5bn.</t>
  </si>
  <si>
    <t>The Western Australia government partnered with the federal government to provide pandemic leave assistance to workers in the state. The AUD 1,500 Pandemic Leave Disaster Payment is now available to Western Australian workers who cannot earn an income because they must self-isolate, quarantine or care for someone with COVID-19. Only add a new group to the measures but no additional size or different category</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</si>
  <si>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 Only add a new group to the measures but no additional size or different category</t>
  </si>
  <si>
    <t>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Only add a new group to the measures but no additional size or different category.</t>
  </si>
  <si>
    <t>Automatic extension of the unemployment social benefit until the end of 2020 and also the simplification of the process of verification of incapacity in the scope of the processes of recognition of informal caregivers. Under the Economic and Social Stabilization Program.</t>
  </si>
  <si>
    <t>Federal (ISSSTE): 2021 Personal Loans program — higher loan ceilings and 1.5 pp lower rates versus 2020 (support to household liquidity).</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</si>
  <si>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 Only the decription, fiscal size is covered by the main program.</t>
  </si>
  <si>
    <t>EU SURE support (backing Belgium’s temporary-unemployment &amp; bridging-right spending) — first disbursement 01.12.2020; total allocation €7.8 bn
If you list NGEU, it is consistent to also list SURE, which directly financed Belgium’s short-time work/temporary unemployment in 2020–21.. Costs are covered by the corresponding measure.</t>
  </si>
  <si>
    <t>Reduction of prepayments for municipal business tax (Gewerbesteuer) upon request. Gewerbesteuer-Vorauszahlungen herabsetzen – Steuerverwaltung, kein Ausgabenbetrag. (Bund/Länder-Erlasse)</t>
  </si>
  <si>
    <t>For April, the government will contribute for the salary of employee or self-employed if there is a fall in revenues more than 20 per cent -  by EUR 180; fall in revenues by 40 per cent - by 300 EUR; fall in revenues by 60 per cent - by 420 EUR; fall in revenues by 80 per cent - by 540 EUR. Only the april line, this is covered by the "First-Aid" measure</t>
  </si>
  <si>
    <t>https://home.kpmg/xx/en/home/insights/2020/03/france-tax-developments-in-response-to-covid-19.html
https://www.aefinfo.fr/depeche/658493-combien-d-agents-publics-ont-percu-la-prime-covid</t>
  </si>
  <si>
    <t>https://kpmg.com/at/de/home/insights/2020/05/tn-steuersatzsenkung-der-umsatzsteuer-auf-0-bei-der-lieferung-von-schutzmasken-in-oesterreich-im-uusammenhang-mit-dem-sars-cov-2-virus.html
https://www.wko.at/service/steuern/steuerliche-massnahmen-jahreswechsel.html</t>
  </si>
  <si>
    <t>Additional budgetary funds to support dependent persons (social services): central transfer. An soziale Dienste (Zentraltransfer)</t>
  </si>
  <si>
    <t>The Brussels Region has decided to waive the tax on the operation of taxis or cars with driver for the year 2020. Fiscal size: Not stated (regional revenue loss; per-vehicle tax €575–€682 normally). Einheitstarif pro Fahrzeug i.d.R. ~€575–€682/Jahr; für Brüssel sind um 1.200–1.300 Taxi-Konzessionen plausibel (≈ €0,75–0,85 Mio Einnahmeausfall). Offizielle Abschlussrechnungen nennen keine eigene Zeile für diese Teilsteuer, es wird aber der Verzicht/„renoncement“ in 2020/2021 dokumentiert; daher konservative Bandbreite.</t>
  </si>
  <si>
    <t>Reducing VAT rate from 21% to 6% for the VAT rate on protective equipment. The reduced rate applies to deliveries, intra-EU acquisitions, and imports of different classifications of masks and hydro alcoholic gels from 4 May through 31 December. Begründung: Enger Warenkorb (Masken, Gele etc.), 2020 eingeschränkte Basis; Behördenberichte aus Belgien beziffern die Maßnahme nicht separat. Im Vergleich zu der viel größeren Horeca-Senkung (nächster Punkt) deutlich kleinerer Effekt. Primärquelle zur Maßnahme: Fachhinweis.</t>
  </si>
  <si>
    <t>VAT reduced rate of  6% (currently 12%) will apply to restaurant and catering services from June 8, 2020 until December 31, 2020. The reduced VAT rate excludes deliveries of beers with an alcoholic strength by volume exceeding 0.5% vol. and other beverages with an alcoholic strength by volume exceeding 1.2% vol. Begründung: Umsatzbasis 2020 pandemiebedingt stark reduziert; bei normalem Horeca-Jahresumsatz wäre die Differenz 6 pp beträchtlich, im Lockdownjahr aber deutlich gedrückt. Offizielle Budgetunterlagen weisen keine separate Ex-post-Zahl aus; Schätzband basierend auf 2020-Umsatzreduktion und Steuersatzdifferenz. (Technischer Hinweis/Quelle zur Regelung).</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</si>
  <si>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 Abhängig vom gemessenen Bruttoumsatz je Tag und betroffenen Warenkörben; MinHacienda/DIAN veröffentlichten Umsatzzahlen, aber keine finale, konsolidierte Steuermindereinnahme für 2020. (Primärhinweis DIAN).</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</si>
  <si>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Small amount as the tourist sector was below the capacity.</t>
  </si>
  <si>
    <t>Announced on July 5 and updated on on July 14, 2020 by the Ministry of Finance to support middle-class families. According to the IMF tracker, this is part of the USD12-billion package announced on June 14. Measures include: 
4. Expansion of Access to Credit with State Guarantee for Higher Education. It is expected that a universe of 130 thousand students will be able to access this credit, but the amount is unclear. Estimation: Es handelt sich um Staatsgarantien (CAE). Angenommen: Ø Jahreskredit ~CLP 2–3 Mio. ⇒ bei ~130 000 Nutzern Brutto-Garantiebasis ~CLP 260–390 Mrd (~US$0,35–0,5 Mrd). Mit konservativer Ausfallquote/Provision 5–8 % ergibt sich erwarteter Verlust ~US$15–40 Mio. (im Zeitablauf). (Politikrahmen in Regierungsmitteilungen; ex-post Haushalt weist keine separate Nettokostenlinie aus.)</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</si>
  <si>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 Estimation: : Zeitlich begrenzte Zollerleichterung auf eng definierte Warenliste; Importbasis 2020 volatil, aber auf den betroffenen HS-Linien relativ klein im Vergleich zum Gesamtaufkommen. Keine eigene ex-post Haushaltszeile; Größenordnung aus typischen Importwerten medizinischer Güter abgeleitet.</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</si>
  <si>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 Estimation: andbreite aus Import/Verbrauch medizinischer Güter 2020 und regulärem MwSt-Satz; keine separate ex-post Ausweisung.</t>
  </si>
  <si>
    <t>A one-off tax relief on car registration tax in 2020. Estimation: Abhängig von Anzahl Fahrzeuge/Klassen und reduzierten Sätzen; offizielle 2020er Ausweisung nicht gefunden; Bandbreite spiegelt die marktübliche Verteilung wider.</t>
  </si>
  <si>
    <t>Products of the basic basket will enjoy a reduced rate of 1% of the value added tax. Estimation: Steuervergünstigung auf breiter Warenbasis; Größenordnung aus Standard-„Gasto Tributario“ für ermäßigte Sätze extrapoliert (ex-post 2020 nicht separat veröffentlicht).</t>
  </si>
  <si>
    <t>Link1: https://dapre.presidencia.gov.co/normativa/normativa/DECRETO%20688%20DEL%2022%20DE%20MAYO%20DE%202020.pdf
https://dataifx.com/post/este-seria-el-costo-fiscal-de-los-tres-dias-sin-iva-eliminacion-de-impoconsumo-y-no-pago-de-iva-en</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</si>
  <si>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 Estimation: Programmlogik: gedeckelt auf 66 % der Flotte; Staffelung €500–€6 000 × bis 2 Monate ⇒ je nach Teilnahmequote Größenordnung wenige Mio. €. (Maßnahmendesign per Gov-Mitteilung bestätigt.)</t>
  </si>
  <si>
    <t>To jump-start the economy, a new tax incentive was introduced for companies that recruit apprentices, with € 2,000 per position created during March 16 and October 31 of this year. Estimation: Errechnet aus grober Anzahl infrage kommender Neugründungen × Zuschuss × Periodenbegrenzung; dieser Sub-Baustein ist klein relativ zu den Fixkosten-Hilfen.</t>
  </si>
  <si>
    <t>Partial exemption from remitting wage withholding tax (cap €20m per employer) for firms with ≥30 days temporary-unemployment workers — 15 Jul 2020 law; applies to Jun–Aug 2020 payroll — n/a aggregate (legal cap €20m/company). Estimation: Abhängig von Zahl der geförderten Plätze (mehrere zehntausend). Ministerielle Presseaussagen deuten mittlere zweistellige Mio.-€ Größenordnung.</t>
  </si>
  <si>
    <t>30% tax reduction/credit for landlords waiving commercial rents (Mar–May 2021) — Law of 2 Apr 2021 (MB 13 Apr 2021); circulars Jun &amp; Sep 2021 — n/a aggregate (per-landlord caps: €5,000 per month per lease; €45,000 per landlord). Estimation:</t>
  </si>
  <si>
    <t>Temporary zero VAT on PPE/medical equipment supplied to HSE/hospitals/GPs, applied on a concessional basis. Estimation: Näherung über HSE-PPE-Beschaffung 2020 und Normalsatz; ex-post Summe nicht separat.</t>
  </si>
  <si>
    <t>GST/HST zero-rated supplies of certain face masks and face shields (domestic supplies) to make protective equipment more affordable. Estimation: Kombination aus Zoll- und USt-Entlastung für definierte Warengruppen 2020; keine ex-post Programmsumme. (Programmhinweis bestätigt; Betrag geschätzt.)</t>
  </si>
  <si>
    <t>Purchase‑tax (Mas Rechisha) cut for second and additional homes: first bracket reduced from 8% to 5%. Estimation: Sehr kurzer Anwendungszeitraum 2020 (ab 12.12.); Volumen 2021 deutlich höher. (Rechtsgrundlage bestätigt.)</t>
  </si>
  <si>
    <t>Tax relief for donations linked to COVID‑19: 30% PIT/IRES deduction for individuals and non-commercial entities; enhanced deductibility for businesses. Estimation: Abhängig von Spendenvolumen 2020; keine separate Tax-Expenditure-Ex-post-Zahl publiziert.</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</si>
  <si>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
https://www.parliament.bg/pub/ECD/5987091_EN_annexe_autre_acte_part1_v3.pdf</t>
  </si>
  <si>
    <t>CovidID-EU1</t>
  </si>
  <si>
    <t>CovidID-EU3</t>
  </si>
  <si>
    <t>CovidID-EU4</t>
  </si>
  <si>
    <t>CovidID-EU5</t>
  </si>
  <si>
    <t>CovidID-EU6</t>
  </si>
  <si>
    <t>CovidID-EU7</t>
  </si>
  <si>
    <t>CovidID-EU8</t>
  </si>
  <si>
    <t>CovidID-EU9</t>
  </si>
  <si>
    <t>CovidID-EU10</t>
  </si>
  <si>
    <t>CovidID-EU11</t>
  </si>
  <si>
    <t>CovidID-EU12</t>
  </si>
  <si>
    <t>CovidID-EU13</t>
  </si>
  <si>
    <t>CovidID-EU14</t>
  </si>
  <si>
    <t>CovidID-EU15</t>
  </si>
  <si>
    <t>CovidID-EU16</t>
  </si>
  <si>
    <t>CovidID-EU17</t>
  </si>
  <si>
    <t>CovidID-EU18</t>
  </si>
  <si>
    <t>CovidID-EU19</t>
  </si>
  <si>
    <t>CovidID-EU20</t>
  </si>
  <si>
    <t>CovidID-EU21</t>
  </si>
  <si>
    <t>CovidID-EU22</t>
  </si>
  <si>
    <t>Announced on September 28, 2020 and summarized by Bruegel. Flemish fiscal stimulus amounting to €525 million annually for healthcare and €250 million annually for education until 2024. This is the education share</t>
  </si>
  <si>
    <t>https://www.hbvl.be/binnenland/ben-weyts-vlaamse-regering-zal-250-miljoen-extra-investeren-in-onderwijs/32709237.html</t>
  </si>
  <si>
    <t>https://old.hacienda.cl/sala-de-prensa/noticias/destacadas/ministro-de-hacienda-presenta-medidas.html</t>
  </si>
  <si>
    <t>https://www.irs.gov/pub/irs-drop/n-21-31.pdf
https://www.gao.gov/assets/880/875591.pdf</t>
  </si>
  <si>
    <t>KredEx extension of operating loans.</t>
  </si>
  <si>
    <t>Internal Tax Revenue Service (SII) applies a tax reduction to more than 134 thousand economically vulnerable older adults for the Land Tax quotas for the second half of 2020 and for April and June next year. Estimation: 134 000 Begünstigte; je nach Bemessungsgrundlage/Ermässigung pro Rate (typisch mehrere Raten p. a.) ergibt sich eine Größenordnung niedrige zweistellige CLP-Mrd.; keine amtliche ex-post Zahl publiziert. (Begünstigtenzahl bestätigt durch SII-Mitteilung im Link; Betrag geschätzt.)</t>
  </si>
  <si>
    <t>The AUGUST Decree also includes several grants to businesses, which amounts to 3.05 billion. 
- € 600 million has been set aside to support catering businesses 
- € 500 million is being set aside to provide non-refundable grants to those working in the tourism industry
- Purchases made using electronic forms of payment are being encouraged, as part of the 'Cashless plan'; a total of € 1.75 billion has been set aside for 2021 to reimburse a part of the purchases made using these payment methods.
- A total of approximately € 200 million is being set aside to strengthen the resources available to support various transport activities, including taxis and car &amp; driver hire services, road haulage, tourist buses and passenger and cruise services.</t>
  </si>
  <si>
    <t xml:space="preserve">Full deductibility of restaurant expenses (business tax) — 8 Jun 2020–31 Dec 2020 — Budget impact €16m (ex ante). </t>
  </si>
  <si>
    <t>2021 rent-relief expansion / landlord compensation.
Beyond the 2020 tax credit on reduced rents, Greece rolled out direct compensation for landlords (commonly 80% for individuals / 60% for legal entities) during mandatory “zero-rent” periods for closed sectors in 2021. Adding a 2021 entry to reflect the expanded scheme. Individual proportion.</t>
  </si>
  <si>
    <t>2021 rent-relief expansion / landlord compensation.
Beyond the 2020 tax credit on reduced rents, Greece rolled out direct compensation for landlords (commonly 80% for individuals / 60% for legal entities) during mandatory “zero-rent” periods for closed sectors in 2021. Adding a 2021 entry to reflect the expanded scheme with fiscal size. Legal entities proprotion.</t>
  </si>
  <si>
    <t xml:space="preserve">The new investment project, The Commitment for the Future of Colombia, was announced. It would be executed between 2020 and 2022. Despite the headline number of 100 trillion, we only count the tangible spendings in the near term (2020/2021). Measures include: 
- Infrastructure. The historic investment guarantees resources for 1.5 trillion pesos for this program and for the works of the Bicentennial Plan.
- Digital transformation. The installation of 10,000 digital centers in vulnerable areas of the country, with an investment of 2.2 trillion pesos.
- Energy transition. The Government seeks to accelerate 27 strategic renewable energy and transmission projects, which include investments for more than 16 billion pesos and the generation of 55 thousand jobs. 
For the near term impact, we take 2/3 of the total amount (1.5+2+2.2+16=21.7 trillion), which is 14 trillion. </t>
  </si>
  <si>
    <t xml:space="preserve">The new investment project, The Commitment for the Future of Colombia, was announced. It would be executed between 2020 and 2022. Despite the headline number of 100 trillion, we only count the tangible spendings in the near term (2020/2021). Measures include: 
- Culture. The Government guarantees resources for more than 2 trillion pesos in incentives for creative and cultural industries. 
</t>
  </si>
  <si>
    <t xml:space="preserve">Resources for SME's: A total of 10,000 million colones is made available to entrepreneurs for SMEs that are beneficiaries of Law 8262, thus registered with the MEIC (Ministry of Economy, Industry and Commerce). 1) Working Capital Credits for MSMEs. 2) Business Development services for training companies with a view to returning to economic activity once the crisis period has passed 3) a three-month moratorium on the payment of principal, interest and policies.
</t>
  </si>
  <si>
    <t>VAT reduction from 23% to 13% on electricity consumption. Amount estimated asuming a statement of the financial impact of 150 million per year. Since will be implemented in December 2020, the amount would be of 12.5 million</t>
  </si>
  <si>
    <t>2021 HORECA VAT cut (second wave): 6% VAT on restaurant &amp; catering 8 May–30 Sep 2021 (incl. beverages on premises).</t>
  </si>
  <si>
    <t xml:space="preserve">Fourth supplementary budget: Investment in skills and growth. 
1. The stimulus package includes a number of infrastructure network projects, with budget authority totalling approximately EUR 404 million. 
2. The Government proposes a further EUR 340 million in budget authority for interest subsidies for state-subsidised housing production
</t>
  </si>
  <si>
    <t>Safe Return to Class Fund to help provinces and territories reopen schools safely (health measures, adaptation of spaces, transportation).</t>
  </si>
  <si>
    <t>Decreto “Sostegni-bis” (DL 73/2021) — €40 bn package: Health &amp; safety: €3bn.</t>
  </si>
  <si>
    <t>Regional Relief and Recovery Fund (RRRF) via regional development agencies to support businesses and organizations unable to access other COVID19 supports.</t>
  </si>
  <si>
    <t xml:space="preserve">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 Estimtion: Gov-IE nennt Deckel €500k je Betreiber, Verträge durch NTA; bei ~20–50 begünstigten Betreibern ⇒ geschätzt €10–30 Mio. insgesamt. </t>
  </si>
  <si>
    <t xml:space="preserve">On October 31, besides the Coronavirus Job Retention Scheme, the government also announced the Local Restrictions Support Grant (businesses will receive up to £3,000 per month). GBP 1.3 billion is the total ACTUAL cost for local restriction support grants. </t>
  </si>
  <si>
    <t>Decreto “Sostegni” (DL 41/2021) — €32 bn package: Business grants &amp; sectoral supports (incl. VAT numbers / Partite IVA):€11.0bn.
(Widely reported government briefings; see remaining buckets below for sourced anchors.)</t>
  </si>
  <si>
    <t>Decreto “Sostegni-bis” (DL 73/2021) — €40 bn package: Enterprises &amp; economic activities (non-repayable grants etc.): €16.9–17.0bn.</t>
  </si>
  <si>
    <t>Compensation package for municipalities/provinces for COVID-related costs and lost revenues in 2020 (reële compensatie). In 2020 €1.8bn made available; €1.5bn paid out in 2020.</t>
  </si>
  <si>
    <t>PFR “Shield for Large Enterprises”: liquidity/preferential loans and equity; window continued into 2021 (under Shield 2.0 for large firms). PFR later reports PLN 5.9 bn actually granted to 161 large firms (execution)</t>
  </si>
  <si>
    <t>€11bn business solvency package (RDL 5/2021): €7bn direct grants to firms/self-employed, €3bn debt-restructuring line (ICO guarantees), €1bn recapitalisation fund (COFIDES).
- This line records the guarantees part</t>
  </si>
  <si>
    <t>€11bn business solvency package (RDL 5/2021): €7bn direct grants to firms/self-employed, €3bn debt-restructuring line (ICO guarantees), €1bn recapitalisation fund (COFIDES).
- This line captures the loan part</t>
  </si>
  <si>
    <t>€11bn business solvency package (RDL 5/2021): €7bn direct grants to firms/self-employed, €3bn debt-restructuring line (ICO guarantees), €1bn recapitalisation fund (COFIDES).
- This line captures the grant part</t>
  </si>
  <si>
    <t xml:space="preserve">Third supplementary budget: Investment financing to be brought forward - equity part. 
1. A transfer of EUR 650 million to the State Guarantee Fund is proposed in order to capitalise Finnvera export credit and special guarantee operations.
</t>
  </si>
  <si>
    <t>Third supplementary budget: Investment financing to be brought forward - equity part. 
2. An allocation of EUR 257 million is proposed for capitalisation of the natural gas distribution network company Suomen Kaasuverkko Oy. This appropriation is intended to serve as an equity investment to finance repayment of the company’s bank loans.</t>
  </si>
  <si>
    <t>Fixkostenzuschuss 800.000 (Phase II) – Tranches. No fixed cap (within Corona-Hilfs-Fonds). Paid out by Mar 2022 ≈ €1 bn.</t>
  </si>
  <si>
    <t>Fixkostenzuschuss 800.000 (Phase II) – Tranches. No fixed cap (within Corona-Hilfs-Fonds). Paid out by Mar 2022 ≈ €0.415 bn.</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</si>
  <si>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
- This line records the transfers to HH</t>
  </si>
  <si>
    <t>Loss Compensation program launched for Q3 2021 (approx. KRW 2.4 tn to 800,000 businesses in Q3; scheme part of the 2nd 2021 extra budget).</t>
  </si>
  <si>
    <t>€47.5 million scheme for producers/processors in pig, vegetable and aquaculture sectors: €7.5 million direct grants</t>
  </si>
  <si>
    <t>€47.5 million scheme for producers/processors in pig, vegetable and aquaculture sectors:  €40 million subsidised-interest loans.</t>
  </si>
  <si>
    <t>£1.6 billion funding package for Transport for London to maintain services and support social distancing; includes £1.095bn grant.</t>
  </si>
  <si>
    <t>£1.6 billion funding package for Transport for London to maintain services and support social distancing; includes £505m loan.</t>
  </si>
  <si>
    <t>Aid for LOT Polish Airlines — subsidised loan (1,800). The European Commission press release (Dec 21 2020) approved two Polish measures totalling €650 m (PLN 2.9 bn) comprising a subsidised loan of €400 m and a capital injection of €250 m to support LOT; the measures compensate for COVID‑19 damage</t>
  </si>
  <si>
    <t>On March 29, 2020, the Government announced the first antiCorona legislative package (#PKP1), which was passed by the National Assembly on April 2 and entered into force on 11 April 2020. According to the European Commission's document, on the fiscal spending side, the package includes: 
- Wage subsidies and exemption from the payment of all social security contributions
- Exemption from the payment of pension and disability insurance contributions, and exemptions related to the crisis allowance
- Monthly basic income and exemption from the payment of social security contributions for self-employed persons and farmers
- Reduction of the tax base for agricultural production
- others
The package mainly consists of grants/unemployment benefits and social security exemptions, though it is difficult to separate them. For the total amount, there are different estimates. The original estimate on March 29 was 3 billion euros, yet the later state aid notification on April 9 revised the estimated amount down to 2 billion euros. Mostly direct transfer.</t>
  </si>
  <si>
    <t xml:space="preserve">Main measures of the Seventh anti-corona package (#PKP7 on December 31, 2020) include: 
- Crisis allowance for pensioners, students, newborns, recipients of child allowance, parents with several children, older farmers and low-income employees; monthly basic income for religious employees; 
The value is estimated at 550 million EUR. </t>
  </si>
  <si>
    <t>FY2020 Second Supplementary Budget. Other Supports: Additional payments to low-income single parent households. 136.5bn</t>
  </si>
  <si>
    <t>Transfers to local governments for COVID-19 (Local Revitalization grant, initial tranche). health- and long-term care related measures 
including cash handouts to medical and long-term care practitioners</t>
  </si>
  <si>
    <t>Third supplementary budget: Investment financing to be brought forward - expenditure part. €37.9m Helsinki Olympic Stadium final costs; €23.15m support to cargo/passenger shipping operations.
- This line capture the support (grant)</t>
  </si>
  <si>
    <t xml:space="preserve">Second supplementary budget: transfers to municipalities. 
2. A further EUR 150 million in discretionary government grants to municipalities compared to previous decisions is proposed to enable municipalities to support those who are sole self-employed. </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</si>
  <si>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£3.5 billion to ensure vital rail services continue to operate now and, in the future, for those who rely upon them for essential journeys.
- Part 2</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</si>
  <si>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£6.6 billion of support to our health services.
- Part 3</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</si>
  <si>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£0.9 billion to cover extra measures such as food packages.
- Part 4</t>
  </si>
  <si>
    <t>The federal government provides municipalities with 1 billion euros in the form of special-purpose grants. Investments at the municipal level are supported with a funding rate of up to 50%. (Gemeindemilliarde 2020, 1 Mrd. €): Zweckzuschüsse ausschließlich für kommunale Investitionen (50 % Förderquote) — Infrastruktur, Schulen/Kindergärten, Digitalisierung, Klima-/Energieprojekte.</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</si>
  <si>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 Kommunal verankerte Reaktivierung; Kapitalisierung/Arbeitskapital/kleine Ausrüstungen für Kleinst- und Kleinunternehmen im lokalen Programm-Setup.</t>
  </si>
  <si>
    <t xml:space="preserve">Fourth supplementary budget: Supporting local government finances. In the supplementary budget proposal, altogether approximately EUR 1.4 billion is proposed for supporting local government and hospital districts. Stützung der Kommunal- und Krankenhausdistrikt-Finanzen; Aufrechterhaltung Grundversorgung, Kinder-/Jugend-Support, Gesundheits-/Pflegedienste.  </t>
  </si>
  <si>
    <t>Increase of general grants to municipalities and regions for 2020 to cover COVID-19 pressures (total SEK 26 billion in 2020). Breite Stärkung der Kommunal-/Regionsfinanzen zur Aufrechterhaltung von Gesundheits-/Pflege-/Schul- und Sozialdiensten.</t>
  </si>
  <si>
    <t>Additional general grants to municipalities and regions via extra amending budget (SEK 6 billion). Weitere allgemeine Zuschüsse an Kommunen/Regionen zur Deckung COVID-Bedarfe.</t>
  </si>
  <si>
    <t>ARPA – State &amp; Local Fiscal Recovery Funds (SLFRF). Zulässige Verwendungen: Einnahmenersatz, öffentliche Gesundheitsreaktion und negative ökonomische Folgen, Prämien für „essential workers“, Wasser/Abwasser/Breitband, bestimmte Katastrophen-/Verkehrsprojekte.</t>
  </si>
  <si>
    <t>https://www.gov.uk/government/news/chancellor-provides-over-14-billion-for-our-nhs-and-vital-public-services?utm_source=chatgpt.com</t>
  </si>
  <si>
    <t>Decreto “Sostegni” (DL 41/2021) — €32 bn package: Local authorities (Regions/municipalities, public transport): €1.5bn.</t>
  </si>
  <si>
    <t>Austria's municipalities will receive a special package worth 1.5 billion euros in 2021, of which 500 million euros will be in grants and 1 billion euros in loans. 
- This line records the grant part. 
Zweck: Stärkung der kommunalen Liquidität und Leistungen durch höhere Ertragsanteile, Sondervorschüsse auf Ertragsanteile und Aufstockung des Strukturfonds für finanzschwache Gemeinden.</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</si>
  <si>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
Zweck: Abfederung pandemiebedingter Mindereinnahmen der Gemeinden; zusätzlich „Fondo Solidario“ für dringende kommunale Bedarfe wie Lebensmittelhilfe, Gesundheit, Wohnungs-/Bestattungsleistungen, Basisdienste und Transport.</t>
  </si>
  <si>
    <t>Second supplementary budget: transfers to municipalities. 
1. The Government will allocate EUR 547 million to compensate for the loss of municipal income tax revenue in 2020.
Zweck: Kompensation der Ausfälle bei der kommunalen Einkommensteuer 2020 zur Aufrechterhaltung der kommunalen Leistungen.</t>
  </si>
  <si>
    <t>The AUGUST Decree also includes various transfers to local authorities (not all in 2020), which amount to around 10 billion. 
Zwecke (Auszug): Ausgleich Einnahmeausfälle im ÖPNV (lokaler Nahverkehr), Kompensation für kommunale Gebührenerlasse/-minderungen, Nutzung freier Überschüsse für laufende COVID-Ausgaben.</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</si>
  <si>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£1.6 billion for local authoritiesl; £1.9 billion for local governments. Deckung pandemiebedingter Kommunalkosten (Sozialdienste, Obdach/„rough sleepers“, Shielding, lokale Einsatzkosten)
-Part 1
Zwecke (kommunalbezogener Anteil): Finanzierung kommunaler Dienste im Pandemiebetrieb; Lebensmittelpakete und Unterstützung für Shielding-Haushalte; Beitrag zu Entlassungs-/Übergangsmanagement aus Krankenhäusern.</t>
  </si>
  <si>
    <t>Agreements on municipal and regional economy for 2022: additional transfer from COVID‑19 reserve to regions (paid 1 Sep 2021). Zwecke (konkret ausgewiesen): Schutzausrüstung (zentrale Koordination), verstärkte Reinigung in gemeindlichen und privaten Wohlfahrtsdiensten, Testkapazitäten, Isolations-Einrichtungen, Kontaktverfolgung.</t>
  </si>
  <si>
    <t>Approx. €4.5 billion in support and compensation to local governments for revenue losses (including transfer taxes and public transport). Zweck: Kommunale COVID-Maßnahmen finanzieren – örtliche Infektionsschutz-, Gesundheits- und Wirtschaftsmaßnahmen über zweckgebundene Zuweisungen an Kommunen/Präfekturen.</t>
  </si>
  <si>
    <t>Federal States: Extraordinary transfers from the Stabilization Fund for State Revenues (FEIEF) to compensate pandemic-related revenue shortfalls in 2020 (total for 2020: MXN 35,356 million; first tranche ~MXN 20,000 million announced on this date). Zweck: Kompensation pandemiebedingter Einnahmeausfälle der Gliedstaaten zur Sicherung laufender öffentlicher Aufgaben (Liquidität der Länderhaushalte).</t>
  </si>
  <si>
    <t>Extraordinary additional fund to Autonomous Communities (2021) to cover pandemic impacts. Zweck: Pandemiebedingte Belastungen der Regionalhaushalte abfedern; Liquidität sichern, um essentielle öffentliche Dienste weiter zu erbringen.</t>
  </si>
  <si>
    <t>Announced on September 28, 2020 and summarized by Bruegel. Flemish: €500 million earmarked for subordinated loans for start-ups and SMEs.</t>
  </si>
  <si>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
- This line records the loan part</t>
  </si>
  <si>
    <t>Aid for LOT Polish Airlines — recapitalisation. The European Commission press release (Dec 21 2020) approved two Polish measures totalling €650 m (PLN 2.9 bn) comprising a subsidised loan of €400 m and a capital injection of €250 m to support LOT; the measures compensate for COVID‑19 damage.
- This line records the the equity part</t>
  </si>
  <si>
    <t xml:space="preserve"> The Government had launched a set of measures to support companies' treasury, namely the Capitalizar Covid-19 Credit Line, with an endowment of 400 million euros</t>
  </si>
  <si>
    <t>28.02.2020</t>
  </si>
  <si>
    <t>03.07.2020</t>
  </si>
  <si>
    <t>01.02.2021</t>
  </si>
  <si>
    <t>02.03.2021</t>
  </si>
  <si>
    <t>30.07.2021</t>
  </si>
  <si>
    <t>16.09.2021</t>
  </si>
  <si>
    <t>28.06.2021</t>
  </si>
  <si>
    <t>IMF FM DB Oct 2021</t>
  </si>
  <si>
    <t>K07 — Increase funds for guarantee support at regional credit guarantee funds (KOREG) from KRW 16.7 tn to 17.2 tn (SME guarantees).</t>
  </si>
  <si>
    <t>FSC (Eng) 2020-02-28: https://www.fsc.go.kr/eng/pr010101/22308</t>
  </si>
  <si>
    <t>K07 — Increase funds for super‑low/prime‑rate loans at IBK from KRW 1.7 tn to 4.2 tn.</t>
  </si>
  <si>
    <t>K10 — Bond Market Stabilization Fund (BMSF).</t>
  </si>
  <si>
    <t>FSC (Eng) 2020-03-24: https://www.fsc.go.kr/eng/pr010101/22337</t>
  </si>
  <si>
    <t>K10 — Debt purchasing by KAMCO and debt adjustment.</t>
  </si>
  <si>
    <t>K10 — Emergency financing support for small merchants.</t>
  </si>
  <si>
    <t>K10 — Financing for corporate bond issuance (ex‑P‑CBO) via policy support.</t>
  </si>
  <si>
    <t>K10 — Full‑amount guarantees for small businesses.</t>
  </si>
  <si>
    <t>K10 — Guarantees for SMEs and mid‑market firms with unfavorable credit histories.</t>
  </si>
  <si>
    <t>K10 — KDB direct purchase of investment‑grade corporate bonds.</t>
  </si>
  <si>
    <t>K10 — New loans for SMEs and middle‑market enterprises (policy banks).</t>
  </si>
  <si>
    <t>K10 — Primary collateralized bond obligations (P‑CBOs) for SMEs/mid‑caps.</t>
  </si>
  <si>
    <t>K10 — Short‑term money market measures (liquidity for securities companies; CP/ESB refinancing).</t>
  </si>
  <si>
    <t>K10 — Special guarantees for SMEs and small merchants.</t>
  </si>
  <si>
    <t>Stock Market Stabilization Fund (SMSF).</t>
  </si>
  <si>
    <t>IMF FM DB Oct 2021 (Korea row)</t>
  </si>
  <si>
    <t>OECD Korea Survey (2020) Annex 1.B; IMF FM DB</t>
  </si>
  <si>
    <t>FSC (Eng) 2021-02-01: https://www.fsc.go.kr/eng/pr010101/75276</t>
  </si>
  <si>
    <t>2021 supplementary budget — health: COVID‑19 vaccination &amp; compensation to medical institutions.</t>
  </si>
  <si>
    <t>MoEF (Eng) 2021-03-02 press materials; IMF FM DB Oct 2021</t>
  </si>
  <si>
    <t>Maturity extension and payment deferral for SMEs and small merchants extended to end‑Sep 2021 (policy).</t>
  </si>
  <si>
    <t>FSC (Eng) 2021-03-02: https://www.fsc.go.kr/eng/pr010101/75470</t>
  </si>
  <si>
    <t>H2‑2021 Economic Policy Direction: expand low‑rate loans for small merchants; increase export financing; extend guarantees.</t>
  </si>
  <si>
    <t>MoEF 2021-06-28: H2 2021 Economic Policy Direction</t>
  </si>
  <si>
    <t>01.07.2021</t>
  </si>
  <si>
    <t>2021 2nd supplementary budget — health: rapid vaccine rollouts &amp; development, testing &amp; quarantine, rewards to private medical institutions.</t>
  </si>
  <si>
    <t>MoEF (Eng) 2021-07-01 press materials; IMF FM DB Oct 2021</t>
  </si>
  <si>
    <t>Rent‑relief loan program for small‑business tenants (ease arrears from distancing rules).</t>
  </si>
  <si>
    <t>Global Trade Alert state act 60035</t>
  </si>
  <si>
    <t>Six‑month extension of loan‑support programs (maturity extensions/payment deferrals) through Mar 2022.</t>
  </si>
  <si>
    <t>FSC (Kor) 2021-09-16: https://www.fsc.go.kr/no040101?cnId=899</t>
  </si>
  <si>
    <t>Emergency health spending and First Supplementary Budget: epidemic prevention and treatment; support for medical institutions and quarantined households.</t>
  </si>
  <si>
    <t>OECD Economic Surveys: Korea 2020 (p. 52) | https://www.oecd.org/content/dam/oecd/en/publications/reports/2020/08/oecd-economic-surveys-korea-2020_59a25235/2dde9480-en.pdf</t>
  </si>
  <si>
    <t>Second Supplementary Budget — cash transfers to all households.</t>
  </si>
  <si>
    <t>MOEF: 2nd Supplementary Budget of 2020 Passed | https://english.moef.go.kr/pc/selectTbPressCenterDtl.do?boardCd=N0001&amp;seq=4819</t>
  </si>
  <si>
    <t>Third Supplementary Budget — health: expand diagnostic and treatment facilities; smart medical centers; promote treatment and vaccine development; strengthen test‑trace‑treat system.</t>
  </si>
  <si>
    <t>IMF Fiscal Monitor Database (Oct 2020) | https://www.imf.org/-/media/Files/Publications/fiscal-monitor/2020/October/English/covid19fmdatabase.ashx</t>
  </si>
  <si>
    <t>MOEF: 3rd Supplementary Budget of 2020 Passed | https://english.moef.go.kr/pc/selectTbPressCenterDtl.do?boardCd=N0001&amp;seq=4932</t>
  </si>
  <si>
    <t>22.09.2020</t>
  </si>
  <si>
    <t>Reuters: S.Korea parliament approves fourth extra budget | https://www.reuters.com/article/us-southkorea-economy-budget-idUSKCN26D0HO</t>
  </si>
  <si>
    <t>29.12.2020</t>
  </si>
  <si>
    <t>Customized Relief Package (economic pillar) — rent subsidies for small business; income support for freelancers and platform workers; other targeted relief.</t>
  </si>
  <si>
    <t>JoongAng Daily: Relief package for small biz owners and workers | https://koreajoongangdaily.joins.com/news/2020-12-29/national/relief-package-for-small-biz-owners-and-workers/1932057</t>
  </si>
  <si>
    <t>IMF Country Fiscal Measures Database (Oct 2021) | https://www.imf.org/-/media/Files/Topics/COVID/FM-Database/October-2021/oct-2021-country-fiscal-measures-database-publication.ashx</t>
  </si>
  <si>
    <t>Fourth Supplementary Budget — SME support</t>
  </si>
  <si>
    <t>Fourth Supplementary Budget — Employment relations; support for unemployed</t>
  </si>
  <si>
    <t>Fourth Supplementary Budget — Support for unemployed and low‑income households</t>
  </si>
  <si>
    <t>Fourth Supplementary Budget —Daycare support and mobile bills</t>
  </si>
  <si>
    <t>Fourth Supplementary Budget — Emergency disease prevention.</t>
  </si>
  <si>
    <t>Customized Relief Package (health pillar) — strengthen disease prevention measures; reinforce medical system and facilities and additional health spending</t>
  </si>
  <si>
    <t>2021 2nd supplementary budget — pandemic relief package, employment support</t>
  </si>
  <si>
    <t>2021 2nd supplementary budget — Local govt support (non‑health).</t>
  </si>
  <si>
    <t>https://english.moef.go.kr/pc/selectTbPressCenterDtl.do?boardCd=N0001&amp;seq=5165&amp;</t>
  </si>
  <si>
    <t>Third Supplementary Budget — support for companies</t>
  </si>
  <si>
    <t>Third Supplementary Budget — employment, and social safety nets.</t>
  </si>
  <si>
    <t>Third Supplementary Budget — investment, and local economies</t>
  </si>
  <si>
    <t>Extra lending support for small merchants &amp; SMEs (loans)</t>
  </si>
  <si>
    <t>Extra lending support for small merchants &amp; SMEs (guarantees).</t>
  </si>
  <si>
    <t>First Supplementary Budget — grants to local governments (including local employment support).</t>
  </si>
  <si>
    <t>First Supplementary Budget — additional consumption coupons (for households)</t>
  </si>
  <si>
    <t>First Supplementary Budget — support for SMEs (loans)</t>
  </si>
  <si>
    <t>MOEF: First Supplementary Budget of 2020 Passed | https://english.moef.go.kr/pc/selectTbPressCenterDtl.do?boardCd=N0001&amp;seq=4800
https://www.oecd.org/content/dam/oecd/en/publications/reports/2020/08/oecd-economic-surveys-korea-2020_59a25235/2dde9480-en.pdf?utm_source=chatgpt.com</t>
  </si>
  <si>
    <t>Guarantees for loans for export companies.</t>
  </si>
  <si>
    <t>CovidID-3501</t>
  </si>
  <si>
    <t>CovidID-3551</t>
  </si>
  <si>
    <t>CovidID-3504</t>
  </si>
  <si>
    <t>CovidID-3509</t>
  </si>
  <si>
    <t>CovidID-3505</t>
  </si>
  <si>
    <t>CovidID-3510</t>
  </si>
  <si>
    <t>CovidID-3512</t>
  </si>
  <si>
    <t>CovidID-3513</t>
  </si>
  <si>
    <t>CovidID-3517</t>
  </si>
  <si>
    <t>CovidID-3518</t>
  </si>
  <si>
    <t>CovidID-3519</t>
  </si>
  <si>
    <t>CovidID-3521</t>
  </si>
  <si>
    <t>CovidID-3522</t>
  </si>
  <si>
    <t>CovidID-3523</t>
  </si>
  <si>
    <t>CovidID-3524</t>
  </si>
  <si>
    <t>CovidID-3525</t>
  </si>
  <si>
    <t>CovidID-3526</t>
  </si>
  <si>
    <t>CovidID-3527</t>
  </si>
  <si>
    <t>CovidID-3528</t>
  </si>
  <si>
    <t>17.07.2020</t>
  </si>
  <si>
    <t>Low‑rated corporate bond and commercial paper purchase SPV (KRW 20.0 tn).</t>
  </si>
  <si>
    <t>FSC (Eng) 2020-07-17: https://www.fsc.go.kr/eng/pr010101/75038</t>
  </si>
  <si>
    <t>CovidID-3530</t>
  </si>
  <si>
    <t>CovidID-3531</t>
  </si>
  <si>
    <t>CovidID-3533</t>
  </si>
  <si>
    <t>CovidID-3532</t>
  </si>
  <si>
    <t>CovidID-3534</t>
  </si>
  <si>
    <t>CovidID-3535</t>
  </si>
  <si>
    <t>CovidID-3536</t>
  </si>
  <si>
    <t>CovidID-3537</t>
  </si>
  <si>
    <t>CovidID-3539</t>
  </si>
  <si>
    <t>CovidID-3540</t>
  </si>
  <si>
    <t>CovidID-3541</t>
  </si>
  <si>
    <t>CovidID-3542</t>
  </si>
  <si>
    <t>CovidID-3543</t>
  </si>
  <si>
    <t>CovidID-3544</t>
  </si>
  <si>
    <t>CovidID-3545</t>
  </si>
  <si>
    <t>CovidID-3546</t>
  </si>
  <si>
    <t>CovidID-3547</t>
  </si>
  <si>
    <t>CovidID-3548</t>
  </si>
  <si>
    <t>CovidID-3552</t>
  </si>
  <si>
    <t>Tax cuts/deferrals households: Social security (healthcare insurance) contribution cut for households (KRW 0.9 tn)</t>
  </si>
  <si>
    <t>€75m funding package €32.8m Temporary Wage Subsidy Scheme to facilitate the reopening of childcare facilities from 29 June.</t>
  </si>
  <si>
    <t>€75m funding package (of which €18.375m Reopening Grants; €14.2m Capital Grant;€32.8m Temporary Wage Subsidy Scheme)  to facilitate the reopening of childcare facilities from 29 June.</t>
  </si>
  <si>
    <t>19.10.2020</t>
  </si>
  <si>
    <t>Greek scheme to support certain vegetable producers affected by the coronavirus outbreak (direct grants to primary producers).</t>
  </si>
  <si>
    <t>https://ec.europa.eu/commission/presscorner/detail/en/mex_20_1846</t>
  </si>
  <si>
    <t>29.10.2020</t>
  </si>
  <si>
    <t>Greek scheme to support micro and small companies active in the cultural sector in the Municipality of Athens in the context of the coronavirus outbreak (direct grants).</t>
  </si>
  <si>
    <t>Greek scheme to support operators of tourist buses and trains affected by the coronavirus outbreak (direct grants per vehicle/train under the State aid Temporary Framework).</t>
  </si>
  <si>
    <t>https://www.eureporter.co/world/greece/2021/03/25/commission-approves-e21-million-greek-scheme-to-support-operators-of-tourist-buses-and-trains-affected-by-coronavirus-outbreak/</t>
  </si>
  <si>
    <t>13.12.2021</t>
  </si>
  <si>
    <t>Greek scheme to support certain port authorities affected by the coronavirus outbreak (damage compensation for loss of revenue from port activities).</t>
  </si>
  <si>
    <t>14.12.2021</t>
  </si>
  <si>
    <t>Greek scheme to support companies active in the municipalities of Mantoudi‑Limni‑Agia Anna and Istiaia‑Aidipsos affected by the coronavirus outbreak (direct grants).</t>
  </si>
  <si>
    <t>Greek scheme to support undertakings active in the art and entertainment sectors affected by the coronavirus outbreak (direct grants for working capital).</t>
  </si>
  <si>
    <t>Employees in the tourist industry (tourist accommodations, busses) are eligible to receive monthly financial support of EUR 534, if their employment contracts are suspended in the period from June to September 2020 (EUR 534 correspond to 30 days of suspension and is adjusted proportionally to the suspension days). The State Budget will also cover the social security contributions and the Christmas holiday allowances that correspond to the suspension days. The measure is valid regardless if the respective businesses will re-open for the summer 2020 or not. The above financial support is tax free and shall not be offset against any other debt obligation.
Tourist businesses should retain the overall size of their workforce and recall the suspension of employment contracts based on their occupancy: 1/3, 2/3 and the total number of employees should return to work for occupancy rates of 20%, 50% and 80%, respectively. The total fiscal expenditure of the measure is estimated at EUR 138.84 mio</t>
  </si>
  <si>
    <t>21.03.2020</t>
  </si>
  <si>
    <t>Temporary access to voluntary third-pillar pension savings: individuals can withdraw up to ISK 800,000 per month (up to ISK 12 million over 15 months) from private pension savings.</t>
  </si>
  <si>
    <t>https://www.government.is/news/article/?newsid=afa0d410-6b79-11ea-9462-005056bc530c</t>
  </si>
  <si>
    <t>21.04.2020</t>
  </si>
  <si>
    <t>Social measures package: increased mental health services, measures against domestic violence, support for vulnerable groups and jobseekers, strengthened telemedicine and recreational subsidies for children from low-income families; total social measures envelope.</t>
  </si>
  <si>
    <t>https://www.government.is/news/article/2020/04/21/Government-of-Iceland-Announces-Second-Phase-of-Economic-Response-Package-to-the-COVID-19-Crisis/</t>
  </si>
  <si>
    <t>Temporary summer jobs programme for students: creation of around 3,000 temporary summer jobs for students aged 18 and over.</t>
  </si>
  <si>
    <t>Innovation support for young entrepreneurs through the Icelandic Student Innovation Fund.</t>
  </si>
  <si>
    <t>Summer school term at upper secondary schools and universities, providing additional summer courses for students and workers on (partial) unemployment benefits.</t>
  </si>
  <si>
    <t>Closure subsidies and non-indexed support loans for firms forced to halt operations due to public health measures; combined fiscal envelope for grants and support loans estimated at just over ISK 30 billion.</t>
  </si>
  <si>
    <t>One-off bonus to frontline healthcare workers in recognition of additional workload and elevated infection risk during the COVID-19 pandemic.</t>
  </si>
  <si>
    <t>Support for Iceland’s food production sector through additional funding for innovation and marketing initiatives.</t>
  </si>
  <si>
    <t>Increased funding for the arts and culture sector to allow roughly 600 additional projects to be supported in 2020.</t>
  </si>
  <si>
    <t>Operational support scheme for privately owned media to sustain pluralism and diversity in Icelandic media during the pandemic.</t>
  </si>
  <si>
    <t>Grants to local authorities for local development objectives and temporary authorization to reimburse VAT on manual labour on construction sites, alongside measures to strengthen digital services in municipalities.</t>
  </si>
  <si>
    <t>15.06.2020</t>
  </si>
  <si>
    <t>COVID-19 child bonus (“Kinderbonus”): one-off payment of EUR 360 per child, paid together with the regular family allowance in September 2020 to support households facing income losses during the pandemic. Total fiscal cost around EUR 665.3 million.</t>
  </si>
  <si>
    <t>https://www.bmf.gv.at/dam/jcr:39c2ded1-f68d-4cfc-b7f4-618c585df93f/Monatsbericht_Dezember_2022_final.pdf</t>
  </si>
  <si>
    <t>20.06.2020</t>
  </si>
  <si>
    <t>Family hardship fund (“Familienhärtefonds”): means-tested support for families whose income dropped sharply due to COVID-19 (e.g. job loss, short-time work), financed from the family equalisation fund and social budget.</t>
  </si>
  <si>
    <t>https://noe-landtag.gv.at/fileadmin/gegenstaende/19/17/1711/1711_Beilage.pdf</t>
  </si>
  <si>
    <t>Family crisis fund (“Familienkrisenfonds”): one-off top-up of EUR 100 per child for households where a parent was already unemployed before the crisis, to cushion COVID-related income losses.</t>
  </si>
  <si>
    <t>01.06.2020</t>
  </si>
  <si>
    <t>School trip cancellation fund (“Schulstornofonds”): reimbursement of cancellation fees for school events and trips that had to be cancelled due to COVID-19 school closures, channelled via the education ministry.</t>
  </si>
  <si>
    <t>10.06.2020</t>
  </si>
  <si>
    <t>NPO support fund (“NPO-Unterstützungsfonds”, including Sportligenfonds share): grants to non-profit organisations to cover fixed costs and revenue shortfalls caused by COVID-19 restrictions. Cumulative federal payouts in 2020–2021 amount to roughly EUR 697.7 million.</t>
  </si>
  <si>
    <t>21.07.2020</t>
  </si>
  <si>
    <t>COFAG location security subsidy (“Standortsicherungszuschuss”): grants for liquidity support to location-critical infrastructure enterprises (e.g. transport, energy, telecoms) whose existence was threatened by COVID-19-related losses.</t>
  </si>
  <si>
    <t>COFAG fixed-cost subsidy I (“Fixkostenzuschuss I”): grants to cover fixed costs for firms with COVID-19-related turnover losses in the period March–September 2020. Approved payouts by end-2022 sum to about EUR 1.0 billion.</t>
  </si>
  <si>
    <t>01.11.2020</t>
  </si>
  <si>
    <t>Lockdown revenue replacement November 2020 (“Lockdown-Umsatzersatz November”): COFAG grants compensating up to 80 percent of November turnover for businesses closed by the November lockdown.</t>
  </si>
  <si>
    <t>Lockdown revenue replacement December 2020 (“Lockdown-Umsatzersatz Dezember”): COFAG grants compensating turnover losses for firms affected by December 2020 lockdown measures.</t>
  </si>
  <si>
    <t>COVID-19 start-up support fund (“COVID-19-Startup-Hilfsfonds”): co-investment scheme where public funds match private venture capital for innovative start-ups; effective federal grant volume by 2021 is around EUR 36.55 million, leveraging roughly EUR 100 million of total financing.</t>
  </si>
  <si>
    <t>Additional COVID-19 health sector funding 2020: Federal budget lines created for COVID-19, including at least EUR 579 million for the health sector (PPE, medical supplies, COVID-related research), including EUR 60 million for SHI funds.</t>
  </si>
  <si>
    <t>https://health.ec.europa.eu/system/files/2021-12/2021_chp_at_english.pdf</t>
  </si>
  <si>
    <t>01.01.2021</t>
  </si>
  <si>
    <t>COVID-19 health funding 2021 – equipment and additional care facilities: Additional EUR 150 million for purchasing equipment, supplies and creating extra care facilities such as field hospitals.</t>
  </si>
  <si>
    <t>COVID-19 health funding 2021 – testing, screening and health workforce: EUR 426 million for mass testing, screening programmes and supporting the health workforce.</t>
  </si>
  <si>
    <t>COVID-19 vaccination campaign 2021: Additional EUR 120 million for the national vaccination roll-out including logistics and administration.</t>
  </si>
  <si>
    <t>Expanded influenza vaccination campaign 2021: EUR 8.6 million added to reduce influenza burden during the pandemic.</t>
  </si>
  <si>
    <t>Additional pandemic-related public health expenditure 2020 (COVID-19 testing, PPE, support to hospitals and long-term care, public health campaigns, hotline 1450, etc.), fully financed by public payers (central, state, local government and social health insurance). Residual amount to reconcile to SHA/IMF health envelope.</t>
  </si>
  <si>
    <t>https://www.statistik.at/fileadmin/announcement/2023/02/20230208Gesundheitsausgaben2021EN.pdf
https://www.freiwilligenweb.at/wp-content/uploads/2020/06/BGBl_I_23_2020-vom-4.4.2020.pdf</t>
  </si>
  <si>
    <t>CovidID-10362</t>
  </si>
  <si>
    <t>A ‘Job Retention Bonus’ that offers employers a one-off payment of £1,000 “for every furloughed employee who remains continuously employed” to the end of January 2021 (subject to conditions). The Treasury shows a maximum cost of £9.4 billion if it were to be claimed in respect of every furloughed job. The actual cost was 0 at the end.</t>
  </si>
  <si>
    <t>A £3 billion green jobs plan included (1) £2 billion green homes grant: From September, homeowners and landlords will be able to apply for vouchers to make their homes more energy efficient and create local jobs. (2) £1 billion of funding to improve the energy efficiency of public sector buildings. Realized amount was 1.3 bn</t>
  </si>
  <si>
    <t>Kickstart Scheme – initial £2.1 billion for six-month work placements for Universal Credit claimants aged 16–24. The scheme was initially budgeted at £1.9–2.1bn, but outturn spending is around £1.26bn according to NAO/PAC.</t>
  </si>
  <si>
    <t>Green Homes Grant and Public Sector Decarbonisation Scheme providing £2bn for household energy-efficiency vouchers and £1bn for public sector energy efficiency. „Green Homes Grant outturn ≈ £314m; Public Sector Decarbonisation c. £1bn of the original £1bn line effectively delivered“.</t>
  </si>
  <si>
    <t>Eat Out to Help Out scheme: government covers 50% of diners’ bills (up to £10 per head) on selected days in August. Overall, £849 million was claimed under the scheme</t>
  </si>
  <si>
    <t>Self-Employment Income Support Scheme (SEISS) 4th &amp; 5th grants: fourth grant (Feb–Apr 2021) pays 80% of three months’ average trading profits capped at £7,500; fifth grant (May–Sept 2021) uses a turnover test with grants of 80% or 30% of profits; estimated cost £8.3bn. Outturn is 8bn</t>
  </si>
  <si>
    <t>28.07.2020</t>
  </si>
  <si>
    <t>Film &amp; TV Production Restart Scheme – government-backed reinsurance guarantees for production interruption due to COVID-19.</t>
  </si>
  <si>
    <t>https://www.gov.uk/government/news/uks-filming-industry-set-to-start-rolling-again</t>
  </si>
  <si>
    <t>Sales, Fees and Charges (SFC) Compensation Scheme – compensation for lost local authority income from sales, fees and charges due to COVID-19 (2020–21 outturn).</t>
  </si>
  <si>
    <t>https://www.gov.uk/government/publications/local-authority-covid-19-financial-management-information</t>
  </si>
  <si>
    <t>COVID-19 Emergency Funding for Local Government – first tranche of general support grants for local authorities’ pandemic response.</t>
  </si>
  <si>
    <t>https://www.gov.uk/government/news/covid-19-emergency-funding-for-local-government</t>
  </si>
  <si>
    <t>01.10.2020</t>
  </si>
  <si>
    <t>Adult Social Care Infection Control Fund – Round 2 to reduce COVID-19 transmission in care homes and community social care services.</t>
  </si>
  <si>
    <t>https://www.gov.uk/government/publications/adult-social-care-infection-control-fund-round-2</t>
  </si>
  <si>
    <t>04.08.2020</t>
  </si>
  <si>
    <t>Local Authority Emergency Assistance Grant for Food and Essential Supplies – support for vulnerable residents with food and essentials.</t>
  </si>
  <si>
    <t>https://www.gov.uk/government/publications/covid-19-local-authority-emergency-assistance-grant</t>
  </si>
  <si>
    <t>CovidID-99842</t>
  </si>
  <si>
    <t>CovidID-99843</t>
  </si>
  <si>
    <t>CovidID-99844</t>
  </si>
  <si>
    <t>CovidID-99845</t>
  </si>
  <si>
    <t>2021 supplementary budget — employment support measures (wage subsidies, job programmes etc.)</t>
  </si>
  <si>
    <t>“K‑New Deal” – Digital New Deal segment: government spending on ‘Digital New Deal’ until 2022</t>
  </si>
  <si>
    <t>https://www.msit.go.kr/eng/bbs/view.do?bbsSeqNo=42&amp;mId=4&amp;mPid=2&amp;nttSeqNo=443&amp;pageIndex=&amp;sCode=eng&amp;searchOpt=&amp;searchTxt=KRW</t>
  </si>
  <si>
    <t>CovidID-3553</t>
  </si>
  <si>
    <t>https://www.mof.go.jp/english/policy/jgbs/publication/newsletter/jgb2021_12e.pdf</t>
  </si>
  <si>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 This line record the loan part.</t>
  </si>
  <si>
    <t>Concessional loans and guarantees to affected firms through the public and private  financial institutions. (JPY 112 tn). Concessional loans and guarantees to affected firms via public &amp; private financial institutions. Announced: first on 7 Apr 2020 (Cabinet’s “Emergency Economic Measures”; formal doc dated 20 Apr 2020) as “nearly ¥45 trillion” in financial measures (credit lines via government‐affiliated and private institutions). Expanded with the FY2020 Second Supplementary Budget (Cabinet decision 12 Jun 2020), which raised the overall facility (the IMF/others summarize this combined envelope at ~¥112 tn). This line records the guarantee part</t>
  </si>
  <si>
    <t>On June 14, the authorities announced an additional fiscal package in the total amount of US$12 billion. These measures include:
- Thinking of health workers and sick people: This plan establishes an additional fund of pesos 400 billion to finance the additional Health expenses necessary to combat this pandemic.</t>
  </si>
  <si>
    <t>Link1: https://www.minsalud.gov.co/Paginas/Empleadores-e-independientes-podran-aportar-el-3-porciento-a-pension.aspx
https://forbes.co/2020/07/23/actualidad/tumban-decreto-que-reducia-aporte-a-pension-en-medio-de-la-crisis</t>
  </si>
  <si>
    <t>AP Link für GDP Werte</t>
  </si>
  <si>
    <t>https://api.worldbank.org/v2/country/AUS;CAN;FRA;DEU;ITA;JPN;KOR;ESP;GBR;USA;MEX;TUR;AUT;BEL;CZE;DNK;EST;FIN;GRC;ISL;IRL;ISR;LVA;LTU;LUX;NLD;NZL;NOR;PRT;SVK;SVN;SWE;CHE;CHL;COL;CRI;HUN;POL/indicator/NY.GDP.MKTP.KD?date=2019:2019&amp;downloadformat=excel</t>
  </si>
  <si>
    <t>Werte IMF</t>
  </si>
  <si>
    <t>Werte Datenbank</t>
  </si>
  <si>
    <t>Differenz in PP</t>
  </si>
  <si>
    <t>Description of the differences</t>
  </si>
  <si>
    <t>Others than health has also consist spending of 2022. As we do not record those elements we have to subtract it, the subtraction of those 30 bn leads to almost a perfect hit</t>
  </si>
  <si>
    <t>All measures are reliable and matching IMF estimates, th eonly part is I do not count the Quasi-fiscal operations (noncommercial activity of public corporations on behalf of government) as it is not a government spending as well as not special backed by the government-&gt; this would increase the share to the numbers of the IMF</t>
  </si>
  <si>
    <t>Difference is due to FX differences and the fact that IMF counted also the automatic stabilizaotr as extra spending despite this was in the regular budget. Especially they only record the % of GDP and gives no decription of the measures in the categorys. Checking the Tracker shows that I have included all https://www.imf.org/en/topics/imf-and-covid19/policy-responses-to-covid-19?path=Topics&amp;path=imf-and-covid19&amp;path=Policy-Responses-to-COVID-19</t>
  </si>
  <si>
    <t>IMF Data is wrong, they completely miss out the health spending, I've got all the sources that perfectly add up to 500</t>
  </si>
  <si>
    <t>Difference is the tax deferral https://news.err.ee/1073742/supplementary-budget-passes-its-first-riigikogu-reading who is completely missed out in the IMF document. When withdrawing thi smeasure I will be around 11%</t>
  </si>
  <si>
    <t>Effectiv number were lot lower, official report and budget/statement of government proving that as well as ESRB https://www.esrb.europa.eu/home/search/coronavirus/countries/html/esrb.covidpmc_Ireland.en.html</t>
  </si>
  <si>
    <t>The sum of all listed measures are simply wrong in the IMF database (overestimate it by 6 pp.
Wage subsidies was effective used by 18bn and IMF onli records the first bracket swith 13.9bn.  This can be shown in the official report https://www.msd.govt.nz/documents/about-msd-and-our-work/publications-resources/statistics/covid-19/who-received-the-2021-covid-19-wage-subsidies.pdf.
Another difference arised in the loans, the IMF do not ocunt the spoken loan amounts of 2.26bn but is clearly statet in the official report https://www.taxpolicy.ird.govt.nz/-/media/project/ir/tp/publications/2021/2021-ir-crsp-activation/2021-ir-crsp-activation.pdf?modified=20210728054252
As well as the wrong numbers in the guarantee section that is also documented in official sources: https://www.treasury.govt.nz/news-and-events/news/business-finance-guarantee-scheme-open-business</t>
  </si>
  <si>
    <t>This all adds up to a difference of like 9bn what woul leave us with the exact same amount from the imf-&gt;e.g., 42bn</t>
  </si>
  <si>
    <t>Difference is due to the wrong counted value of the guarantees in the IMF document-&gt; when we adjust it to the IMF values we hit 12.5%-&gt; see here: https://ec.europa.eu/competition/state_aid/cases1/202015/285326_2145493_24_2.pdf#:~:text=,its%20approval%20until%2031%20DecemberEC:%20https://ec.europa.eu/commission/presscorner/detail/en/ip_20_599EC%20detail:%20https://ec.europa.eu/competition/state_aid/cases1/202015/285326_2145493_24_2.pdfGovt:%20https://www.portugal.gov.pt/pt/gc22/comunicacao/noticia?i=linha-de-credito-covid-19-acessivel-a-todos-os-setores-economicos-e-a-empresarios-individuais</t>
  </si>
  <si>
    <t>IMF has to low Guarantee sheme with about 2.4bn https://ec.europa.eu/commission/presscorner/detail/en/mex_20_1132</t>
  </si>
  <si>
    <t>Differenz ist aufgrund von viel zu überhöhten Tax Deferrals des IMF-&gt; rund 200bn SEK zu hoch wie effektiv. Dafür aber ca. 150 zu tiefe Guarantees envelope. Bereinigt um diese elemente sind die zahlen konsistent-&gt; Source: https://www.riksrevisionen.se/en/news-archive/nyhetsarkiv-eng/2025-02-20-deferred-tax-payments-more-costly-than-expected.html</t>
  </si>
  <si>
    <t>Differenz entsteht durch die falsche angabe vom IMF bezüglich der Kurzarbeit (Ankündigung) und Loan an das IMF-&gt; Keine inlädnische Wirkung. Der Bund trug 2020–2022 laut Bundesratsbericht rund 82 % der Corona-bedingten öffentlichen Ausgaben, der Rest entfiel auf Kantone/Gemeinden.</t>
  </si>
  <si>
    <t>IIMF hat keine Guarantees drinn</t>
  </si>
  <si>
    <t>Informe de Gestión y Sostenibilidad 2021</t>
  </si>
  <si>
    <t>Differences are due to different estimation about "other than health" spending where the IMF used the announced values and: IMF list equity injection "Equity injection for capitalization of Findeter and Bancoldex (Colombian Development Banks) for the purpose of credit lines" whom is not belegbar mit quellen, weder from the government side nor from the bank sid. find in the following th ststements of both banks from 2021 where we do not see a change in equity.</t>
  </si>
  <si>
    <t>bancoldex_estados_financieros_separados_2021-2020_0.pdf</t>
  </si>
  <si>
    <t>Differences are due to the differences between FX rate and also IMF uses onli announced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</si>
</sst>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b/>
      <sz val="11"/>
      <color theme="1"/>
      <name val="Calibri"/>
      <family val="2"/>
      <scheme val="minor"/>
    </font>
    <font>
      <u/>
      <sz val="11"/>
      <color theme="10"/>
      <name val="Calibri"/>
      <family val="2"/>
    </font>
    <font>
      <sz val="11"/>
      <name val="Calibri"/>
      <family val="2"/>
      <scheme val="minor"/>
    </font>
    <font>
      <sz val="10"/>
      <color theme="1"/>
      <name val="Arial"/>
      <family val="2"/>
    </font>
    <font>
      <u/>
      <sz val="10"/>
      <color theme="1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5" fillId="0" borderId="0" applyNumberFormat="0" applyFill="0" applyBorder="0" applyAlignment="0" applyProtection="0"/>
  </cellStyleXfs>
  <cellXfs count="45">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xf numFmtId="0" fontId="0" fillId="0" borderId="0" xfId="0" applyAlignment="1"/>
    <xf numFmtId="0" fontId="0" fillId="0" borderId="0" xfId="0" applyFill="1" applyAlignment="1"/>
    <xf numFmtId="0" fontId="0" fillId="0" borderId="0" xfId="0" applyAlignment="1">
      <alignment horizontal="right"/>
    </xf>
    <xf numFmtId="14" fontId="0" fillId="0" borderId="0" xfId="0" applyNumberFormat="1"/>
    <xf numFmtId="14" fontId="0" fillId="0" borderId="0" xfId="0" applyNumberFormat="1" applyAlignment="1">
      <alignment horizontal="right"/>
    </xf>
    <xf numFmtId="0" fontId="0" fillId="0" borderId="0" xfId="0" applyFill="1"/>
    <xf numFmtId="0" fontId="0" fillId="0" borderId="0" xfId="0" applyAlignment="1">
      <alignment horizontal="left"/>
    </xf>
    <xf numFmtId="14" fontId="1" fillId="0" borderId="1" xfId="0" applyNumberFormat="1" applyFont="1" applyBorder="1" applyAlignment="1">
      <alignment horizontal="right" vertical="top"/>
    </xf>
    <xf numFmtId="0" fontId="1" fillId="0" borderId="1" xfId="0" applyFont="1" applyBorder="1" applyAlignment="1">
      <alignment horizontal="left" vertical="top"/>
    </xf>
    <xf numFmtId="0" fontId="0" fillId="0" borderId="0" xfId="0" applyFill="1" applyAlignment="1">
      <alignment horizontal="left"/>
    </xf>
    <xf numFmtId="0" fontId="0" fillId="2" borderId="0" xfId="0" applyFill="1"/>
    <xf numFmtId="0" fontId="0" fillId="0" borderId="0" xfId="0"/>
    <xf numFmtId="0" fontId="3" fillId="0" borderId="0" xfId="0" applyFont="1" applyFill="1"/>
    <xf numFmtId="0" fontId="0" fillId="0" borderId="0" xfId="0" applyFont="1"/>
    <xf numFmtId="0" fontId="0" fillId="0" borderId="0" xfId="0" applyFont="1" applyFill="1"/>
    <xf numFmtId="0" fontId="0" fillId="0" borderId="0" xfId="0" applyFont="1" applyFill="1" applyAlignment="1"/>
    <xf numFmtId="0" fontId="2" fillId="0" borderId="0" xfId="1" applyFill="1" applyAlignment="1" applyProtection="1"/>
    <xf numFmtId="0" fontId="0" fillId="3" borderId="0" xfId="0" applyFill="1"/>
    <xf numFmtId="0" fontId="0" fillId="0" borderId="0" xfId="0"/>
    <xf numFmtId="0" fontId="0" fillId="0" borderId="0" xfId="0"/>
    <xf numFmtId="14" fontId="0" fillId="0" borderId="0" xfId="0" applyNumberFormat="1" applyAlignment="1">
      <alignment horizontal="left"/>
    </xf>
    <xf numFmtId="0" fontId="0" fillId="0" borderId="0" xfId="0" applyFill="1" applyBorder="1" applyAlignment="1"/>
    <xf numFmtId="0" fontId="1" fillId="0" borderId="1" xfId="0" applyNumberFormat="1" applyFont="1" applyBorder="1" applyAlignment="1">
      <alignment horizontal="center" vertical="top"/>
    </xf>
    <xf numFmtId="0" fontId="0" fillId="0" borderId="0" xfId="0" applyNumberFormat="1"/>
    <xf numFmtId="0" fontId="0" fillId="0" borderId="0" xfId="0" applyNumberFormat="1" applyAlignment="1"/>
    <xf numFmtId="0" fontId="0" fillId="0" borderId="0" xfId="0" applyNumberFormat="1" applyFill="1"/>
    <xf numFmtId="0" fontId="0" fillId="0" borderId="0" xfId="0" applyNumberFormat="1" applyFill="1" applyAlignment="1"/>
    <xf numFmtId="0" fontId="0" fillId="0" borderId="0" xfId="0" applyNumberFormat="1" applyAlignment="1">
      <alignment horizontal="right"/>
    </xf>
    <xf numFmtId="0" fontId="0" fillId="0" borderId="0" xfId="0"/>
    <xf numFmtId="0" fontId="2" fillId="0" borderId="0" xfId="1" applyAlignment="1" applyProtection="1"/>
    <xf numFmtId="0" fontId="0" fillId="0" borderId="0" xfId="0"/>
    <xf numFmtId="0" fontId="2" fillId="0" borderId="0" xfId="1" applyAlignment="1" applyProtection="1"/>
    <xf numFmtId="0" fontId="0" fillId="0" borderId="0" xfId="0"/>
    <xf numFmtId="0" fontId="2" fillId="0" borderId="0" xfId="1" applyAlignment="1" applyProtection="1"/>
    <xf numFmtId="0" fontId="0" fillId="0" borderId="0" xfId="0" applyAlignment="1">
      <alignment vertical="center" wrapText="1"/>
    </xf>
    <xf numFmtId="14" fontId="0" fillId="0" borderId="0" xfId="0" applyNumberFormat="1" applyFill="1" applyAlignment="1">
      <alignment horizontal="right"/>
    </xf>
    <xf numFmtId="0" fontId="4" fillId="0" borderId="0" xfId="2"/>
    <xf numFmtId="10" fontId="4" fillId="0" borderId="0" xfId="2" applyNumberFormat="1"/>
    <xf numFmtId="10" fontId="4" fillId="4" borderId="0" xfId="2" applyNumberFormat="1" applyFill="1"/>
    <xf numFmtId="164" fontId="4" fillId="0" borderId="0" xfId="2" applyNumberFormat="1"/>
    <xf numFmtId="0" fontId="5" fillId="0" borderId="0" xfId="3"/>
  </cellXfs>
  <cellStyles count="4">
    <cellStyle name="Hyperlink" xfId="1" builtinId="8"/>
    <cellStyle name="Hyperlink 2" xfId="3" xr:uid="{7202CF57-134D-44FC-B580-FACAAA82E15E}"/>
    <cellStyle name="Normal" xfId="0" builtinId="0"/>
    <cellStyle name="Normal 2" xfId="2" xr:uid="{D4C7AE27-7911-453E-A3EE-F90AB5B02BAC}"/>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6dcfa39c5054bb9/Studium/Wirtschaftswissenschaften/Doktorat/Master-Thesis/New/Working/New%20Data%202025/Count%20Policies/october-2021-country-fiscal-measures-database-publication%20(1).xlsx" TargetMode="External"/><Relationship Id="rId1" Type="http://schemas.openxmlformats.org/officeDocument/2006/relationships/externalLinkPath" Target="october-2021-country-fiscal-measures-database-publicat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for SF_for publication"/>
      <sheetName val="Abweichungen"/>
      <sheetName val="Database"/>
      <sheetName val="Sheet1"/>
      <sheetName val="Database.Jun12"/>
      <sheetName val="Database.With SEE"/>
      <sheetName val="country list"/>
      <sheetName val="Summary.Global"/>
      <sheetName val="Figure"/>
      <sheetName val="Database.Jan 12 to SEC"/>
      <sheetName val="Summary.Global. Jan12 to SEC"/>
      <sheetName val="SEE - Bryn"/>
      <sheetName val="Summary.DeptComments"/>
      <sheetName val="Summary.Global.ToMgt"/>
      <sheetName val="Summary Table"/>
      <sheetName val="Summary.Global_Sep1"/>
      <sheetName val="Sheet3"/>
      <sheetName val="RES_G20Type"/>
      <sheetName val="RES_Notes"/>
      <sheetName val="SF Table_May1"/>
      <sheetName val="US measures"/>
      <sheetName val="USD_Billion"/>
      <sheetName val="PctGDP"/>
      <sheetName val="SF Table _FM Apr 8"/>
      <sheetName val="WKG"/>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9">
          <cell r="B9" t="str">
            <v>Australia</v>
          </cell>
        </row>
        <row r="10">
          <cell r="B10" t="str">
            <v>Canada</v>
          </cell>
        </row>
        <row r="11">
          <cell r="B11" t="str">
            <v>France</v>
          </cell>
          <cell r="Q11">
            <v>0.25003381710959827</v>
          </cell>
          <cell r="R11">
            <v>0.26119999999999999</v>
          </cell>
        </row>
        <row r="12">
          <cell r="B12" t="str">
            <v>Germany</v>
          </cell>
          <cell r="Q12">
            <v>0.44833032690913915</v>
          </cell>
          <cell r="R12">
            <v>0.45950000000000002</v>
          </cell>
        </row>
        <row r="13">
          <cell r="B13" t="str">
            <v>Italy</v>
          </cell>
          <cell r="Q13">
            <v>0.45259745659348366</v>
          </cell>
        </row>
        <row r="14">
          <cell r="B14" t="str">
            <v>Japan</v>
          </cell>
        </row>
        <row r="15">
          <cell r="B15" t="str">
            <v>Korea</v>
          </cell>
        </row>
        <row r="16">
          <cell r="B16" t="str">
            <v>Spain</v>
          </cell>
          <cell r="Q16">
            <v>0.21857252443057779</v>
          </cell>
          <cell r="R16">
            <v>0.22570000000000001</v>
          </cell>
        </row>
        <row r="17">
          <cell r="B17" t="str">
            <v>United Kingdom</v>
          </cell>
          <cell r="Q17">
            <v>0.30887124185111864</v>
          </cell>
        </row>
        <row r="18">
          <cell r="B18" t="str">
            <v>United States</v>
          </cell>
          <cell r="Q18">
            <v>0.28960396039603964</v>
          </cell>
        </row>
        <row r="19">
          <cell r="B19" t="str">
            <v>Mexico</v>
          </cell>
        </row>
        <row r="20">
          <cell r="B20" t="str">
            <v>Turkey</v>
          </cell>
        </row>
        <row r="21">
          <cell r="B21" t="str">
            <v>Austria</v>
          </cell>
          <cell r="Q21">
            <v>0.18857317623385234</v>
          </cell>
        </row>
        <row r="22">
          <cell r="B22" t="str">
            <v>Belgium</v>
          </cell>
          <cell r="Q22">
            <v>0.20903867288317007</v>
          </cell>
          <cell r="R22">
            <v>0.214</v>
          </cell>
        </row>
        <row r="23">
          <cell r="B23" t="str">
            <v>Czech republic</v>
          </cell>
          <cell r="R23">
            <v>0.24640000000000001</v>
          </cell>
        </row>
        <row r="24">
          <cell r="B24" t="str">
            <v>Denmark</v>
          </cell>
          <cell r="Q24">
            <v>0.20422753451319836</v>
          </cell>
        </row>
        <row r="25">
          <cell r="B25" t="str">
            <v>Estonia</v>
          </cell>
          <cell r="Q25">
            <v>0.1085456853521439</v>
          </cell>
        </row>
        <row r="26">
          <cell r="B26" t="str">
            <v>Finland</v>
          </cell>
        </row>
        <row r="27">
          <cell r="B27" t="str">
            <v>Greece</v>
          </cell>
          <cell r="Q27">
            <v>0.19442998579518758</v>
          </cell>
        </row>
        <row r="28">
          <cell r="B28" t="str">
            <v>Iceland</v>
          </cell>
          <cell r="Q28">
            <v>0.11765786855509389</v>
          </cell>
        </row>
        <row r="29">
          <cell r="B29" t="str">
            <v>Ireland</v>
          </cell>
        </row>
        <row r="30">
          <cell r="B30" t="str">
            <v>Israel</v>
          </cell>
          <cell r="Q30">
            <v>0.16311979214838856</v>
          </cell>
        </row>
        <row r="31">
          <cell r="B31" t="str">
            <v>Latvia</v>
          </cell>
          <cell r="Q31">
            <v>0.14379269897957542</v>
          </cell>
        </row>
        <row r="32">
          <cell r="B32" t="str">
            <v>Lithuania</v>
          </cell>
          <cell r="Q32">
            <v>0.1219328484617246</v>
          </cell>
        </row>
        <row r="33">
          <cell r="B33" t="str">
            <v>Luxembourg</v>
          </cell>
        </row>
        <row r="34">
          <cell r="B34" t="str">
            <v>The Netherlands</v>
          </cell>
        </row>
        <row r="35">
          <cell r="B35" t="str">
            <v>New Zealand</v>
          </cell>
        </row>
        <row r="36">
          <cell r="B36" t="str">
            <v>Norway</v>
          </cell>
          <cell r="R36">
            <v>9.8799999999999999E-2</v>
          </cell>
        </row>
        <row r="37">
          <cell r="B37" t="str">
            <v>Portugal</v>
          </cell>
          <cell r="Q37">
            <v>0.12139873563666419</v>
          </cell>
        </row>
        <row r="38">
          <cell r="B38" t="str">
            <v>Slovak Republic</v>
          </cell>
        </row>
        <row r="39">
          <cell r="B39" t="str">
            <v>Slovenia</v>
          </cell>
          <cell r="Q39">
            <v>0.17399102845536207</v>
          </cell>
          <cell r="R39">
            <v>0.1769</v>
          </cell>
        </row>
        <row r="40">
          <cell r="B40" t="str">
            <v>Sweden</v>
          </cell>
        </row>
        <row r="41">
          <cell r="B41" t="str">
            <v>Switzerland</v>
          </cell>
        </row>
        <row r="42">
          <cell r="B42" t="str">
            <v>Chile</v>
          </cell>
        </row>
        <row r="43">
          <cell r="B43" t="str">
            <v>Colombia</v>
          </cell>
        </row>
        <row r="44">
          <cell r="B44" t="str">
            <v>Costa Rica</v>
          </cell>
          <cell r="Q44">
            <v>1.5532172409408282E-2</v>
          </cell>
        </row>
        <row r="45">
          <cell r="B45" t="str">
            <v>Hungary</v>
          </cell>
          <cell r="Q45">
            <v>0.16392115594770715</v>
          </cell>
          <cell r="R45">
            <v>0.15590000000000001</v>
          </cell>
        </row>
        <row r="46">
          <cell r="B46" t="str">
            <v>Poland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eiopa.europa.eu/media/news/eiopa-publishes-weekly-information-relevant-risk-free-interest-rate-term-structures-and_en" TargetMode="External"/><Relationship Id="rId3042" Type="http://schemas.openxmlformats.org/officeDocument/2006/relationships/hyperlink" Target="https://srb.europa.eu/en/node/965%20and%20https:/srb.europa.eu/en/node/967" TargetMode="External"/><Relationship Id="rId170" Type="http://schemas.openxmlformats.org/officeDocument/2006/relationships/hyperlink" Target="https://www.boe.es/diario_boe/txt.php?id=BOE-A-2020-3824;%20https://www.boe.es/diario_boe/txt.php?id=BOE-A-2020-4208" TargetMode="External"/><Relationship Id="rId987" Type="http://schemas.openxmlformats.org/officeDocument/2006/relationships/hyperlink" Target="https://www.canada.ca/en/department-finance/news/2021/10/government-announces-targeted-covid-19-support-measures-to-create-jobs-and-growth.html" TargetMode="External"/><Relationship Id="rId2668" Type="http://schemas.openxmlformats.org/officeDocument/2006/relationships/hyperlink" Target="https://www.esrb.europa.eu/home/search/coronavirus/countries/html/esrb.covidpmc_france.en.html" TargetMode="External"/><Relationship Id="rId2875" Type="http://schemas.openxmlformats.org/officeDocument/2006/relationships/hyperlink" Target="https://fm.dk/nyheder/nyhedsarkiv/2020/marts/regeringen-og-alle-folketingets-partier-er-enige-om-omfattende-hjaelpepakke-til-dansk-oekonomi/%0ahttps:/em.dk/media/13810/faktaark-aftale-om-hjaelpepakker-den-28-august-2020.pdf" TargetMode="External"/><Relationship Id="rId847" Type="http://schemas.openxmlformats.org/officeDocument/2006/relationships/hyperlink" Target="https://www.esrb.europa.eu/home/search/coronavirus/countries/html/esrb.covidpmc_estonia.en.html" TargetMode="External"/><Relationship Id="rId1477" Type="http://schemas.openxmlformats.org/officeDocument/2006/relationships/hyperlink" Target="https://www.nbs.sk/_img/Documents/_Legislativa/_Vestnik/ROZ_13_2020_EN.pdf" TargetMode="External"/><Relationship Id="rId1684" Type="http://schemas.openxmlformats.org/officeDocument/2006/relationships/hyperlink" Target="https://eba.europa.eu/sites/default/documents/files/document_library/General%20Pages/Coronavirus/EBA%20Statement%20on%20Coronavirus.pdf" TargetMode="External"/><Relationship Id="rId1891" Type="http://schemas.openxmlformats.org/officeDocument/2006/relationships/hyperlink" Target="https://www.banxico.org.mx/publicaciones-y-prensa/miscelaneos/%7B1C507C38-769C-E173-1811-007A793F1C32%7D.pdf" TargetMode="External"/><Relationship Id="rId2528" Type="http://schemas.openxmlformats.org/officeDocument/2006/relationships/hyperlink" Target="https://www.ecb.europa.eu/press/pr/date/2020/html/ecb.pr200422_1~95e0f62a2b.en.html" TargetMode="External"/><Relationship Id="rId2735" Type="http://schemas.openxmlformats.org/officeDocument/2006/relationships/hyperlink" Target="https://www.esma.europa.eu/sites/default/files/library/esma80-191-995_public_statement.pdf" TargetMode="External"/><Relationship Id="rId2942" Type="http://schemas.openxmlformats.org/officeDocument/2006/relationships/hyperlink" Target="https://www.esma.europa.eu/sites/default/files/library/esma80-191-995_public_statement.pdf" TargetMode="External"/><Relationship Id="rId707" Type="http://schemas.openxmlformats.org/officeDocument/2006/relationships/hyperlink" Target="https://www.aade.gr/epiheiriseis/teloneia/eykyklios-e2058-2020" TargetMode="External"/><Relationship Id="rId914" Type="http://schemas.openxmlformats.org/officeDocument/2006/relationships/hyperlink" Target="https://ticotimes.net/2021/07/09/costa-rica-to-drop-insurance-requirement-for-vaccinated-travelers" TargetMode="External"/><Relationship Id="rId1337" Type="http://schemas.openxmlformats.org/officeDocument/2006/relationships/hyperlink" Target="https://www.eiopa.europa.eu/media/news/update-other-measures-impacted-covid-19-pandemic_en" TargetMode="External"/><Relationship Id="rId154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51" Type="http://schemas.openxmlformats.org/officeDocument/2006/relationships/hyperlink" Target="https://www.knf.gov.pl/knf/pl/komponenty/img/SSP_Supervisory_Stimulus_Package_for_Security_and_Development_to_support_the_insurance_industry_69317.pdf" TargetMode="External"/><Relationship Id="rId2802" Type="http://schemas.openxmlformats.org/officeDocument/2006/relationships/hyperlink" Target="https://kredex.ee/en/extraordinary-investment-loan" TargetMode="External"/><Relationship Id="rId43" Type="http://schemas.openxmlformats.org/officeDocument/2006/relationships/hyperlink" Target="https://valtioneuvosto.fi/en/-/government-reaches-agreement-on-second-supplementary-budget-proposal-for-2020-and-the-general-government-fiscal-plan-for-2021-2024" TargetMode="External"/><Relationship Id="rId1404" Type="http://schemas.openxmlformats.org/officeDocument/2006/relationships/hyperlink" Target="https://www.bankingsupervision.europa.eu/press/pr/date/2020/html/ssm.pr200917~eaa01392ca.en.html" TargetMode="External"/><Relationship Id="rId1611" Type="http://schemas.openxmlformats.org/officeDocument/2006/relationships/hyperlink" Target="https://www.portugal.gov.pt/pt/gc22/comunicacao/noticia?i=apoios-de-55-milhoes-de-euros-para-reconversao-de-empresas-no-combate-a-pandemia" TargetMode="External"/><Relationship Id="rId497" Type="http://schemas.openxmlformats.org/officeDocument/2006/relationships/hyperlink" Target="https://www.jst.go.jp/fund/dl/jst_annual_report_2022.pdf%0ahttps:/www5.cao.go.jp/keizai1/keizaitaisaku/2020/20200420_economic_measures_all.pdf" TargetMode="External"/><Relationship Id="rId2178" Type="http://schemas.openxmlformats.org/officeDocument/2006/relationships/hyperlink" Target="https://www.gov.ie/en/publication/fc8f1-building-confidence-and-solidarity/" TargetMode="External"/><Relationship Id="rId2385"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 TargetMode="External"/><Relationship Id="rId357" Type="http://schemas.openxmlformats.org/officeDocument/2006/relationships/hyperlink" Target="https://www.workandincome.govt.nz/products/previous-covid-19-payments/short-term-absence-payment.html%0ahttps:/www.msd.govt.nz/documents/about-msd-and-our-work/publications-resources/official-information-responses/2022/july/26072022-total-cost-of-money-paid-as-government-support-for-businesses-and-covid-19-wage-payments.pdf" TargetMode="External"/><Relationship Id="rId1194" Type="http://schemas.openxmlformats.org/officeDocument/2006/relationships/hyperlink" Target="https://www.efd.admin.ch/efd/de/home/das-efd/nsb-news_list.msg-id-79764.html" TargetMode="External"/><Relationship Id="rId2038"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592" Type="http://schemas.openxmlformats.org/officeDocument/2006/relationships/hyperlink" Target="https://www.ecb.europa.eu/press/pr/date/2020/html/ecb.pr200315~1fab6a9f1f.en.html" TargetMode="External"/><Relationship Id="rId217" Type="http://schemas.openxmlformats.org/officeDocument/2006/relationships/hyperlink" Target="https://www.parlament.gv.at/dokument/XXVII/EU/108971/imfname_11168774.pdf" TargetMode="External"/><Relationship Id="rId564"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771" Type="http://schemas.openxmlformats.org/officeDocument/2006/relationships/hyperlink" Target="https://www.budget.gouv.fr/documentation/file-download/15553" TargetMode="External"/><Relationship Id="rId2245" Type="http://schemas.openxmlformats.org/officeDocument/2006/relationships/hyperlink" Target="https://www.esma.europa.eu/sites/default/files/library/esma31-67-742_public_statement_on_publication_deadlines_under_the_td.pdf" TargetMode="External"/><Relationship Id="rId2452"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 TargetMode="External"/><Relationship Id="rId424" Type="http://schemas.openxmlformats.org/officeDocument/2006/relationships/hyperlink" Target="https://www.gob.mx/se/prensa/la-secretaria-de-economia-anuncia-un-nuevo-paquete-de-60-000-apoyos-a-micronegocios-en-2021?" TargetMode="External"/><Relationship Id="rId631" Type="http://schemas.openxmlformats.org/officeDocument/2006/relationships/hyperlink" Target="https://www.dublincity.ie/sites/default/files/2021-04/covid-19-circular-fin-05-2021-extension-of-commercial-rates-waiver-to-end-of-q2-2021.pdf" TargetMode="External"/><Relationship Id="rId1054" Type="http://schemas.openxmlformats.org/officeDocument/2006/relationships/hyperlink" Target="https://www.icon.at/news/detail/coronavirus-erleichterungen-bei-rechtsmittelfristen" TargetMode="External"/><Relationship Id="rId1261" Type="http://schemas.openxmlformats.org/officeDocument/2006/relationships/hyperlink" Target="https://www.fi.se/sv/publicerat/nyheter/2020/ebas-uttalande-om-kreditlattnader-kopplade-till-covid-19/" TargetMode="External"/><Relationship Id="rId210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312" Type="http://schemas.openxmlformats.org/officeDocument/2006/relationships/hyperlink" Target="https://koronavirus.gov.hu/cikkek/nagy-istvan-ujabb-80-milliard-forint-jut-az-allattenyesztes-es-kerteszet-tamogatasara" TargetMode="External"/><Relationship Id="rId1121" Type="http://schemas.openxmlformats.org/officeDocument/2006/relationships/hyperlink" Target="https://www.esrb.europa.eu/home/search/coronavirus/countries/html/esrb.covidpmc_Iceland.en.html" TargetMode="External"/><Relationship Id="rId3086" Type="http://schemas.openxmlformats.org/officeDocument/2006/relationships/hyperlink" Target="https://www.ecb.europa.eu/press/pr/date/2020/html/ecb.mp200312~8d3aec3ff2.en.html" TargetMode="External"/><Relationship Id="rId1938" Type="http://schemas.openxmlformats.org/officeDocument/2006/relationships/hyperlink" Target="https://www.lb.lt/lt/naujienos/lietuvos-bankas-del-covid-19-atideda-dali-planuotu-tikrinimu" TargetMode="External"/><Relationship Id="rId3153" Type="http://schemas.openxmlformats.org/officeDocument/2006/relationships/hyperlink" Target="https://www.bmf.gv.at/en/current-issues/Corona/information-coronavirus/Fixed-cost-subsidy--Apply-now-More-money-for-our-businesses-.html%0ahttps:/www.tpa-group.at/en/news-en/covid-19-basics-on-the-corona-hilfsfonds-relief-fund/" TargetMode="External"/><Relationship Id="rId281" Type="http://schemas.openxmlformats.org/officeDocument/2006/relationships/hyperlink" Target="https://www.gov.pl/web/rozwoj-technologia/blisko-430-tys-zl-jednorazowego-wsparcia-z-srodkow-ue-na-utrzymanie-firmy-w-czasie-pandemii-covid-19" TargetMode="External"/><Relationship Id="rId301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41" Type="http://schemas.openxmlformats.org/officeDocument/2006/relationships/hyperlink" Target="https://vergiport.com/blog/gelir-vergisi-kanununun-gecici-67-maddesi-kapsaminda-bazi-menkul-kiymet-gelirlerine-iliskin-stopaj-oranlarinda-saglanan-gecici-sureli-indirimin-uygulama-suresi-uzatilmistir" TargetMode="External"/><Relationship Id="rId7" Type="http://schemas.openxmlformats.org/officeDocument/2006/relationships/hyperlink" Target="https://www.government.is/news/article/?newsid=afa0d410-6b79-11ea-9462-005056bc530c" TargetMode="External"/><Relationship Id="rId2779" Type="http://schemas.openxmlformats.org/officeDocument/2006/relationships/hyperlink" Target="https://www.mes.ee/covid-19-laen" TargetMode="External"/><Relationship Id="rId2986" Type="http://schemas.openxmlformats.org/officeDocument/2006/relationships/hyperlink" Target="https://covid19.go.cr/modificacion-en-pago-de-tarifas-de-electricidad-hasta-junio/" TargetMode="External"/><Relationship Id="rId958" Type="http://schemas.openxmlformats.org/officeDocument/2006/relationships/hyperlink" Target="https://www.bcn.cl/leychile/navegar?idNorma=1161584" TargetMode="External"/><Relationship Id="rId1588" Type="http://schemas.openxmlformats.org/officeDocument/2006/relationships/hyperlink" Target="http://www.alf.pt/media/1298/20-05-11-morat&#243;ria-privada-alf-leasing-mobili&#225;rio.pdf;%20http:/www.alf.pt/media/1297/20-05-11-morat&#243;ria-privada-alf-leasing-imobili&#225;rio.pdf" TargetMode="External"/><Relationship Id="rId1795" Type="http://schemas.openxmlformats.org/officeDocument/2006/relationships/hyperlink" Target="https://www.esrb.europa.eu/home/search/coronavirus/countries/html/esrb.covidpmc_norway.en.html" TargetMode="External"/><Relationship Id="rId26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846" Type="http://schemas.openxmlformats.org/officeDocument/2006/relationships/hyperlink" Target="https://www.esma.europa.eu/sites/default/files/library/esma34-45-896_public_statement_on_publication_deadlines_in_fund_management_area.pdf" TargetMode="External"/><Relationship Id="rId87" Type="http://schemas.openxmlformats.org/officeDocument/2006/relationships/hyperlink" Target="https://www.congress.gov/bill/116th-congress/house-bill/6074;%20https:/www.cbo.gov/publication/56227" TargetMode="External"/><Relationship Id="rId818" Type="http://schemas.openxmlformats.org/officeDocument/2006/relationships/hyperlink" Target="https://bofip.impots.gouv.fr/bofip/12305-PGP.html" TargetMode="External"/><Relationship Id="rId1448" Type="http://schemas.openxmlformats.org/officeDocument/2006/relationships/hyperlink" Target="https://www.eiopa.europa.eu/content/eiopa-issues-recommendations-supervisory-flexibility-regarding-deadlines-supervisory_en" TargetMode="External"/><Relationship Id="rId1655" Type="http://schemas.openxmlformats.org/officeDocument/2006/relationships/hyperlink" Target="https://www.esma.europa.eu/sites/default/files/library/esma80-191-995_public_statement.pdf" TargetMode="External"/><Relationship Id="rId2706" Type="http://schemas.openxmlformats.org/officeDocument/2006/relationships/hyperlink" Target="https://www.eiopa.europa.eu/media/news/eiopa-publishes-weekly-information-relevant-risk-free-interest-rate-term-structures-and_en" TargetMode="External"/><Relationship Id="rId1308" Type="http://schemas.openxmlformats.org/officeDocument/2006/relationships/hyperlink" Target="https://www.boe.es/boe/dias/2020/05/09/pdfs/BOE-A-2020-4903.pdf" TargetMode="External"/><Relationship Id="rId1862" Type="http://schemas.openxmlformats.org/officeDocument/2006/relationships/hyperlink" Target="https://www.toezicht.dnb.nl/7/50-238184.jsp" TargetMode="External"/><Relationship Id="rId2913" Type="http://schemas.openxmlformats.org/officeDocument/2006/relationships/hyperlink" Target="https://www.agenturasport.cz/dotacni-program-podpory-sportovnich-organizaci-postizenych-celosvetovou-pandemii-covid-19-covid-sport/%0ahttps:/covid.gov.cz/en/situations/compensation/covid-sport-support-programme" TargetMode="External"/><Relationship Id="rId1515" Type="http://schemas.openxmlformats.org/officeDocument/2006/relationships/hyperlink" Target="https://www.bankingsupervision.europa.eu/press/publications/newsletter/2020/html/ssm.nl200513_2.en.html" TargetMode="External"/><Relationship Id="rId1722" Type="http://schemas.openxmlformats.org/officeDocument/2006/relationships/hyperlink" Target="https://www.eiopa.europa.eu/media/news/eiopa-urges-insurers-and-intermediaries-continue-take-actions-mitigate-impact-of_en" TargetMode="External"/><Relationship Id="rId14" Type="http://schemas.openxmlformats.org/officeDocument/2006/relationships/hyperlink" Target="https://www.government.is/news/article/2020/04/21/Government-of-Iceland-Announces-Second-Phase-of-Economic-Response-Package-to-the-COVID-19-Crisis/" TargetMode="External"/><Relationship Id="rId2289" Type="http://schemas.openxmlformats.org/officeDocument/2006/relationships/hyperlink" Target="http://abouthungary.hu/news-in-brief/hungarian-government-supplements-economic-protection-action-plan-for-families-and-businesses/" TargetMode="External"/><Relationship Id="rId2496" Type="http://schemas.openxmlformats.org/officeDocument/2006/relationships/hyperlink" Target="http://www.et.gr/idocs-nph/search/pdfViewerForm.html?args=5C7QrtC22wHUdWr4xouZundtvSoClrL8ExDiwSIm0cLtIl9LGdkF53UIxsx942CdyqxSQYNuqAGCF0IfB9HI6qSYtMQEkEHLwnFqmgJSA5WIsluV-nRwO1oKqSe4BlOTSpEWYhszF8P8UqWb_zFijP3fNjb3qKpGxGNtxU_uAtLw56ULsxCc54tGXdl9oyQ1%20http://www.et.gr/idocs-nph/search/pdfViewerForm.html?args=5C7QrtC22wHUdWr4xouZundtvSoClrL8Z8EAZX8QMQ_uFUDqazHcNeJInJ48_97uHrMts-zFzeyCiBSQOpYnTy36MacmUFCx2ppFvBej56Mmc8Qdb8ZfRJqZnsIAdk8Lv_e6czmhEembNmZCMxLMtcccM1XIksSFsEgwZNuqRglOAwIykipsbYY9ioFhB76G%0ahttp://www.et.gr/idocs-nph/search/pdfViewerForm.html?args=5C7QrtC22wHUdWr4xouZundtvSoClrL8oegNlWStPL8fP1Rf9veiteJInJ48_97uHrMts-zFzeyCiBSQOpYnTy36MacmUFCx2ppFvBej56Mmc8Qdb8ZfRJqZnsIAdk8Lv_e6czmhEembNmZCMxLMtR7k8xfrtPwmcqYrIMm8Bs3DEsfAUcFNaTd6de010aVP%0ahttp://www.et.gr/idocs-nph/search/pdfViewerForm.html?args=5C7QrtC22wHUdWr4xouZundtvSoClrL8VloTJfhRHIHuFUDqazHcNeJInJ48_97uHrMts-zFzeyCiBSQOpYnTy36MacmUFCx2ppFvBej56Mmc8Qdb8ZfRJqZnsIAdk8Lv_e6czmhEembNmZCMxLMtQ9HntFUQbw4BbfA6TtdMQBfNSsSm4XtKQjHN7R4okeZ" TargetMode="External"/><Relationship Id="rId468" Type="http://schemas.openxmlformats.org/officeDocument/2006/relationships/hyperlink" Target="https://commission.europa.eu/strategy-and-policy/coronavirus-response/supporting-jobs-and-economy-during-coronavirus-pandemic/state-aid-cases/lithuania_en%0ahttps:/commission.europa.eu/strategy-and-policy/coronavirus-response/supporting-jobs-and-economy-during-coronavirus-pandemic/state-aid-cases/lithuania_en" TargetMode="External"/><Relationship Id="rId675" Type="http://schemas.openxmlformats.org/officeDocument/2006/relationships/hyperlink" Target="https://nav.gov.hu/pfile/file?path=%2Fen%2FInformation_COVID-19%2FDiscontinuation_of_enforcement_procedues_in_the_course_of_state_of_danger.pdf" TargetMode="External"/><Relationship Id="rId882" Type="http://schemas.openxmlformats.org/officeDocument/2006/relationships/hyperlink" Target="https://skm.dk/love/lovforslag/lovforslag-2020-21/l-30-forslag-til-lov-om-aendring-af-afskrivningsloven-ligningsloven-og-selskabsskatteloven" TargetMode="External"/><Relationship Id="rId1098" Type="http://schemas.openxmlformats.org/officeDocument/2006/relationships/hyperlink" Target="https://www.esrb.europa.eu/home/search/coronavirus/countries/html/esrb.covidpmc_luxembourg.en.html" TargetMode="External"/><Relationship Id="rId2149" Type="http://schemas.openxmlformats.org/officeDocument/2006/relationships/hyperlink" Target="https://www.bankingsupervision.europa.eu/press/pr/date/2020/html/ssm.pr200312~43351ac3ac.en.html" TargetMode="External"/><Relationship Id="rId2356" Type="http://schemas.openxmlformats.org/officeDocument/2006/relationships/hyperlink" Target="https://www.eiopa.europa.eu/content/eiopa-issues-recommendations-supervisory-flexibility-regarding-deadlines-supervisory_en" TargetMode="External"/><Relationship Id="rId2563"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2770" Type="http://schemas.openxmlformats.org/officeDocument/2006/relationships/hyperlink" Target="https://www.fi.ee/sites/default/files/2020-04/FI%20soovituslik%20juhend_COVID-19_kinnitatud.pdf" TargetMode="External"/><Relationship Id="rId328" Type="http://schemas.openxmlformats.org/officeDocument/2006/relationships/hyperlink" Target="https://www.beehive.govt.nz/release/media-support-package-delivers-industry-request-assistance" TargetMode="External"/><Relationship Id="rId535" Type="http://schemas.openxmlformats.org/officeDocument/2006/relationships/hyperlink" Target="https://www.sipri.org/sites/default/files/2022-09/20210000_mod-jap_supplementary_budget_fy2021.pdf" TargetMode="External"/><Relationship Id="rId742" Type="http://schemas.openxmlformats.org/officeDocument/2006/relationships/hyperlink" Target="https://www.spd.de/fileadmin/Dokumente/Sonstiges/20200603_Eckpunkte_Konjunkturpaket.pdf" TargetMode="External"/><Relationship Id="rId1165" Type="http://schemas.openxmlformats.org/officeDocument/2006/relationships/hyperlink" Target="https://www.bankofengland.co.uk/news/2020/august/us-dollar-liquidity-providing-operations-from-september1-2020" TargetMode="External"/><Relationship Id="rId1372" Type="http://schemas.openxmlformats.org/officeDocument/2006/relationships/hyperlink" Target="https://www.bankingsupervision.europa.eu/press/pr/date/2020/html/ssm.pr200320~4cdbbcf466.en.html" TargetMode="External"/><Relationship Id="rId2009" Type="http://schemas.openxmlformats.org/officeDocument/2006/relationships/hyperlink" Target="https://www.esma.europa.eu/sites/default/files/library/esma70-155-9817_public_statement_mifid_transparency_calculations.pdf" TargetMode="External"/><Relationship Id="rId2216" Type="http://schemas.openxmlformats.org/officeDocument/2006/relationships/hyperlink" Target="https://www.centralbank.ie/regulation/covid19-flexibility-measures/credit-unions" TargetMode="External"/><Relationship Id="rId2423" Type="http://schemas.openxmlformats.org/officeDocument/2006/relationships/hyperlink" Target="https://www.ecb.europa.eu/press/pr/date/2020/html/ecb.mp200430~1eaa128265.en.html" TargetMode="External"/><Relationship Id="rId2630" Type="http://schemas.openxmlformats.org/officeDocument/2006/relationships/hyperlink" Target="https://acpr.banque-france.fr/sites/default/files/medias/documents/20200728_communique_presse_recommandation_esrb_dividendes_1.pdf" TargetMode="External"/><Relationship Id="rId602" Type="http://schemas.openxmlformats.org/officeDocument/2006/relationships/hyperlink" Target="https://www.gov.il/en/service/corona-grant-for-buisnesses-3" TargetMode="External"/><Relationship Id="rId1025" Type="http://schemas.openxmlformats.org/officeDocument/2006/relationships/hyperlink" Target="https://commission.europa.eu/strategy-and-policy/coronavirus-response/supporting-jobs-and-economy-during-coronavirus-pandemic/state-aid-cases/belgium_en" TargetMode="External"/><Relationship Id="rId1232" Type="http://schemas.openxmlformats.org/officeDocument/2006/relationships/hyperlink" Target="https://www.esma.europa.eu/sites/default/files/library/esma70-155-9817_public_statement_mifid_transparency_calculations.pdf" TargetMode="External"/><Relationship Id="rId3057" Type="http://schemas.openxmlformats.org/officeDocument/2006/relationships/hyperlink" Target="https://www.esma.europa.eu/sites/default/files/library/esma32-63-951_statement_on_ifrs_9_implications_of_covid-19_related_support_measures.pdf" TargetMode="External"/><Relationship Id="rId185" Type="http://schemas.openxmlformats.org/officeDocument/2006/relationships/hyperlink" Target="https://www.boe.es/eli/es/rdl/2020/05/05/17" TargetMode="External"/><Relationship Id="rId1909"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92" Type="http://schemas.openxmlformats.org/officeDocument/2006/relationships/hyperlink" Target="https://www.government.nl/latest/news/2021/02/17/national-education-programme-launched" TargetMode="External"/><Relationship Id="rId2073" Type="http://schemas.openxmlformats.org/officeDocument/2006/relationships/hyperlink" Target="https://www.gazzettaufficiale.it/eli/id/2020/05/19/20G00052/sg" TargetMode="External"/><Relationship Id="rId2280" Type="http://schemas.openxmlformats.org/officeDocument/2006/relationships/hyperlink" Target="https://www.bankingsupervision.europa.eu/press/pr/date/2020/html/ssm.pr200312~43351ac3ac.en.html" TargetMode="External"/><Relationship Id="rId3124" Type="http://schemas.openxmlformats.org/officeDocument/2006/relationships/hyperlink" Target="https://srb.europa.eu/en/node/965%20and%20https:/srb.europa.eu/en/node/967" TargetMode="External"/><Relationship Id="rId252" Type="http://schemas.openxmlformats.org/officeDocument/2006/relationships/hyperlink" Target="https://www.slov-lex.sk/ezbierky/pravne-predpisy/SK/ZZ/2020/155/;%20https:/webnajmytest.millennium.sk/Subory/Vyzva/Najmy_Vyzva_Docasny_ramec.pdf" TargetMode="External"/><Relationship Id="rId2140" Type="http://schemas.openxmlformats.org/officeDocument/2006/relationships/hyperlink" Target="https://www.gazzettaufficiale.it/eli/id/2020/03/17/20G00034/sg" TargetMode="External"/><Relationship Id="rId112" Type="http://schemas.openxmlformats.org/officeDocument/2006/relationships/hyperlink" Target="https://www.gov.uk/government/news/a-plan-for-jobs-new-measures-to-protect-jobs-and-create-opportunities" TargetMode="External"/><Relationship Id="rId1699" Type="http://schemas.openxmlformats.org/officeDocument/2006/relationships/hyperlink" Target="https://www.dziennikustaw.gov.pl/DU/rok/2020/pozycja/1086" TargetMode="External"/><Relationship Id="rId2000" Type="http://schemas.openxmlformats.org/officeDocument/2006/relationships/hyperlink" Target="https://www.ecb.europa.eu/press/pr/date/2020/html/ecb.mp200604~a307d3429c.en.html" TargetMode="External"/><Relationship Id="rId2957" Type="http://schemas.openxmlformats.org/officeDocument/2006/relationships/hyperlink" Target="https://www.esma.europa.eu/sites/default/files/library/esma70-156-2486_public_statement_tick_sizes.pdf" TargetMode="External"/><Relationship Id="rId929" Type="http://schemas.openxmlformats.org/officeDocument/2006/relationships/hyperlink" Target="https://presidencia.gobiernocarlosalvarado.cr/comunicados/2020/05/ins-hace-efectivo-traslado-de-%C2%A275-mil-millones-equivalentes-a-200-mil-bonos-proteger" TargetMode="External"/><Relationship Id="rId1559" Type="http://schemas.openxmlformats.org/officeDocument/2006/relationships/hyperlink" Target="https://www.portugal.gov.pt/pt/gc22/comunicacao/noticia?i=governo-aprova-medidas-extraordinarias-de-resposta-aos-efeitos-da-pandemia%20and%20https://www.portugal.gov.pt/pt/gc22/comunicacao/noticia?i=medidas-de-apoio-as-familias-e-empresas-prorrogadas-em-conselho-de-ministros" TargetMode="External"/><Relationship Id="rId1766" Type="http://schemas.openxmlformats.org/officeDocument/2006/relationships/hyperlink" Target="https://www.nbp.pl/homen.aspx?f=/en/aktualnosci/2020/20200316-mb-statement.html" TargetMode="External"/><Relationship Id="rId1973" Type="http://schemas.openxmlformats.org/officeDocument/2006/relationships/hyperlink" Target="https://e-seimas.lrs.lt/portal/legalAct/lt/TAD/b041fea168f611eaa38ed97835ec4df6?positionInSearchResults=0&amp;searchModelUUID=afb256b5-0a93-4dc7-a215-9e7b5ad82d0c" TargetMode="External"/><Relationship Id="rId2817" Type="http://schemas.openxmlformats.org/officeDocument/2006/relationships/hyperlink" Target="https://www.bankingsupervision.europa.eu/press/pr/date/2020/html/ssm.pr200320~4cdbbcf466.en.html" TargetMode="External"/><Relationship Id="rId58"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1419" Type="http://schemas.openxmlformats.org/officeDocument/2006/relationships/hyperlink" Target="https://www.bankingsupervision.europa.eu/press/pr/date/2020/html/ssm.pr200416~ecf270bca8.en.html" TargetMode="External"/><Relationship Id="rId162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833" Type="http://schemas.openxmlformats.org/officeDocument/2006/relationships/hyperlink" Target="https://www.eiopa.europa.eu/media/news/eiopa-urges-insurers-and-intermediaries-continue-take-actions-mitigate-impact-of_en" TargetMode="External"/><Relationship Id="rId1900" Type="http://schemas.openxmlformats.org/officeDocument/2006/relationships/hyperlink" Target="https://www.banxico.org.mx/publications-and-press/other-announcements/%7BE626A744-436D-2495-0969-3582C9571361%7D.pdf" TargetMode="External"/><Relationship Id="rId579" Type="http://schemas.openxmlformats.org/officeDocument/2006/relationships/hyperlink" Target="https://www.arera.it/it/docs/20/190-20.htm%20(Delibera%20190/2020/R/eel)" TargetMode="External"/><Relationship Id="rId786" Type="http://schemas.openxmlformats.org/officeDocument/2006/relationships/hyperlink" Target="https://www.budget.gouv.fr/documentation/file-download/15553" TargetMode="External"/><Relationship Id="rId993" Type="http://schemas.openxmlformats.org/officeDocument/2006/relationships/hyperlink" Target="https://www.canada.ca/en/department-finance/news/2021/06/extending-business-support-measures-through-the-pandemic.html" TargetMode="External"/><Relationship Id="rId246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67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439" Type="http://schemas.openxmlformats.org/officeDocument/2006/relationships/hyperlink" Target="https://boletinoficial.sonora.gob.mx/boletin/images/boletinesPdf/2020/03/2020CCV25III.pdf" TargetMode="External"/><Relationship Id="rId646" Type="http://schemas.openxmlformats.org/officeDocument/2006/relationships/hyperlink" Target="https://www.axial.hu/ginop" TargetMode="External"/><Relationship Id="rId1069" Type="http://schemas.openxmlformats.org/officeDocument/2006/relationships/hyperlink" Target="https://www.esrb.europa.eu/home/search/coronavirus/countries/html/esrb.covidpmc_luxembourg.en.html" TargetMode="External"/><Relationship Id="rId1276" Type="http://schemas.openxmlformats.org/officeDocument/2006/relationships/hyperlink" Target="https://www.esma.europa.eu/sites/default/files/library/esma70-155-9546_esma_decision_-_article_28_ssr_reporting_threshold.pdf" TargetMode="External"/><Relationship Id="rId1483" Type="http://schemas.openxmlformats.org/officeDocument/2006/relationships/hyperlink" Target="https://www.ecb.europa.eu/press/pr/date/2020/html/ecb.mp200430~1eaa128265.en.html" TargetMode="External"/><Relationship Id="rId2327" Type="http://schemas.openxmlformats.org/officeDocument/2006/relationships/hyperlink" Target="https://www.esma.europa.eu/sites/default/files/library/esma70-155-9817_public_statement_mifid_transparency_calculations.pdf" TargetMode="External"/><Relationship Id="rId2881" Type="http://schemas.openxmlformats.org/officeDocument/2006/relationships/hyperlink" Target="https://eba.europa.eu/sites/default/documents/files/document_library/General%20Pages/Coronavirus/EBA%20Statement%20on%20Coronavirus.pdf" TargetMode="External"/><Relationship Id="rId506" Type="http://schemas.openxmlformats.org/officeDocument/2006/relationships/hyperlink" Target="https://www.mof.go.jp/english/policy/jgbs/publication/newsletter/jgb2021_12e.pdf" TargetMode="External"/><Relationship Id="rId853" Type="http://schemas.openxmlformats.org/officeDocument/2006/relationships/hyperlink" Target="https://www.esrb.europa.eu/home/search/coronavirus/countries/html/esrb.covidpmc_estonia.en.html" TargetMode="External"/><Relationship Id="rId1136" Type="http://schemas.openxmlformats.org/officeDocument/2006/relationships/hyperlink" Target="https://www.government.is/diplomatic-missions/embassy-article/2020/10/01/Mitigating-measures-protect-living-standards-and-boost-resilience/" TargetMode="External"/><Relationship Id="rId1690" Type="http://schemas.openxmlformats.org/officeDocument/2006/relationships/hyperlink" Target="https://www.portugal.gov.pt/pt/gc22/comunicacao/noticia?i=governo-apresenta-medidas-economicas-para-o-segundo-trimestre-de-2020" TargetMode="External"/><Relationship Id="rId2534" Type="http://schemas.openxmlformats.org/officeDocument/2006/relationships/hyperlink" Target="https://www.esma.europa.eu/sites/default/files/library/esma70-155-9817_public_statement_mifid_transparency_calculations.pdf" TargetMode="External"/><Relationship Id="rId2741" Type="http://schemas.openxmlformats.org/officeDocument/2006/relationships/hyperlink" Target="https://www.suomenpankki.fi/en/media-and-publications/releases/2020/the-bank-of-finland-decided-on-new-measures-to-safeguard-funding-for-businesses-and-households-during-the-corona-virus-pandemic/" TargetMode="External"/><Relationship Id="rId713" Type="http://schemas.openxmlformats.org/officeDocument/2006/relationships/hyperlink" Target="https://eur-lex.europa.eu/legal-content/EN/TXT/?uri=CELEX:32020D0491" TargetMode="External"/><Relationship Id="rId920" Type="http://schemas.openxmlformats.org/officeDocument/2006/relationships/hyperlink" Target="https://www.bcie.org/novedades/eventos/evento/ante-emergencia-de-covid-19-bcie-autoriza-us90-millones-para-fortalecer-liquidez-de-banca-estatal-en-costa-rica" TargetMode="External"/><Relationship Id="rId1343" Type="http://schemas.openxmlformats.org/officeDocument/2006/relationships/hyperlink" Target="https://www.srb.europa.eu/en/content/extraordinary-challenge-srb-actions-support-efforts-mitigate-economic-impact-covid-19" TargetMode="External"/><Relationship Id="rId1550" Type="http://schemas.openxmlformats.org/officeDocument/2006/relationships/hyperlink" Target="https://www.bportugal.pt/comunicado/banco-de-portugal-recomenda-que-instituicoes-nao-distribuam-ou-limitem-dividendos-ate-30-0" TargetMode="External"/><Relationship Id="rId260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03" Type="http://schemas.openxmlformats.org/officeDocument/2006/relationships/hyperlink" Target="https://www.fedlex.admin.ch/eli/oc/2020/224/de" TargetMode="External"/><Relationship Id="rId1410" Type="http://schemas.openxmlformats.org/officeDocument/2006/relationships/hyperlink" Target="https://www.ecb.europa.eu/press/pr/date/2020/html/ecb.mp200604~a307d3429c.en.html" TargetMode="External"/><Relationship Id="rId3168" Type="http://schemas.openxmlformats.org/officeDocument/2006/relationships/hyperlink" Target="https://archive.budget.gov.au/2020-21/download/glossy_covid_19.pdf" TargetMode="External"/><Relationship Id="rId296" Type="http://schemas.openxmlformats.org/officeDocument/2006/relationships/hyperlink" Target="https://www.regjeringen.no/no/statsbudsjett/2021/rnb/skatte-og-avgiftsendringer-i-revidert-budsjett-2021/id2848495%0ahttps:/www.esrb.europa.eu/home/search/coronavirus/countries/html/esrb.covidpmc_norway.en.html" TargetMode="External"/><Relationship Id="rId2184" Type="http://schemas.openxmlformats.org/officeDocument/2006/relationships/hyperlink" Target="https://www.gov.ie/en/publication/fc8f1-building-confidence-and-solidarity/" TargetMode="External"/><Relationship Id="rId2391"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3028" Type="http://schemas.openxmlformats.org/officeDocument/2006/relationships/hyperlink" Target="https://www.bankingsupervision.europa.eu/press/pr/date/2020/html/ssm.pr200416~ecf270bca8.en.html" TargetMode="External"/><Relationship Id="rId156" Type="http://schemas.openxmlformats.org/officeDocument/2006/relationships/hyperlink" Target="https://kpmgvergi.com/yayinlar/mali-bultenler/vergi/hava-yolu-ile-yolcu-tasimaciligi-hizmetlerinde-kdv-orani-1-e-indirildi/622" TargetMode="External"/><Relationship Id="rId363" Type="http://schemas.openxmlformats.org/officeDocument/2006/relationships/hyperlink" Target="https://www.beehive.govt.nz/release/govt-steps-protect-air-new-zealand" TargetMode="External"/><Relationship Id="rId570" Type="http://schemas.openxmlformats.org/officeDocument/2006/relationships/hyperlink" Target="https://www.upbilancio.it/wp-content/uploads/2020/03/Memoria-UPB-su-DL-18_2020.pdf" TargetMode="External"/><Relationship Id="rId2044" Type="http://schemas.openxmlformats.org/officeDocument/2006/relationships/hyperlink" Target="https://www.ecb.europa.eu/press/pr/date/2020/html/ecb.pr200318_1~3949d6f266.en.html" TargetMode="External"/><Relationship Id="rId2251" Type="http://schemas.openxmlformats.org/officeDocument/2006/relationships/hyperlink" Target="https://www.esma.europa.eu/sites/default/files/library/esma80-191-995_public_statement.pdf" TargetMode="External"/><Relationship Id="rId223" Type="http://schemas.openxmlformats.org/officeDocument/2006/relationships/hyperlink" Target="https://competition-policy.ec.europa.eu/system/files/2023-05/State_aid_decisions_TF_and_107_2b_107_3b_107_3c.pdf" TargetMode="External"/><Relationship Id="rId430" Type="http://schemas.openxmlformats.org/officeDocument/2006/relationships/hyperlink" Target="https://www.cnbv.gob.mx/Normatividad/Acuerdo%20por%20el%20que%20se%20establecen%20las%20medidas%20temporales%20y%20extraordinarias%20y%20se%20suspenden%20algunos%20plazos%20para%20la%20atenci%C3%B3n%20de%20las%20entidades%20financieras%20sujetas%20a%20la%20supervisi%C3%B3n%20CNBV%20por%20COVID-19.pdf" TargetMode="External"/><Relationship Id="rId1060" Type="http://schemas.openxmlformats.org/officeDocument/2006/relationships/hyperlink" Target="https://www.gesundheitskasse.at/cdscontent/?contentid=10007.855091&amp;portal=oegkportal&amp;utm" TargetMode="External"/><Relationship Id="rId2111" Type="http://schemas.openxmlformats.org/officeDocument/2006/relationships/hyperlink" Target="https://www.bankingsupervision.europa.eu/press/publications/newsletter/2020/html/ssm.nl200513_2.en.html" TargetMode="External"/><Relationship Id="rId1877" Type="http://schemas.openxmlformats.org/officeDocument/2006/relationships/hyperlink" Target="https://eba.europa.eu/sites/default/documents/files/document_library/General%20Pages/Coronavirus/EBA%20Statement%20on%20Coronavirus.pdf" TargetMode="External"/><Relationship Id="rId2928" Type="http://schemas.openxmlformats.org/officeDocument/2006/relationships/hyperlink" Target="https://www.esma.europa.eu/sites/default/files/library/esma70-155-9817_public_statement_mifid_transparency_calculations.pdf" TargetMode="External"/><Relationship Id="rId1737" Type="http://schemas.openxmlformats.org/officeDocument/2006/relationships/hyperlink" Target="https://www.knf.gov.pl/knf/pl/komponenty/img/Wypowiedz_Przewodniczacego_KNF_ws_dywidend_bankow_oraz_zakladow_ubezpieczen.pdf" TargetMode="External"/><Relationship Id="rId1944" Type="http://schemas.openxmlformats.org/officeDocument/2006/relationships/hyperlink" Target="https://www.lb.lt/en/news/bank-of-lithuania-to-provide-emergency-liquidity-assistance-for-a-wider-range-of-financial-market-participants" TargetMode="External"/><Relationship Id="rId3092" Type="http://schemas.openxmlformats.org/officeDocument/2006/relationships/hyperlink" Target="https://www.bankingsupervision.europa.eu/press/pr/date/2020/html/ssm.pr200312~43351ac3ac.en.html" TargetMode="External"/><Relationship Id="rId29" Type="http://schemas.openxmlformats.org/officeDocument/2006/relationships/hyperlink" Target="https://health.ec.europa.eu/system/files/2021-12/2021_chp_at_english.pdf" TargetMode="External"/><Relationship Id="rId1804" Type="http://schemas.openxmlformats.org/officeDocument/2006/relationships/hyperlink" Target="https://www.bankingsupervision.europa.eu/press/pr/date/2020/html/ssm.pr200917~eaa01392ca.en.html" TargetMode="External"/><Relationship Id="rId897" Type="http://schemas.openxmlformats.org/officeDocument/2006/relationships/hyperlink" Target="https://www.imf.org/en/Topics/imf-and-covid19/Policy-Responses-to-COVID-19" TargetMode="External"/><Relationship Id="rId2578" Type="http://schemas.openxmlformats.org/officeDocument/2006/relationships/hyperlink" Target="https://www.bankingsupervision.europa.eu/press/pr/date/2020/html/ssm.pr200320~4cdbbcf466.en.html" TargetMode="External"/><Relationship Id="rId2785" Type="http://schemas.openxmlformats.org/officeDocument/2006/relationships/hyperlink" Target="https://www.esma.europa.eu/sites/default/files/library/esma34-45-896_public_statement_on_publication_deadlines_in_fund_management_area.pdf" TargetMode="External"/><Relationship Id="rId2992" Type="http://schemas.openxmlformats.org/officeDocument/2006/relationships/hyperlink" Target="https://www.banrep.gov.co/en/board-directors-banco-republica-reduced-half-percentage-point-benchmark-interest-rate-325-and-took" TargetMode="External"/><Relationship Id="rId757" Type="http://schemas.openxmlformats.org/officeDocument/2006/relationships/hyperlink" Target="https://www.bundesgesundheitsministerium.de/themen/gesundheitswesen/pakt-fuer-den-oegd.html" TargetMode="External"/><Relationship Id="rId964" Type="http://schemas.openxmlformats.org/officeDocument/2006/relationships/hyperlink" Target="https://www.bcn.cl/leychile/navegar?idNorma=1140107" TargetMode="External"/><Relationship Id="rId1387" Type="http://schemas.openxmlformats.org/officeDocument/2006/relationships/hyperlink" Target="https://www.boe.es/eli/es/rdl/2020/04/21/15/dof/spa/pdf" TargetMode="External"/><Relationship Id="rId159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438" Type="http://schemas.openxmlformats.org/officeDocument/2006/relationships/hyperlink" Target="https://www.eiopa.europa.eu/media/news/update-other-measures-impacted-covid-19-pandemic_en" TargetMode="External"/><Relationship Id="rId2645" Type="http://schemas.openxmlformats.org/officeDocument/2006/relationships/hyperlink" Target="https://www.ecb.europa.eu/ecb/legal/pdf/ecb_2020_19_f_sign.pdf%20&amp;%20https:/www.bankingsupervision.europa.eu/ecb/pub/pdf/ssm_2020_35_f_sign~ab7166596a.en.pdf" TargetMode="External"/><Relationship Id="rId2852" Type="http://schemas.openxmlformats.org/officeDocument/2006/relationships/hyperlink" Target="https://www.eiopa.europa.eu/media/news/eiopa-urges-insurers-and-intermediaries-continue-take-actions-mitigate-impact-of_en" TargetMode="External"/><Relationship Id="rId93" Type="http://schemas.openxmlformats.org/officeDocument/2006/relationships/hyperlink" Target="https://www.gov.uk/government/news/new-education-recovery-package-for-children-and-young-people" TargetMode="External"/><Relationship Id="rId617" Type="http://schemas.openxmlformats.org/officeDocument/2006/relationships/hyperlink" Target="https://www.gov.ie/en/press-release/2eb50-minister-martin-announces-new-funding-measures-to-support-the-live-performance-sector/" TargetMode="External"/><Relationship Id="rId824" Type="http://schemas.openxmlformats.org/officeDocument/2006/relationships/hyperlink" Target="https://valtioneuvosto.fi/en/-/10616/government-reaches-agreement-on-fourth-supplementary-budget-proposal-for-2021" TargetMode="External"/><Relationship Id="rId1247" Type="http://schemas.openxmlformats.org/officeDocument/2006/relationships/hyperlink" Target="https://www.eiopa.europa.eu/media/news/eiopa-urges-insurers-and-intermediaries-continue-take-actions-mitigate-impact-of_en" TargetMode="External"/><Relationship Id="rId1454" Type="http://schemas.openxmlformats.org/officeDocument/2006/relationships/hyperlink" Target="https://www.uradni-list.si/_pdf/2020/Ur/u2020036.pdf" TargetMode="External"/><Relationship Id="rId1661" Type="http://schemas.openxmlformats.org/officeDocument/2006/relationships/hyperlink" Target="https://www.compete2020.gov.pt/admin/images/20200324_OT_2020-01_rede_si_covid_19.pdf" TargetMode="External"/><Relationship Id="rId250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712" Type="http://schemas.openxmlformats.org/officeDocument/2006/relationships/hyperlink" Target="https://www.eiopa.europa.eu/media/news/eiopa-urges-insurers-and-intermediaries-continue-take-actions-mitigate-impact-of_en" TargetMode="External"/><Relationship Id="rId1107" Type="http://schemas.openxmlformats.org/officeDocument/2006/relationships/hyperlink" Target="https://www.esrb.europa.eu/home/search/coronavirus/countries/html/esrb.covidpmc_luxembourg.en.html" TargetMode="External"/><Relationship Id="rId131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52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0" Type="http://schemas.openxmlformats.org/officeDocument/2006/relationships/hyperlink" Target="https://noe-landtag.gv.at/fileadmin/gegenstaende/19/17/1711/1711_Beilage.pdf" TargetMode="External"/><Relationship Id="rId2088" Type="http://schemas.openxmlformats.org/officeDocument/2006/relationships/hyperlink" Target="https://www.bankingsupervision.europa.eu/press/pr/date/2020/html/ssm.pr200416~ecf270bca8.en.html" TargetMode="External"/><Relationship Id="rId2295" Type="http://schemas.openxmlformats.org/officeDocument/2006/relationships/hyperlink" Target="http://abouthungary.hu/news-in-brief/hungarian-government-to-reimburse-catering-and-hospitality-sector-for-lost-covid-revenue/" TargetMode="External"/><Relationship Id="rId3139" Type="http://schemas.openxmlformats.org/officeDocument/2006/relationships/hyperlink" Target="https://www.oenb.at/Presse/20200325.html%0ahttps:/www.oenb.at/dam/jcr:0f334235-fc6e-4ba7-a3ad-9f892fc1c369/FSR_39.pdf%20(p.51)" TargetMode="External"/><Relationship Id="rId267" Type="http://schemas.openxmlformats.org/officeDocument/2006/relationships/hyperlink" Target="https://www.compete2020.gov.pt/admin/images/RCM__4_A_2021.pdf" TargetMode="External"/><Relationship Id="rId474" Type="http://schemas.openxmlformats.org/officeDocument/2006/relationships/hyperlink" Target="https://www.vid.gov.lv/en/support-taxpayers-affected-covid-19" TargetMode="External"/><Relationship Id="rId2155" Type="http://schemas.openxmlformats.org/officeDocument/2006/relationships/hyperlink" Target="https://www.gov.ie/en/press-release/0ddcb-minister-martin-announces-new-supports-for-local-radio-and-audiovisual-production-that-supports-the-live-music-sector/" TargetMode="External"/><Relationship Id="rId127" Type="http://schemas.openxmlformats.org/officeDocument/2006/relationships/hyperlink" Target="https://www.gov.uk/government/news/almost-400-million-to-keep-englands-buses-running" TargetMode="External"/><Relationship Id="rId681" Type="http://schemas.openxmlformats.org/officeDocument/2006/relationships/hyperlink" Target="https://ypergasias.gov.gr/paratasi-tou-programmatos-syn-ergasia-os-kai-tis-chorigisis-eidikou-skopou-tou-minos-dekemvriou-se-ergazomenous-pou-ochi-gia-symvolaia-se-anastoli/" TargetMode="External"/><Relationship Id="rId2362" Type="http://schemas.openxmlformats.org/officeDocument/2006/relationships/hyperlink" Target="https://www.mnb.hu/en/pressroom/press-releases/press-releases-2020/the-mnb-takes-several-measures-to-support-the-operation-of-banks" TargetMode="External"/><Relationship Id="rId334" Type="http://schemas.openxmlformats.org/officeDocument/2006/relationships/hyperlink" Target="https://www.rbnz.govt.nz/news/2021/02/consultation-on-reinstating-loan-to-value-ratio-restrictions" TargetMode="External"/><Relationship Id="rId541" Type="http://schemas.openxmlformats.org/officeDocument/2006/relationships/hyperlink" Target="https://www.sipri.org/sites/default/files/2022-09/20210000_mod-jap_supplementary_budget_fy2021.pdf" TargetMode="External"/><Relationship Id="rId1171" Type="http://schemas.openxmlformats.org/officeDocument/2006/relationships/hyperlink" Target="https://www.fca.org.uk/publications/finalised-guidance/mortgages-and-coronavirus-updated-guidance-firms" TargetMode="External"/><Relationship Id="rId2015" Type="http://schemas.openxmlformats.org/officeDocument/2006/relationships/hyperlink" Target="https://www.eiopa.europa.eu/media/news/eiopa-urges-reinsurers-temporarily-suspend-all-discretionary-dividend-distributions-and_en" TargetMode="External"/><Relationship Id="rId2222" Type="http://schemas.openxmlformats.org/officeDocument/2006/relationships/hyperlink" Target="https://www.insuranceireland.eu/news-and-publications/news-press-release/insurance-ireland-announces-forbearance-and-other-measures-to-help-customers-during-the-covid-19-crisis" TargetMode="External"/><Relationship Id="rId401" Type="http://schemas.openxmlformats.org/officeDocument/2006/relationships/hyperlink" Target="https://www.rijksoverheid.nl/actueel/nieuws/2021/01/21/forse-uitbreiding-steun--en-herstelpakket" TargetMode="External"/><Relationship Id="rId1031" Type="http://schemas.openxmlformats.org/officeDocument/2006/relationships/hyperlink" Target="https://commission.europa.eu/strategy-and-policy/coronavirus-response/supporting-jobs-and-economy-during-coronavirus-pandemic/state-aid-cases/belgium_en" TargetMode="External"/><Relationship Id="rId1988" Type="http://schemas.openxmlformats.org/officeDocument/2006/relationships/hyperlink" Target="https://www.esma.europa.eu/sites/default/files/library/esma71-99-1290_esma_statement_on_markets_and_covid-19.pdf" TargetMode="External"/><Relationship Id="rId1848" Type="http://schemas.openxmlformats.org/officeDocument/2006/relationships/hyperlink" Target="https://www.toezicht.dnb.nl/7/50-238211.jsp" TargetMode="External"/><Relationship Id="rId3063" Type="http://schemas.openxmlformats.org/officeDocument/2006/relationships/hyperlink" Target="https://www.ecb.europa.eu/press/pr/date/2020/html/ecb.pr200320_1~be7a5cd242.en.html" TargetMode="External"/><Relationship Id="rId191" Type="http://schemas.openxmlformats.org/officeDocument/2006/relationships/hyperlink" Target="https://www.boe.es/eli/es/rdl/2020/03/10/6" TargetMode="External"/><Relationship Id="rId170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915" Type="http://schemas.openxmlformats.org/officeDocument/2006/relationships/hyperlink" Target="http://eimin.lrv.lt/lt/naujienos/vmi-kvietimas-teikti-paraiska-subsidijai-dali-mikroimoniu-pasieks-jau-siandien" TargetMode="External"/><Relationship Id="rId3130" Type="http://schemas.openxmlformats.org/officeDocument/2006/relationships/hyperlink" Target="https://www.eiopa.europa.eu/content/eiopa-publishes-extraordinary-information-solvency-ii-relevant-risk-free-interest-rate-term_en" TargetMode="External"/><Relationship Id="rId2689" Type="http://schemas.openxmlformats.org/officeDocument/2006/relationships/hyperlink" Target="https://valtioneuvosto.fi/en/-/10616/hallitus-paatti-vuoden-2020-neljannesta-lisatalousarvioesityksesta" TargetMode="External"/><Relationship Id="rId2896" Type="http://schemas.openxmlformats.org/officeDocument/2006/relationships/hyperlink" Target="http://eagri.cz/public/web/mze/tiskovy-servis/tiskove-zpravy/x2020_ministerstvo-zemedelstvi-vyplati.html%0ahttps:/www.vlada.cz/en/media-centrum/aktualne/measures-adopted-by-the-czech-government-against-coronavirus-180545/" TargetMode="External"/><Relationship Id="rId868" Type="http://schemas.openxmlformats.org/officeDocument/2006/relationships/hyperlink" Target="https://fm.dk/nyheder/nyhedsarkiv/2021/marts/genaabning-og-udbetaling-af-feriepenge-styrker-dansk-oekonomi/" TargetMode="External"/><Relationship Id="rId1498" Type="http://schemas.openxmlformats.org/officeDocument/2006/relationships/hyperlink" Target="https://www.esma.europa.eu/sites/default/files/library/esma34-45-896_public_statement_on_publication_deadlines_in_fund_management_area.pdf" TargetMode="External"/><Relationship Id="rId254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756" Type="http://schemas.openxmlformats.org/officeDocument/2006/relationships/hyperlink" Target="https://www.ecb.europa.eu/ecb/legal/pdf/ecb_2020_19_f_sign.pdf%20&amp;%20https:/www.bankingsupervision.europa.eu/ecb/pub/pdf/ssm_2020_35_f_sign~ab7166596a.en.pdf" TargetMode="External"/><Relationship Id="rId2963" Type="http://schemas.openxmlformats.org/officeDocument/2006/relationships/hyperlink" Target="https://www.cnb.cz/en/cnb-news/press-releases/CNB-adopts-stabilising-measures-in-connection-with-coronavirus-epidemic/" TargetMode="External"/><Relationship Id="rId728" Type="http://schemas.openxmlformats.org/officeDocument/2006/relationships/hyperlink" Target="https://www.bmwi.de/Redaktion/DE/Pressemitteilungen/2021/07/20210723-ueberbrueckungshilfe-iii-plus-kann-ab-heute-beantragt-werden.html%20;%20https:/www.ueberbrueckungshilfe-unternehmen.de/Redaktion/DE/Bilanz2021/bilanz-2021.pdf" TargetMode="External"/><Relationship Id="rId935" Type="http://schemas.openxmlformats.org/officeDocument/2006/relationships/hyperlink" Target="https://normograma.mincultura.gov.co/mincultura/compilacion/docs/decreto_1884_2021.htm" TargetMode="External"/><Relationship Id="rId1358" Type="http://schemas.openxmlformats.org/officeDocument/2006/relationships/hyperlink" Target="https://www.eiopa.europa.eu/content/eiopa-publishes-extraordinary-information-solvency-ii-relevant-risk-free-interest-rate-term_en" TargetMode="External"/><Relationship Id="rId1565" Type="http://schemas.openxmlformats.org/officeDocument/2006/relationships/hyperlink" Target="https://www.asf.com.pt/NR/rdonlyres/238026A9-A5ED-4085-ACF5-5FEB1F081B1C/0/CartaCircular10_2020_COVID19_EGFP_Atualiza&#231;&#227;oMedidas.pdf" TargetMode="External"/><Relationship Id="rId1772" Type="http://schemas.openxmlformats.org/officeDocument/2006/relationships/hyperlink" Target="https://www.gov.pl/web/tarczaantykryzysowa/mikrofirma" TargetMode="External"/><Relationship Id="rId240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61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64" Type="http://schemas.openxmlformats.org/officeDocument/2006/relationships/hyperlink" Target="https://www.fcc.gov/emergency-connectivity-fund" TargetMode="External"/><Relationship Id="rId121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425" Type="http://schemas.openxmlformats.org/officeDocument/2006/relationships/hyperlink" Target="https://www.ecb.europa.eu/press/pr/date/2020/html/ecb.pr200407~2472a8ccda.en.html" TargetMode="External"/><Relationship Id="rId2823" Type="http://schemas.openxmlformats.org/officeDocument/2006/relationships/hyperlink" Target="https://www.eiopa.europa.eu/media/news/eiopa-statement-actions-mitigate-impact-of-coronaviruscovid-19-eu-insurance-sector_en" TargetMode="External"/><Relationship Id="rId1632" Type="http://schemas.openxmlformats.org/officeDocument/2006/relationships/hyperlink" Target="https://www.ecb.europa.eu/ecb/legal/pdf/ecb_2020_19_f_sign.pdf%20&amp;%20https:/www.bankingsupervision.europa.eu/ecb/pub/pdf/ssm_2020_35_f_sign~ab7166596a.en.pdf" TargetMode="External"/><Relationship Id="rId2199" Type="http://schemas.openxmlformats.org/officeDocument/2006/relationships/hyperlink" Target="https://www.hbfi.ie/news/home-building-finance-ireland-hbfi-press-release" TargetMode="External"/><Relationship Id="rId378" Type="http://schemas.openxmlformats.org/officeDocument/2006/relationships/hyperlink" Target="https://www.legislation.govt.nz/bill/government/2020/0237/latest/d2956094e2.html" TargetMode="External"/><Relationship Id="rId585" Type="http://schemas.openxmlformats.org/officeDocument/2006/relationships/hyperlink" Target="https://www.gazzettaufficiale.it/eli/id/2020/03/02/20G00027/sg%20(Art.%208%20DL%209/2020)" TargetMode="External"/><Relationship Id="rId792" Type="http://schemas.openxmlformats.org/officeDocument/2006/relationships/hyperlink" Target="https://www.budget.gouv.fr/documentation/file-download/15625" TargetMode="External"/><Relationship Id="rId2059" Type="http://schemas.openxmlformats.org/officeDocument/2006/relationships/hyperlink" Target="https://www.bankingsupervision.europa.eu/press/pr/date/2020/html/ssm.pr200917~eaa01392ca.en.html" TargetMode="External"/><Relationship Id="rId2266" Type="http://schemas.openxmlformats.org/officeDocument/2006/relationships/hyperlink" Target="https://www.rte.ie/news/business/2020/0831/1162256-microfinance-irelands-covid-fund/" TargetMode="External"/><Relationship Id="rId247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68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38" Type="http://schemas.openxmlformats.org/officeDocument/2006/relationships/hyperlink" Target="https://www.uradni-list.si/e-bilten/novica/v-veljavo-je-stopil-novi-osmi-protikoronski-paket-pomoci%20|%20https:/eurohealthobservatory.who.int/monitors/hsrm/hsrm-countries/hsrm/slovenia/governance/governance/" TargetMode="External"/><Relationship Id="rId445" Type="http://schemas.openxmlformats.org/officeDocument/2006/relationships/hyperlink" Target="https://cour-des-comptes.public.lu/dam-assets/fr/rapports/rapports-generaux/Rapport-compte-general-2020-VP.pdf" TargetMode="External"/><Relationship Id="rId652" Type="http://schemas.openxmlformats.org/officeDocument/2006/relationships/hyperlink" Target="https://nfsz.munka.hu/cikk/1544/Onfoglalkoztatok_kompenzacios_tamogatasa" TargetMode="External"/><Relationship Id="rId1075" Type="http://schemas.openxmlformats.org/officeDocument/2006/relationships/hyperlink" Target="https://www.esrb.europa.eu/home/search/coronavirus/countries/html/esrb.covidpmc_luxembourg.en.html%0ahttps:/legilux.public.lu/eli/etat/leg/loi/2020/07/24/a642/consolide/20200728" TargetMode="External"/><Relationship Id="rId1282" Type="http://schemas.openxmlformats.org/officeDocument/2006/relationships/hyperlink" Target="https://www.government.se/press-releases/2020/04/businesses-to-receive-support-based-on-loss-of-turnover/" TargetMode="External"/><Relationship Id="rId2126" Type="http://schemas.openxmlformats.org/officeDocument/2006/relationships/hyperlink" Target="https://www.bankingsupervision.europa.eu/press/pr/date/2020/html/ssm.pr200320~4cdbbcf466.en.html" TargetMode="External"/><Relationship Id="rId2333" Type="http://schemas.openxmlformats.org/officeDocument/2006/relationships/hyperlink" Target="https://www.kormany.hu/hu/nemzetgazdasagi-miniszterium/adougyekert-felelos-allamtitkarsag/hirek/a-turizmusban-biztositott-adokedvezmenyek-a-vallalkozasokat-es-a-csaladokat-egyarant-segitik" TargetMode="External"/><Relationship Id="rId2540" Type="http://schemas.openxmlformats.org/officeDocument/2006/relationships/hyperlink" Target="https://www.eiopa.europa.eu/media/news/update-other-measures-impacted-covid-19-pandemic_en" TargetMode="External"/><Relationship Id="rId305" Type="http://schemas.openxmlformats.org/officeDocument/2006/relationships/hyperlink" Target="https://www.regjeringen.no/no/aktuelt/garantiordningen-for-banklan-til-bedrifter-gjeninnfores/id2892081/" TargetMode="External"/><Relationship Id="rId512" Type="http://schemas.openxmlformats.org/officeDocument/2006/relationships/hyperlink" Target="https://www5.cao.go.jp/keizai1/keizaitaisaku/2020/20200420_economic_measures.pdf" TargetMode="External"/><Relationship Id="rId1142" Type="http://schemas.openxmlformats.org/officeDocument/2006/relationships/hyperlink" Target="https://reykjavik.is/en/property-rates/cases" TargetMode="External"/><Relationship Id="rId2400"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0ahttp://www.et.gr/idocs-nph/search/pdfViewerForm.html?args=5C7QrtC22wHUdWr4xouZundtvSoClrL8fECpAbnx8rMfP1Rf9veiteJInJ48_97uHrMts-zFzeyCiBSQOpYnTy36MacmUFCx2ppFvBej56Mmc8Qdb8ZfRJqZnsIAdk8Lv_e6czmhEembNmZCMxLMtdVqaxWYi4G7dINcKVQ6fq9wH7xj0pZdUcyJIqpHy7-T" TargetMode="External"/><Relationship Id="rId1002" Type="http://schemas.openxmlformats.org/officeDocument/2006/relationships/hyperlink" Target="https://www.canada.ca/en/housing-infrastructure-communities/news/2020/06/speaking-points-by-the-hon-catherine-mckenna-minister-of-infrastructure-and-communities-for-the-federal-gas-tax-fund-advanced-payment-announcement-0.html%0ahttps:/housing-infrastructure.canada.ca/pd-dp/parl/2020/10/tran-b-eng.html" TargetMode="External"/><Relationship Id="rId1959" Type="http://schemas.openxmlformats.org/officeDocument/2006/relationships/hyperlink" Target="https://www.esma.europa.eu/sites/default/files/library/esma35-43-2348_esma_statement_on_covid-19_telephone_recording.pdf" TargetMode="External"/><Relationship Id="rId3174" Type="http://schemas.openxmlformats.org/officeDocument/2006/relationships/hyperlink" Target="https://archive.budget.gov.au/2020-21/download/glossy_covid_19.pdf" TargetMode="External"/><Relationship Id="rId1819" Type="http://schemas.openxmlformats.org/officeDocument/2006/relationships/hyperlink" Target="https://www.ecb.europa.eu/press/pr/date/2020/html/ecb.pr200422_1~95e0f62a2b.en.html" TargetMode="External"/><Relationship Id="rId2190" Type="http://schemas.openxmlformats.org/officeDocument/2006/relationships/hyperlink" Target="https://www.gov.ie/en/press-release/1da81-ministers-announce-covid-19-funding-support-for-the-sport-sector/;%20https:/www.irishexaminer.com/sport/othersport/arid-40064087.html" TargetMode="External"/><Relationship Id="rId3034" Type="http://schemas.openxmlformats.org/officeDocument/2006/relationships/hyperlink" Target="https://www.eiopa.europa.eu/media/news/eiopa-publishes-weekly-information-relevant-risk-free-interest-rate-term-structures-and_en" TargetMode="External"/><Relationship Id="rId162" Type="http://schemas.openxmlformats.org/officeDocument/2006/relationships/hyperlink" Target="https://www.mineco.gob.es/stfls/mineco/prensa/ficheros/noticias/2020/20200319_medidas_economicas_COVID19.pdf%20https:/www.boe.es/buscar/doc.php?id=BOE-A-2020-3824" TargetMode="External"/><Relationship Id="rId2050" Type="http://schemas.openxmlformats.org/officeDocument/2006/relationships/hyperlink" Target="https://eba.europa.eu/sites/default/documents/files/document_library/General%20Pages/Coronavirus/EBA%20Statement%20on%20Coronavirus.pdf" TargetMode="External"/><Relationship Id="rId3101" Type="http://schemas.openxmlformats.org/officeDocument/2006/relationships/hyperlink" Target="https://www.parlament.gv.at/aktuelles/pk/jahr_2020/pk0769" TargetMode="External"/><Relationship Id="rId979" Type="http://schemas.openxmlformats.org/officeDocument/2006/relationships/hyperlink" Target="https://www.mtt.gob.cl/archivos/26755?utm" TargetMode="External"/><Relationship Id="rId839" Type="http://schemas.openxmlformats.org/officeDocument/2006/relationships/hyperlink" Target="https://competition-policy.ec.europa.eu/system/files/2023-05/State_aid_decisions_TF_and_107_2b_107_3b_107_3c.pdf" TargetMode="External"/><Relationship Id="rId146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867" Type="http://schemas.openxmlformats.org/officeDocument/2006/relationships/hyperlink" Target="https://www.esma.europa.eu/sites/default/files/library/esma80-191-995_public_statement.pdf" TargetMode="External"/><Relationship Id="rId1676" Type="http://schemas.openxmlformats.org/officeDocument/2006/relationships/hyperlink" Target="https://www.bportugal.pt/en/comunicado/press-release-banco-de-portugal-covid-19-response-measures" TargetMode="External"/><Relationship Id="rId1883" Type="http://schemas.openxmlformats.org/officeDocument/2006/relationships/hyperlink" Target="https://www.banxico.org.mx/publicaciones-y-prensa/miscelaneos/%7B510746A8-3C9B-68A0-B6C2-9E83CB110E19%7D.pdf" TargetMode="External"/><Relationship Id="rId272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934"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906" Type="http://schemas.openxmlformats.org/officeDocument/2006/relationships/hyperlink" Target="https://www.mfcr.cz/cs/ministerstvo/media/tiskove-zpravy/2021/kompenzacni-bonus-bude-od-unora-1-000-kc-40912" TargetMode="External"/><Relationship Id="rId1329" Type="http://schemas.openxmlformats.org/officeDocument/2006/relationships/hyperlink" Target="https://www.bankingsupervision.europa.eu/press/pr/date/2020/html/ssm.pr200416~ecf270bca8.en.html" TargetMode="External"/><Relationship Id="rId1536" Type="http://schemas.openxmlformats.org/officeDocument/2006/relationships/hyperlink" Target="https://www.nbs.sk/en/press/all-press-releases/press-releases-common/press-release/_nbs-and-financial-sector-response-to-the-coronavirus-pandemic" TargetMode="External"/><Relationship Id="rId1743" Type="http://schemas.openxmlformats.org/officeDocument/2006/relationships/hyperlink" Target="https://www.esma.europa.eu/sites/default/files/library/esma35-43-2348_esma_statement_on_covid-19_telephone_recording.pdf" TargetMode="External"/><Relationship Id="rId1950" Type="http://schemas.openxmlformats.org/officeDocument/2006/relationships/hyperlink" Target="https://www.bankingsupervision.europa.eu/press/publications/newsletter/2020/html/ssm.nl200513_2.en.html" TargetMode="External"/><Relationship Id="rId35" Type="http://schemas.openxmlformats.org/officeDocument/2006/relationships/hyperlink" Target="https://www.gov.uk/government/publications/local-authority-covid-19-financial-management-information" TargetMode="External"/><Relationship Id="rId1603" Type="http://schemas.openxmlformats.org/officeDocument/2006/relationships/hyperlink" Target="https://www.apb.pt/cliente_bancario/covid-19_medidas_de_apoio/moratorias_privadas/" TargetMode="External"/><Relationship Id="rId1810" Type="http://schemas.openxmlformats.org/officeDocument/2006/relationships/hyperlink" Target="https://www.rijksoverheid.nl/actueel/nieuws/2020/06/29/coronavirus-ondernemers-kunnen-tegemoetkoming-vaste-lasten-mkb-aanvragen" TargetMode="External"/><Relationship Id="rId489" Type="http://schemas.openxmlformats.org/officeDocument/2006/relationships/hyperlink" Target="https://english.moef.go.kr/pc/selectTbPressCenterDtl.do?boardCd=N0001&amp;seq=4902" TargetMode="External"/><Relationship Id="rId696" Type="http://schemas.openxmlformats.org/officeDocument/2006/relationships/hyperlink" Target="https://www.aa.com.tr/en/europe/greece-vows-support-for-businesses-hit-by-pandemic/2198881" TargetMode="External"/><Relationship Id="rId2377" Type="http://schemas.openxmlformats.org/officeDocument/2006/relationships/hyperlink" Target="https://www.mnb.hu/en/monetary-policy/the-monetary-council/press-releases/2020/press-release-on-the-monetary-council-meeting-of-24-march-2020" TargetMode="External"/><Relationship Id="rId2584" Type="http://schemas.openxmlformats.org/officeDocument/2006/relationships/hyperlink" Target="https://www.bmwi.de/Redaktion/EN/Downloads/a/a-protective-shield-for-employees-and-companies.pdf?__blob=publicationFile&amp;v=3" TargetMode="External"/><Relationship Id="rId2791" Type="http://schemas.openxmlformats.org/officeDocument/2006/relationships/hyperlink" Target="https://www.eiopa.europa.eu/media/news/eiopa-urges-insurers-and-intermediaries-continue-take-actions-mitigate-impact-of_en" TargetMode="External"/><Relationship Id="rId349" Type="http://schemas.openxmlformats.org/officeDocument/2006/relationships/hyperlink" Target="https://www.rbnz.govt.nz/news/2020/03/reserve-bank-supporting-liquidity" TargetMode="External"/><Relationship Id="rId556" Type="http://schemas.openxmlformats.org/officeDocument/2006/relationships/hyperlink" Target="https://documenti.camera.it/leg18/dossier/pdf/NC0104.pdf" TargetMode="External"/><Relationship Id="rId763" Type="http://schemas.openxmlformats.org/officeDocument/2006/relationships/hyperlink" Target="https://fm.baden-wuerttemberg.de/de/service/presse-und-oeffentlichkeitsarbeit/pressemitteilung/pid/steuerliche-massnahmen-zur-unterstuetzung-der-wirtschaft/" TargetMode="External"/><Relationship Id="rId1186" Type="http://schemas.openxmlformats.org/officeDocument/2006/relationships/hyperlink" Target="https://www.erdemirozmen.com/agenda-in-law/articles/amendments-made-within-the-scope-of-short-time-working-allowance-due-to-covid-19-1623063790856%0aLink1:%20https:/www.resmigazete.gov.tr/eskiler/2020/12/20201201-8.pdf%0aLink2:%20https:/herdem.av.tr/covid-19-employers-application-period-for-short-time-working-payments-extended-in-turkey" TargetMode="External"/><Relationship Id="rId1393" Type="http://schemas.openxmlformats.org/officeDocument/2006/relationships/hyperlink" Target="https://www.boe.es/buscar/act.php?id=BOE-A-2020-3580%0ahttps://sede.agenciatributaria.gob.es/static_files/AEAT/Estudios/Estadisticas/Informes_Estadisticos/Informes_mensuales_recaudacion_tributaria/2020/IMR_20_04_es_es.pdf" TargetMode="External"/><Relationship Id="rId2237" Type="http://schemas.openxmlformats.org/officeDocument/2006/relationships/hyperlink" Target="https://www.srb.europa.eu/en/content/extraordinary-challenge-srb-actions-support-efforts-mitigate-economic-impact-covid-19" TargetMode="External"/><Relationship Id="rId2444" Type="http://schemas.openxmlformats.org/officeDocument/2006/relationships/hyperlink" Target="https://www.srb.europa.eu/en/content/extraordinary-challenge-srb-actions-support-efforts-mitigate-economic-impact-covid-19" TargetMode="External"/><Relationship Id="rId209" Type="http://schemas.openxmlformats.org/officeDocument/2006/relationships/hyperlink" Target="https://www.regeringen.se/regeringsuppdrag/2020/03/uppdrag-att-pa-nationell-niva-sakra-tillgangen-till-medicinteknisk-utrustning-m.m.-som-behovs-i-varden-till-foljd-av-spridningen-av-covid-19/" TargetMode="External"/><Relationship Id="rId416" Type="http://schemas.openxmlformats.org/officeDocument/2006/relationships/hyperlink" Target="https://www.infobae.com/america/" TargetMode="External"/><Relationship Id="rId970" Type="http://schemas.openxmlformats.org/officeDocument/2006/relationships/hyperlink" Target="https://www.dipres.gob.cl/wp-content/uploads/2021/09/IFP2021_2T_Medidas_Covid_19.pdf" TargetMode="External"/><Relationship Id="rId1046" Type="http://schemas.openxmlformats.org/officeDocument/2006/relationships/hyperlink" Target="https://www.bmf.gv.at/dam/jcr:d71ced22-808d-4e1e-beca-832e9cf8ecca/Informationen%20zum%20Ausfallsbonus.pdf" TargetMode="External"/><Relationship Id="rId1253" Type="http://schemas.openxmlformats.org/officeDocument/2006/relationships/hyperlink" Target="https://www.government.se/press-releases/2020/03/crisis-package-for-jobs-and-transition/" TargetMode="External"/><Relationship Id="rId265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623" Type="http://schemas.openxmlformats.org/officeDocument/2006/relationships/hyperlink" Target="https://www.revenue.ie/en/corporate/press-office/press-releases/2021/pr-090621-revenue-confirms-businesses-can-now-register-for-brss.aspx" TargetMode="External"/><Relationship Id="rId830" Type="http://schemas.openxmlformats.org/officeDocument/2006/relationships/hyperlink" Target="https://valtioneuvosto.fi/en/-/government-agrees-third-supplementary-budget-proposal-for-2021" TargetMode="External"/><Relationship Id="rId1460" Type="http://schemas.openxmlformats.org/officeDocument/2006/relationships/hyperlink" Target="https://www.ecb.europa.eu/press/pr/date/2020/html/ecb.pr200318_1~3949d6f266.en.html" TargetMode="External"/><Relationship Id="rId2304"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511"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1113" Type="http://schemas.openxmlformats.org/officeDocument/2006/relationships/hyperlink" Target="https://gouvernement.lu/dam-assets/documents/actualites/2021/07-juillet/16-gramegna-situation-financiere/Tableaux-situation-budgetaire-juin-2021.pdf" TargetMode="External"/><Relationship Id="rId1320" Type="http://schemas.openxmlformats.org/officeDocument/2006/relationships/hyperlink" Target="https://www.boe.es/boe/dias/2020/04/22/pdfs/BOE-A-2020-4554.pdf" TargetMode="External"/><Relationship Id="rId3078" Type="http://schemas.openxmlformats.org/officeDocument/2006/relationships/hyperlink" Target="https://catalogue.be.brussels/fr/entreprise/assurances-fiscalite-comptabilite/fiscalite/taxes-regionales/taxe-sur-l-exploitation-des-taxis-ou-voitures-avec-chauffeur" TargetMode="External"/><Relationship Id="rId2094" Type="http://schemas.openxmlformats.org/officeDocument/2006/relationships/hyperlink" Target="https://www.gazzettaufficiale.it/eli/id/2020/04/08/20G00043/s%0ahttps:/www.gazzettaufficiale.it/eli/id/2020/05/19/20G00052/sg" TargetMode="External"/><Relationship Id="rId3145" Type="http://schemas.openxmlformats.org/officeDocument/2006/relationships/hyperlink" Target="https://www.ecb.europa.eu/press/pr/date/2020/html/ecb.pr200320_1~be7a5cd242.en.html" TargetMode="External"/><Relationship Id="rId273" Type="http://schemas.openxmlformats.org/officeDocument/2006/relationships/hyperlink" Target="https://www.gov.pl/web/kultura/podsumowanie-dzialan-mkidn-na-rzecz-kultury-w-2020-r-w-zwiazku-z-epidemia-covid-19" TargetMode="External"/><Relationship Id="rId480" Type="http://schemas.openxmlformats.org/officeDocument/2006/relationships/hyperlink" Target="https://www.fm.gov.lv/en/article/measures-overcome-crisis-caused-covid-19" TargetMode="External"/><Relationship Id="rId2161" Type="http://schemas.openxmlformats.org/officeDocument/2006/relationships/hyperlink" Target="https://www.rte.ie/news/budget-2021/2020/1013/1171267-budget-vat-rate/" TargetMode="External"/><Relationship Id="rId3005" Type="http://schemas.openxmlformats.org/officeDocument/2006/relationships/hyperlink" Target="https://www.reuters.com/article/swiss-snb-fed/snb-says-central-banks-scale-back-dollar-operations-idUSFWN2FM01N" TargetMode="External"/><Relationship Id="rId133" Type="http://schemas.openxmlformats.org/officeDocument/2006/relationships/hyperlink" Target="https://www.imf.org/en/Topics/imf-and-covid19/Fiscal-Policies-Database-in-Response-to-COVID-19" TargetMode="External"/><Relationship Id="rId340" Type="http://schemas.openxmlformats.org/officeDocument/2006/relationships/hyperlink" Target="https://www.rbnz.govt.nz/news/2020/04/loan-to-value-ratio-restrictions-removed-for-12-months" TargetMode="External"/><Relationship Id="rId2021"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00" Type="http://schemas.openxmlformats.org/officeDocument/2006/relationships/hyperlink" Target="https://www.regeringen.se/rattsliga-dokument/departementsserien-och-promemorior/2020/05/tillfalligt-tillaggsbidrag-till-barnfamiljer-inom-bostadsbidraget" TargetMode="External"/><Relationship Id="rId2978" Type="http://schemas.openxmlformats.org/officeDocument/2006/relationships/hyperlink" Target="https://www.mideplan.go.cr/gobierno-inyecta-cl900-mil-millones-en-creditos-al-sector-productivo-para-la-recuperacion-del-pais" TargetMode="External"/><Relationship Id="rId1787" Type="http://schemas.openxmlformats.org/officeDocument/2006/relationships/hyperlink" Target="https://www.esrb.europa.eu/home/search/coronavirus/countries/html/esrb.covidpmc_norway.en.html" TargetMode="External"/><Relationship Id="rId1994" Type="http://schemas.openxmlformats.org/officeDocument/2006/relationships/hyperlink" Target="https://www.bankingsupervision.europa.eu/press/pr/date/2020/html/ssm.pr200917~eaa01392ca.en.html" TargetMode="External"/><Relationship Id="rId283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79" Type="http://schemas.openxmlformats.org/officeDocument/2006/relationships/hyperlink" Target="https://singleaudit.org/program/?id=21.023;%20https://nlihc.org/era-dashboard" TargetMode="External"/><Relationship Id="rId1647" Type="http://schemas.openxmlformats.org/officeDocument/2006/relationships/hyperlink" Target="https://www.asf.com.pt/NR/rdonlyres/58DAE1BA-D274-4C2D-87C5-ED043E9A0784/0/CartaCircularnr42020.pdf" TargetMode="External"/><Relationship Id="rId1854" Type="http://schemas.openxmlformats.org/officeDocument/2006/relationships/hyperlink" Target="https://www.esma.europa.eu/sites/default/files/library/esma70-156-2486_public_statement_tick_sizes.pdf" TargetMode="External"/><Relationship Id="rId2905" Type="http://schemas.openxmlformats.org/officeDocument/2006/relationships/hyperlink" Target="https://www.mmr.cz/cs/ostatni/web/novinky/covid-%E2%80%93-ubytovani-ma-zelenou-stat-prispeje-ubytov" TargetMode="External"/><Relationship Id="rId1507" Type="http://schemas.openxmlformats.org/officeDocument/2006/relationships/hyperlink" Target="https://www.eiopa.europa.eu/media/news/eiopa-urges-insurers-and-intermediaries-continue-take-actions-mitigate-impact-of_en" TargetMode="External"/><Relationship Id="rId1714" Type="http://schemas.openxmlformats.org/officeDocument/2006/relationships/hyperlink" Target="https://www.esma.europa.eu/sites/default/files/library/esma34-45-896_public_statement_on_publication_deadlines_in_fund_management_area.pdf" TargetMode="External"/><Relationship Id="rId192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488" Type="http://schemas.openxmlformats.org/officeDocument/2006/relationships/hyperlink" Target="https://www.ecb.europa.eu/press/pr/date/2020/html/ecb.mp200312~8d3aec3ff2.en.html" TargetMode="External"/><Relationship Id="rId1297" Type="http://schemas.openxmlformats.org/officeDocument/2006/relationships/hyperlink" Target="https://www.bde.es/f/webbde/GAP/Secciones/SalaPrensa/NotasInformativas/20/presbe2020_58_recomendacion.pdf" TargetMode="External"/><Relationship Id="rId269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667" Type="http://schemas.openxmlformats.org/officeDocument/2006/relationships/hyperlink" Target="https://www.ituc-csi.org/hungary-udpated-covid19-measures" TargetMode="External"/><Relationship Id="rId874" Type="http://schemas.openxmlformats.org/officeDocument/2006/relationships/hyperlink" Target="https://www.ft.dk/RIPdf/samling/20201/aktstykke/aktstk250/20201_aktstk_afgjort250.pdf" TargetMode="External"/><Relationship Id="rId2348" Type="http://schemas.openxmlformats.org/officeDocument/2006/relationships/hyperlink" Target="https://www.esma.europa.eu/sites/default/files/library/esma80-191-995_public_statement.pdf" TargetMode="External"/><Relationship Id="rId2555" Type="http://schemas.openxmlformats.org/officeDocument/2006/relationships/hyperlink" Target="https://www.bankingsupervision.europa.eu/press/publications/newsletter/2020/html/ssm.nl200513_2.en.html" TargetMode="External"/><Relationship Id="rId2762" Type="http://schemas.openxmlformats.org/officeDocument/2006/relationships/hyperlink" Target="https://www.eas.ee/teenused/" TargetMode="External"/><Relationship Id="rId527" Type="http://schemas.openxmlformats.org/officeDocument/2006/relationships/hyperlink" Target="https://japan.kantei.go.jp/ongoingtopics/_00028.html" TargetMode="External"/><Relationship Id="rId734" Type="http://schemas.openxmlformats.org/officeDocument/2006/relationships/hyperlink" Target="https://static.eurofound.europa.eu/covid19db/cases/DE-2020-13_403.html" TargetMode="External"/><Relationship Id="rId941" Type="http://schemas.openxmlformats.org/officeDocument/2006/relationships/hyperlink" Target="https://www.bbvaresearch.com/wp-content/uploads/2021/07/Reforma-Fiscal-Colombia.pdf" TargetMode="External"/><Relationship Id="rId1157" Type="http://schemas.openxmlformats.org/officeDocument/2006/relationships/hyperlink" Target="https://www.stjornarradid.is/efst-a-baugi/frettir/stok-frett/?NewsId=afa0d410-6b79-11ea-9462-005056bc4d74" TargetMode="External"/><Relationship Id="rId1364" Type="http://schemas.openxmlformats.org/officeDocument/2006/relationships/hyperlink" Target="https://www.esma.europa.eu/sites/default/files/library/esma80-191-995_public_statement.pdf" TargetMode="External"/><Relationship Id="rId157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208" Type="http://schemas.openxmlformats.org/officeDocument/2006/relationships/hyperlink" Target="https://www.centralbank.ie/consumer-hub/covid-19/faq-for-regulated-firms" TargetMode="External"/><Relationship Id="rId2415"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2622" Type="http://schemas.openxmlformats.org/officeDocument/2006/relationships/hyperlink" Target="https://www.bankingsupervision.europa.eu/press/pr/date/2020/html/ssm.pr200416~ecf270bca8.en.html" TargetMode="External"/><Relationship Id="rId70" Type="http://schemas.openxmlformats.org/officeDocument/2006/relationships/hyperlink" Target="https://www.congress.gov/bill/116th-congress/house-bill/7010/text" TargetMode="External"/><Relationship Id="rId801" Type="http://schemas.openxmlformats.org/officeDocument/2006/relationships/hyperlink" Target="https://www.economie.gouv.fr/plan-soutien-export-5-mesures-cles" TargetMode="External"/><Relationship Id="rId1017" Type="http://schemas.openxmlformats.org/officeDocument/2006/relationships/hyperlink" Target="https://www.pm.gc.ca/en/news/news-releases/2020/03/18/prime-minister-announces-more-support-workers-and-businesses-through" TargetMode="External"/><Relationship Id="rId1224" Type="http://schemas.openxmlformats.org/officeDocument/2006/relationships/hyperlink" Target="https://www.fi.se/en/published/news/2020/esrb-recommendation-on-distribution/" TargetMode="External"/><Relationship Id="rId1431" Type="http://schemas.openxmlformats.org/officeDocument/2006/relationships/hyperlink" Target="https://www.eiopa.europa.eu/media/news/eiopa-urges-insurers-and-intermediaries-continue-take-actions-mitigate-impact-of_en" TargetMode="External"/><Relationship Id="rId3049" Type="http://schemas.openxmlformats.org/officeDocument/2006/relationships/hyperlink" Target="https://www.febelfin.be/nl/consumenten/artikel/charter-betalingsuitstel-ondernemingskredieten%0ahttps:/www.nbb.be/en/articles/guarantee-scheme-individuals-and-companies-affected-corona-crisis%0ahttps:/www.nbb.be/en/financial-oversight/prudential-supervision/areas-responsibility/credit-institutions/qas-mor" TargetMode="External"/><Relationship Id="rId177" Type="http://schemas.openxmlformats.org/officeDocument/2006/relationships/hyperlink" Target="https://www.idae.es/ayudas-y-financiacion/lineas-de-actuacion/ayudas-moves-iii" TargetMode="External"/><Relationship Id="rId384" Type="http://schemas.openxmlformats.org/officeDocument/2006/relationships/hyperlink" Target="https://zoek.officielebekendmakingen.nl/stcrt-2020-25581.html" TargetMode="External"/><Relationship Id="rId591" Type="http://schemas.openxmlformats.org/officeDocument/2006/relationships/hyperlink" Target="https://www.timesofisrael.com/50000-israeli-kids-lack-basic-school-supplies-20-without-computers-internet/" TargetMode="External"/><Relationship Id="rId2065" Type="http://schemas.openxmlformats.org/officeDocument/2006/relationships/hyperlink" Target="https://www.bancaditalia.it/media/comunicati/documenti/2020-02/CS_Raccomandazione_politiche_dividendi_ENG.pdf?language_id=1" TargetMode="External"/><Relationship Id="rId2272" Type="http://schemas.openxmlformats.org/officeDocument/2006/relationships/hyperlink" Target="https://www.eiopa.europa.eu/media/news/eiopa-statement-actions-mitigate-impact-of-coronaviruscovid-19-eu-insurance-sector_en" TargetMode="External"/><Relationship Id="rId3116" Type="http://schemas.openxmlformats.org/officeDocument/2006/relationships/hyperlink" Target="https://www.eiopa.europa.eu/media/news/eiopa-publishes-weekly-information-relevant-risk-free-interest-rate-term-structures-and_en" TargetMode="External"/><Relationship Id="rId244" Type="http://schemas.openxmlformats.org/officeDocument/2006/relationships/hyperlink" Target="https://www.slov-lex.sk/pravne-predpisy/SK/ZZ/2020/155/20200617%0ahttps:/webnajmytest.millennium.sk/Subory/Vyzva/Najmy_Vyzva_Docasny_ramec.pdf" TargetMode="External"/><Relationship Id="rId1081" Type="http://schemas.openxmlformats.org/officeDocument/2006/relationships/hyperlink" Target="https://www.esrb.europa.eu/home/search/coronavirus/countries/html/esrb.covidpmc_luxembourg.en.html" TargetMode="External"/><Relationship Id="rId451" Type="http://schemas.openxmlformats.org/officeDocument/2006/relationships/hyperlink" Target="https://www.pubaffairsbruxelles.eu/eu-institution-news/state-aid-commission-approves-e90-million-lithuanian-guarantee-scheme-to-support-trade-credit-insurance-market-in-coronavirus-outbreak%0ahttps:/ec.europa.eu/competition/state_aid/cases1/20212/290621_2230725_54_2.pdf" TargetMode="External"/><Relationship Id="rId2132" Type="http://schemas.openxmlformats.org/officeDocument/2006/relationships/hyperlink" Target="http://www.consob.it/web/consob-and-its-activities/other-regulatory-measures/documenti/english/resolutions/res21303.htm" TargetMode="External"/><Relationship Id="rId104" Type="http://schemas.openxmlformats.org/officeDocument/2006/relationships/hyperlink" Target="https://assets.publishing.service.gov.uk/media/60dec52de90e077176c2015a/business-support-package-january-lockdown-la-guidance.pdf;%20https:/www.reuters.com/article/economy/uk-offers-extra-46-billion-to-firms-to-soften-new-covid-19-recession-idUSKBN29A0V0/" TargetMode="External"/><Relationship Id="rId311" Type="http://schemas.openxmlformats.org/officeDocument/2006/relationships/hyperlink" Target="https://www.norden.org/no/news/grensehinderradet-god-nyhet-norge-gir-pendlere-okonomisk-stotte" TargetMode="External"/><Relationship Id="rId1898" Type="http://schemas.openxmlformats.org/officeDocument/2006/relationships/hyperlink" Target="https://presidente.gob.mx/presidente-anuncia-acciones-para-la-reactivacion-economica-ante-covid-19-en-primer-informe-del-ano-al-pueblo-de-mexico/" TargetMode="External"/><Relationship Id="rId2949" Type="http://schemas.openxmlformats.org/officeDocument/2006/relationships/hyperlink" Target="https://www.cnb.cz/en/cnb-news/news/Changes-in-liquidity-providing-repo-operations-as-from-18-May-2020?" TargetMode="External"/><Relationship Id="rId1758" Type="http://schemas.openxmlformats.org/officeDocument/2006/relationships/hyperlink" Target="https://www.knf.gov.pl/knf/pl/komponenty/img/SSP_Supervisory_Stimulus_Package_for_Security_and_Development_to_support_the_capital_market_69319.pdf" TargetMode="External"/><Relationship Id="rId280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965" Type="http://schemas.openxmlformats.org/officeDocument/2006/relationships/hyperlink" Target="https://www.esma.europa.eu/sites/default/files/library/esma80-191-995_public_statement.pdf" TargetMode="External"/><Relationship Id="rId1618"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825" Type="http://schemas.openxmlformats.org/officeDocument/2006/relationships/hyperlink" Target="https://www.esma.europa.eu/sites/default/files/library/esma80-187-546_public_statement_external_audit_bmr_april_2020.pdf" TargetMode="External"/><Relationship Id="rId3040" Type="http://schemas.openxmlformats.org/officeDocument/2006/relationships/hyperlink" Target="https://www.eiopa.europa.eu/media/news/eiopa-urges-insurers-and-intermediaries-continue-take-actions-mitigate-impact-of_en" TargetMode="External"/><Relationship Id="rId2599" Type="http://schemas.openxmlformats.org/officeDocument/2006/relationships/hyperlink" Target="https://www.bankingsupervision.europa.eu/press/pr/date/2020/html/ssm.pr200312~43351ac3ac.en.html" TargetMode="External"/><Relationship Id="rId778" Type="http://schemas.openxmlformats.org/officeDocument/2006/relationships/hyperlink" Target="https://www.budget.gouv.fr/documentation/file-download/15553" TargetMode="External"/><Relationship Id="rId985" Type="http://schemas.openxmlformats.org/officeDocument/2006/relationships/hyperlink" Target="https://budget.canada.ca/efu-meb/2021/report-rapport/EFU-MEB-2021-EN.pdf" TargetMode="External"/><Relationship Id="rId2459" Type="http://schemas.openxmlformats.org/officeDocument/2006/relationships/hyperlink" Target="https://www.bankingsupervision.europa.eu/press/publications/newsletter/2020/html/ssm.nl200513_2.en.html" TargetMode="External"/><Relationship Id="rId2666" Type="http://schemas.openxmlformats.org/officeDocument/2006/relationships/hyperlink" Target="https://www.ecb.europa.eu/press/pr/date/2020/html/ecb.pr200315~1fab6a9f1f.en.html" TargetMode="External"/><Relationship Id="rId2873" Type="http://schemas.openxmlformats.org/officeDocument/2006/relationships/hyperlink" Target="https://fm.dk/nyheder/nyhedsarkiv/2020/juni/bred-aftale-om-genopretning-af-dansk-oekonomi-og-udfasning-af-hjaelpepakker/" TargetMode="External"/><Relationship Id="rId638" Type="http://schemas.openxmlformats.org/officeDocument/2006/relationships/hyperlink" Target="https://www.gov.ie/en/department-of-social-protection/press-releases/government-announces-four-week-extension-to-existing-fuel-allowance-season%0ahttps:/www.lwetb.ie/wp-content/uploads/2020/08/full-return-to-school.pdf" TargetMode="External"/><Relationship Id="rId845" Type="http://schemas.openxmlformats.org/officeDocument/2006/relationships/hyperlink" Target="https://www.esrb.europa.eu/home/search/coronavirus/countries/html/esrb.covidpmc_estonia.en.html" TargetMode="External"/><Relationship Id="rId1268" Type="http://schemas.openxmlformats.org/officeDocument/2006/relationships/hyperlink" Target="https://www.fi.se/sv/publicerat/nyheter/2020/forsakringsforetag-och-tjanstepensionskassor-bor-anvanda-sina-buffertar" TargetMode="External"/><Relationship Id="rId147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82" Type="http://schemas.openxmlformats.org/officeDocument/2006/relationships/hyperlink" Target="https://www.ecb.europa.eu/press/pr/date/2020/html/ecb.mp200312~8d3aec3ff2.en.html" TargetMode="External"/><Relationship Id="rId231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52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73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705" Type="http://schemas.openxmlformats.org/officeDocument/2006/relationships/hyperlink" Target="https://elanet.gr/2021/01/12/epichorigisi-pmme-lianikis-gia-dimioyrgia-e-shop/" TargetMode="External"/><Relationship Id="rId1128" Type="http://schemas.openxmlformats.org/officeDocument/2006/relationships/hyperlink" Target="https://en.rannis.is/news/research-and-development-expenditures-in-iceland-continue-to-increase" TargetMode="External"/><Relationship Id="rId1335" Type="http://schemas.openxmlformats.org/officeDocument/2006/relationships/hyperlink" Target="https://www.eiopa.europa.eu/media/news/eiopa-publishes-weekly-information-relevant-risk-free-interest-rate-term-structures-and_en" TargetMode="External"/><Relationship Id="rId1542" Type="http://schemas.openxmlformats.org/officeDocument/2006/relationships/hyperlink" Target="https://www.bankingsupervision.europa.eu/press/pr/date/2020/html/ssm.pr200312~43351ac3ac.en.html" TargetMode="External"/><Relationship Id="rId2940" Type="http://schemas.openxmlformats.org/officeDocument/2006/relationships/hyperlink" Target="https://www.eiopa.europa.eu/content/eiopa-publishes-extraordinary-information-solvency-ii-relevant-risk-free-interest-rate-term_en" TargetMode="External"/><Relationship Id="rId912" Type="http://schemas.openxmlformats.org/officeDocument/2006/relationships/hyperlink" Target="https://www.ict.go.cr/es/noticias-principales/1725-firmada-ley-que-traslada-feriados-para-incentivar-turismo.html" TargetMode="External"/><Relationship Id="rId2800" Type="http://schemas.openxmlformats.org/officeDocument/2006/relationships/hyperlink" Target="https://www.bankingsupervision.europa.eu/press/publications/newsletter/2020/html/ssm.nl200513_2.en.html" TargetMode="External"/><Relationship Id="rId41" Type="http://schemas.openxmlformats.org/officeDocument/2006/relationships/hyperlink" Target="https://english.moef.go.kr/pc/selectTbPressCenterDtl.do?boardCd=N0001&amp;seq=5165&amp;" TargetMode="External"/><Relationship Id="rId1402" Type="http://schemas.openxmlformats.org/officeDocument/2006/relationships/hyperlink" Target="https://www.esma.europa.eu/sites/default/files/library/esma71-99-1290_esma_statement_on_markets_and_covid-19.pdf" TargetMode="External"/><Relationship Id="rId288" Type="http://schemas.openxmlformats.org/officeDocument/2006/relationships/hyperlink" Target="https://www.eftasurv.int/state-aid/state-aid-register/covid-19-subsidised-loan-scheme-package-travel-traders" TargetMode="External"/><Relationship Id="rId495" Type="http://schemas.openxmlformats.org/officeDocument/2006/relationships/hyperlink" Target="https://english.moef.go.kr/ec/selectTbEconomicDtl.do?boardCd=E0003&amp;seq=4946" TargetMode="External"/><Relationship Id="rId2176" Type="http://schemas.openxmlformats.org/officeDocument/2006/relationships/hyperlink" Target="https://www.gov.ie/en/publication/fc8f1-building-confidence-and-solidarity/" TargetMode="External"/><Relationship Id="rId2383" Type="http://schemas.openxmlformats.org/officeDocument/2006/relationships/hyperlink" Target="http://www.et.gr/idocs-nph/search/pdfViewerForm.html?args=5C7QrtC22wHUdWr4xouZundtvSoClrL8qq0Cf1NS3GL3U4LPcASlceJInJ48_97uHrMts-zFzeyCiBSQOpYnTy36MacmUFCx2ppFvBej56Mmc8Qdb8ZfRJqZnsIAdk8Lv_e6czmhEembNmZCMxLMtQiNwPZS1vc2Dt--hxiiMxxlTyrJVC8uwLYAqG5D-v-c" TargetMode="External"/><Relationship Id="rId2590" Type="http://schemas.openxmlformats.org/officeDocument/2006/relationships/hyperlink" Target="https://www.eiopa.europa.eu/media/news/eiopa-statement-actions-mitigate-impact-of-coronaviruscovid-19-eu-insurance-sector_en" TargetMode="External"/><Relationship Id="rId148" Type="http://schemas.openxmlformats.org/officeDocument/2006/relationships/hyperlink" Target="https://rasyotek.com.tr/blog/nakdi-ucret-destegi-ve-fesih-yasagi-30-hazirana-kadar-uzatildi/" TargetMode="External"/><Relationship Id="rId355" Type="http://schemas.openxmlformats.org/officeDocument/2006/relationships/hyperlink" Target="https://www.treasury.govt.nz/sites/default/files/2021-08/crrf-4419438_2.pdf" TargetMode="External"/><Relationship Id="rId562" Type="http://schemas.openxmlformats.org/officeDocument/2006/relationships/hyperlink" Target="https://ecobonus.mimit.gov.it/media/doc/Decreto_Legge_21_ottobre_2021_n.146.pdf" TargetMode="External"/><Relationship Id="rId1192" Type="http://schemas.openxmlformats.org/officeDocument/2006/relationships/hyperlink" Target="https://www.snb.ch/en/mmr/reference/pre_20200820/source/pre_20200820.en.pdf" TargetMode="External"/><Relationship Id="rId2036" Type="http://schemas.openxmlformats.org/officeDocument/2006/relationships/hyperlink" Target="https://www.ecb.europa.eu/press/pr/date/2020/html/ecb.pr200320_1~be7a5cd242.en.html" TargetMode="External"/><Relationship Id="rId2243" Type="http://schemas.openxmlformats.org/officeDocument/2006/relationships/hyperlink" Target="https://www.revenue.ie/en/corporate/press-office/press-releases/2020/pr-180320-revenue-changes-the-collection-of-stamp-duty-on-credit-cards-to-july.aspx" TargetMode="External"/><Relationship Id="rId2450"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 TargetMode="External"/><Relationship Id="rId215" Type="http://schemas.openxmlformats.org/officeDocument/2006/relationships/hyperlink" Target="https://www.regeringen.se/contentassets/de357caa6b1343b1b369a8fc85dca211/extra-andringsbudget-for-2020---atgarder-med-anledning-av-coronaviruset-prop.-201920132.pdf" TargetMode="External"/><Relationship Id="rId422" Type="http://schemas.openxmlformats.org/officeDocument/2006/relationships/hyperlink" Target="https://www.gob.mx/sat/prensa/amplia-sat-plazo-para-la-declaracion-anual-2020-de-personas-fisicas" TargetMode="External"/><Relationship Id="rId1052" Type="http://schemas.openxmlformats.org/officeDocument/2006/relationships/hyperlink" Target="https://www.wko.at/service/steuern/steuerliche-massnahmen-jahreswechsel.html" TargetMode="External"/><Relationship Id="rId2103" Type="http://schemas.openxmlformats.org/officeDocument/2006/relationships/hyperlink" Target="https://srb.europa.eu/en/node/965%20and%20https:/srb.europa.eu/en/node/967" TargetMode="External"/><Relationship Id="rId2310" Type="http://schemas.openxmlformats.org/officeDocument/2006/relationships/hyperlink" Target="https://mkik.hu/en/MORE%20NEWS/govt-to-launch-new-export-support-and-investment-promotion-scheme" TargetMode="External"/><Relationship Id="rId1869" Type="http://schemas.openxmlformats.org/officeDocument/2006/relationships/hyperlink" Target="https://www.rijksoverheid.nl/binaries/rijksoverheid/documenten/kamerstukken/2020/03/17/kamerbrief-over-noodpakket-banen-en-economie/Kamerbrief-noodpakket-banen-en-economie.pdf" TargetMode="External"/><Relationship Id="rId3084" Type="http://schemas.openxmlformats.org/officeDocument/2006/relationships/hyperlink" Target="https://www.vbb.com/covid-19" TargetMode="External"/><Relationship Id="rId1729" Type="http://schemas.openxmlformats.org/officeDocument/2006/relationships/hyperlink" Target="https://www.esma.europa.eu/sites/default/files/library/esma31-67-742_public_statement_on_publication_deadlines_under_the_td.pdf" TargetMode="External"/><Relationship Id="rId1936" Type="http://schemas.openxmlformats.org/officeDocument/2006/relationships/hyperlink" Target="https://www.eiopa.europa.eu/media/news/eiopa-urges-reinsurers-temporarily-suspend-all-discretionary-dividend-distributions-and_en" TargetMode="External"/><Relationship Id="rId3151" Type="http://schemas.openxmlformats.org/officeDocument/2006/relationships/hyperlink" Target="https://www.ecb.europa.eu/press/pr/date/2020/html/ecb.pr200318_1~3949d6f266.en.html" TargetMode="External"/><Relationship Id="rId301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 Type="http://schemas.openxmlformats.org/officeDocument/2006/relationships/hyperlink" Target="https://competition-policy.ec.europa.eu/system/files/2023-05/State_aid_decisions_TF_and_107_2b_107_3b_107_3c.pdf" TargetMode="External"/><Relationship Id="rId889" Type="http://schemas.openxmlformats.org/officeDocument/2006/relationships/hyperlink" Target="https://www.lovtidende.dk/api/pdf/228515" TargetMode="External"/><Relationship Id="rId2777" Type="http://schemas.openxmlformats.org/officeDocument/2006/relationships/hyperlink" Target="https://www.mkm.ee/et/uudised/riik-eraldas-korterelamute-rekonstrueerimiseks-taiendavalt-71-miljonit-eurot" TargetMode="External"/><Relationship Id="rId749" Type="http://schemas.openxmlformats.org/officeDocument/2006/relationships/hyperlink" Target="https://www.bundestag.de/webarchiv/textarchiv/2020/kw27-de-corona-steuerhilfegesetz-montag-701726" TargetMode="External"/><Relationship Id="rId1379" Type="http://schemas.openxmlformats.org/officeDocument/2006/relationships/hyperlink" Target="http://www.cnmv.es/Portal/verDoc.axd?t=%7bec400229-cbc3-4ac7-a4b4-e7d18c5cdec2%7d" TargetMode="External"/><Relationship Id="rId1586" Type="http://schemas.openxmlformats.org/officeDocument/2006/relationships/hyperlink" Target="https://www.portugal.gov.pt/pt/gc22/comunicacao/noticia?i=governo-destaca-alteracoes-ao-apoio-extraordinario-ao-pagamento-de-rendas" TargetMode="External"/><Relationship Id="rId2984" Type="http://schemas.openxmlformats.org/officeDocument/2006/relationships/hyperlink" Target="https://bnmascerca.com/blog/banco-nacional-otorga-prorroga-a-mas-de-107-mil-creditos-ante-situacion-por-covid-19/" TargetMode="External"/><Relationship Id="rId609" Type="http://schemas.openxmlformats.org/officeDocument/2006/relationships/hyperlink" Target="https://www.nevo.co.il/law_word/law01/502_267.doc;%20https:/www.social-protection.org/gimi/ShowNews.action?id=23526&amp;lang=FR" TargetMode="External"/><Relationship Id="rId956" Type="http://schemas.openxmlformats.org/officeDocument/2006/relationships/hyperlink" Target="https://www.bcn.cl/leychile/navegar?idNorma=1161584" TargetMode="External"/><Relationship Id="rId1239" Type="http://schemas.openxmlformats.org/officeDocument/2006/relationships/hyperlink" Target="https://www.riksbank.se/en-gb/press-and-published/notices-and-press-releases/press-releases/2020/onward-lending-to-companies-extended-to-sole-proprietors/" TargetMode="External"/><Relationship Id="rId1793" Type="http://schemas.openxmlformats.org/officeDocument/2006/relationships/hyperlink" Target="https://www.norges-bank.no/en/news-events/news-publications/Press-releases/2020/2020-03-18-2-press-release/" TargetMode="External"/><Relationship Id="rId2637" Type="http://schemas.openxmlformats.org/officeDocument/2006/relationships/hyperlink" Target="https://www.srb.europa.eu/en/content/extraordinary-challenge-srb-actions-support-efforts-mitigate-economic-impact-covid-19" TargetMode="External"/><Relationship Id="rId2844" Type="http://schemas.openxmlformats.org/officeDocument/2006/relationships/hyperlink" Target="https://www.esma.europa.eu/sites/default/files/library/esma70-155-9817_public_statement_mifid_transparency_calculations.pdf" TargetMode="External"/><Relationship Id="rId85" Type="http://schemas.openxmlformats.org/officeDocument/2006/relationships/hyperlink" Target="https://home.treasury.gov/policy-issues/coronavirus/assistance-for-american-families-and-workers/economic-impact-payments;%20https:/www.cbo.gov/publication/57056" TargetMode="External"/><Relationship Id="rId816" Type="http://schemas.openxmlformats.org/officeDocument/2006/relationships/hyperlink" Target="https://www.legifrance.gouv.fr/loda/id/JORFTEXT000041755842" TargetMode="External"/><Relationship Id="rId144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65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860" Type="http://schemas.openxmlformats.org/officeDocument/2006/relationships/hyperlink" Target="https://www.bankingsupervision.europa.eu/press/pr/date/2020/html/ssm.pr200320~4cdbbcf466.en.html" TargetMode="External"/><Relationship Id="rId2704" Type="http://schemas.openxmlformats.org/officeDocument/2006/relationships/hyperlink" Target="https://valtioneuvosto.fi/en/-/government-reaches-agreement-on-second-supplementary-budget-proposal-for-2020-and-the-general-government-fiscal-plan-for-2021-2024" TargetMode="External"/><Relationship Id="rId2911" Type="http://schemas.openxmlformats.org/officeDocument/2006/relationships/hyperlink" Target="https://www.cnb.cz/en/cnb-news/press-releases/CNB-partially-relaxes-mortgage-limits-and-lowers-countercyclical-capital-buffer-rate/" TargetMode="External"/><Relationship Id="rId1306" Type="http://schemas.openxmlformats.org/officeDocument/2006/relationships/hyperlink" Target="https://www.boe.es/buscar/act.php?id=BOE-A-2020-5315" TargetMode="External"/><Relationship Id="rId1513" Type="http://schemas.openxmlformats.org/officeDocument/2006/relationships/hyperlink" Target="https://www.eiopa.europa.eu/content/eiopa-publishes-extraordinary-information-solvency-ii-relevant-risk-free-interest-rate-term_en" TargetMode="External"/><Relationship Id="rId172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2" Type="http://schemas.openxmlformats.org/officeDocument/2006/relationships/hyperlink" Target="https://www.government.is/news/article/2020/04/21/Government-of-Iceland-Announces-Second-Phase-of-Economic-Response-Package-to-the-COVID-19-Crisis/" TargetMode="External"/><Relationship Id="rId399" Type="http://schemas.openxmlformats.org/officeDocument/2006/relationships/hyperlink" Target="https://www.rijksoverheid.nl/actueel/nieuws/2021/01/21/forse-uitbreiding-steun--en-herstelpakket" TargetMode="External"/><Relationship Id="rId2287" Type="http://schemas.openxmlformats.org/officeDocument/2006/relationships/hyperlink" Target="https://magyarkozlony.hu/dokumentumok/54202a631722cdb5c728e2c0975aedc074723f67/megtekintes" TargetMode="External"/><Relationship Id="rId2494" Type="http://schemas.openxmlformats.org/officeDocument/2006/relationships/hyperlink" Target="https://www.bankingsupervision.europa.eu/press/pr/date/2020/html/ssm.pr200312~43351ac3ac.en.html" TargetMode="External"/><Relationship Id="rId259" Type="http://schemas.openxmlformats.org/officeDocument/2006/relationships/hyperlink" Target="https://diariodarepublica.pt/dr/detalhe/portaria/138-b-2021-166158054" TargetMode="External"/><Relationship Id="rId466" Type="http://schemas.openxmlformats.org/officeDocument/2006/relationships/hyperlink" Target="https://documents1.worldbank.org/curated/en/281531621024684216/pdf/Social-Protection-and-Jobs-Responses-to-COVID-19-A-Real-Time-Review-of-Country-Measures-May-14-2021.pdf" TargetMode="External"/><Relationship Id="rId673" Type="http://schemas.openxmlformats.org/officeDocument/2006/relationships/hyperlink" Target="https://knowledgenavigator.pwc.com/vat-gst-global/news/government-decree-on-covid-19-tax-measures/" TargetMode="External"/><Relationship Id="rId880" Type="http://schemas.openxmlformats.org/officeDocument/2006/relationships/hyperlink" Target="https://regeringen.dk/nyheder/2021/aftale-om-erstatning-til-minkbranchen/" TargetMode="External"/><Relationship Id="rId1096" Type="http://schemas.openxmlformats.org/officeDocument/2006/relationships/hyperlink" Target="https://www.esrb.europa.eu/home/search/coronavirus/countries/html/esrb.covidpmc_luxembourg.en.html" TargetMode="External"/><Relationship Id="rId2147" Type="http://schemas.openxmlformats.org/officeDocument/2006/relationships/hyperlink" Target="https://eba.europa.eu/sites/default/documents/files/document_library/General%20Pages/Coronavirus/EBA%20Statement%20on%20Coronavirus.pdf" TargetMode="External"/><Relationship Id="rId2354" Type="http://schemas.openxmlformats.org/officeDocument/2006/relationships/hyperlink" Target="https://koronavirus.gov.hu/sites/default/files/sites/default/files/imce/mk_20_051.pdf" TargetMode="External"/><Relationship Id="rId2561" Type="http://schemas.openxmlformats.org/officeDocument/2006/relationships/hyperlink" Target="https://www.esma.europa.eu/sites/default/files/library/esma80-191-995_public_statement.pdf" TargetMode="External"/><Relationship Id="rId119" Type="http://schemas.openxmlformats.org/officeDocument/2006/relationships/hyperlink" Target="https://www.gov.uk/government/news/government-grants-transport-for-london-funding-package" TargetMode="External"/><Relationship Id="rId326" Type="http://schemas.openxmlformats.org/officeDocument/2006/relationships/hyperlink" Target="https://www.treasury.govt.nz/sites/default/files/2022-01/airways-c19-4286090_2.pdf" TargetMode="External"/><Relationship Id="rId533" Type="http://schemas.openxmlformats.org/officeDocument/2006/relationships/hyperlink" Target="https://www.sipri.org/sites/default/files/2022-09/20210000_mod-jap_supplementary_budget_fy2021.pdf" TargetMode="External"/><Relationship Id="rId1163" Type="http://schemas.openxmlformats.org/officeDocument/2006/relationships/hyperlink" Target="https://www.government.is/library/Files/Efnahagsa&#240;ger&#240;ir%20v10%20NET_loka_l.pdf" TargetMode="External"/><Relationship Id="rId1370" Type="http://schemas.openxmlformats.org/officeDocument/2006/relationships/hyperlink" Target="https://www.esma.europa.eu/sites/default/files/library/esma35-43-2348_esma_statement_on_covid-19_telephone_recording.pdf" TargetMode="External"/><Relationship Id="rId2007" Type="http://schemas.openxmlformats.org/officeDocument/2006/relationships/hyperlink" Target="https://www.eiopa.europa.eu/document-library/recommendation/statement-principles-mitigate-impact-of-coronaviruscovid-19_en" TargetMode="External"/><Relationship Id="rId2214" Type="http://schemas.openxmlformats.org/officeDocument/2006/relationships/hyperlink" Target="https://www.hse.ie/eng/services/news/newsfeatures/covid19-updates/temporary-assistance-payment-scheme-for-nursing-homes/" TargetMode="External"/><Relationship Id="rId740" Type="http://schemas.openxmlformats.org/officeDocument/2006/relationships/hyperlink" Target="https://www.ueberbrueckungshilfe-unternehmen.de/SiteGlobals/Forms/Antraege/FAQ/DE/faq-november-dezemberhilfe.html" TargetMode="External"/><Relationship Id="rId1023" Type="http://schemas.openxmlformats.org/officeDocument/2006/relationships/hyperlink" Target="https://www.esrb.europa.eu/home/search/coronavirus/countries/html/esrb.covidpmc_belgium.en.html" TargetMode="External"/><Relationship Id="rId2421" Type="http://schemas.openxmlformats.org/officeDocument/2006/relationships/hyperlink" Target="https://ec.europa.eu/commission/presscorner/detail/en/ip_20_786%0ahttp:/www.et.gr/idocs-nph/search/pdfViewerForm.html?args=5C7QrtC22wHUdWr4xouZundtvSoClrL8gb8ZK5B_4HnuFUDqazHcNeJInJ48_97uHrMts-zFzeyCiBSQOpYnTy36MacmUFCx2ppFvBej56Mmc8Qdb8ZfRJqZnsIAdk8Lv_e6czmhEembNmZCMxLMtSOvtfVy7yMjjvedQoDMHEJGvHVxGtdPDnVOz_IMJfv0" TargetMode="External"/><Relationship Id="rId600" Type="http://schemas.openxmlformats.org/officeDocument/2006/relationships/hyperlink" Target="https://www.gov.il/en/pages/additional-grant-guide-corona" TargetMode="External"/><Relationship Id="rId1230" Type="http://schemas.openxmlformats.org/officeDocument/2006/relationships/hyperlink" Target="https://www.fi.se/en/published/news/2020/fis-view-on-the-application-of-the-ebas-new-guidelines-on-moratoria/" TargetMode="External"/><Relationship Id="rId3055" Type="http://schemas.openxmlformats.org/officeDocument/2006/relationships/hyperlink" Target="https://www.esma.europa.eu/sites/default/files/library/esma80-191-995_public_statement.pdf" TargetMode="External"/><Relationship Id="rId183" Type="http://schemas.openxmlformats.org/officeDocument/2006/relationships/hyperlink" Target="https://www.boe.es/eli/es/rdl/2020/11/17/34" TargetMode="External"/><Relationship Id="rId390" Type="http://schemas.openxmlformats.org/officeDocument/2006/relationships/hyperlink" Target="https://www.rijksoverheid.nl/actueel/nieuws/2021/03/12/kabinet-breidt-coronasteun-ondernemers-verder-uit" TargetMode="External"/><Relationship Id="rId1907" Type="http://schemas.openxmlformats.org/officeDocument/2006/relationships/hyperlink" Target="https://www.ecb.europa.eu/ecb/legal/pdf/ecb_2020_19_f_sign.pdf%20&amp;%20https:/www.bankingsupervision.europa.eu/ecb/pub/pdf/ssm_2020_35_f_sign~ab7166596a.en.pdf" TargetMode="External"/><Relationship Id="rId2071" Type="http://schemas.openxmlformats.org/officeDocument/2006/relationships/hyperlink" Target="https://www.gazzettaufficiale.it/eli/id/2020/05/19/20G00052/sg" TargetMode="External"/><Relationship Id="rId3122" Type="http://schemas.openxmlformats.org/officeDocument/2006/relationships/hyperlink" Target="https://www.eiopa.europa.eu/media/news/eiopa-urges-insurers-and-intermediaries-continue-take-actions-mitigate-impact-of_en" TargetMode="External"/><Relationship Id="rId250" Type="http://schemas.openxmlformats.org/officeDocument/2006/relationships/hyperlink" Target="https://ec.europa.eu/commission/presscorner/" TargetMode="External"/><Relationship Id="rId110" Type="http://schemas.openxmlformats.org/officeDocument/2006/relationships/hyperlink" Target="https://www.gov.uk/government/news/a-plan-for-jobs-green-homes-and-decarbonisation-funding" TargetMode="External"/><Relationship Id="rId2888" Type="http://schemas.openxmlformats.org/officeDocument/2006/relationships/hyperlink" Target="https://www.mpo.cz/cz/rozcestnik/pro-media/tiskove-zpravy/na-podporu-kultury-pujde-dalsi-1-miliarda-korun--pocita-se-take-s-3--vyzvou-z-programu-covid-_-kultura---258512/" TargetMode="External"/><Relationship Id="rId1697" Type="http://schemas.openxmlformats.org/officeDocument/2006/relationships/hyperlink" Target="https://www.dziennikustaw.gov.pl/DU/rok/2020/pozycja/1086" TargetMode="External"/><Relationship Id="rId2748"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2955" Type="http://schemas.openxmlformats.org/officeDocument/2006/relationships/hyperlink" Target="https://www.cmzrb.cz/podnikatele/zaruky/zaruka-covid-ii/" TargetMode="External"/><Relationship Id="rId927" Type="http://schemas.openxmlformats.org/officeDocument/2006/relationships/hyperlink" Target="https://pgrweb.go.cr/scij/Busqueda/Normativa/Normas/nrm_norma.aspx?nValor1=1&amp;nValor2=91396&amp;nValor3=0&amp;param1=NRM&amp;strTipM=FN" TargetMode="External"/><Relationship Id="rId1557" Type="http://schemas.openxmlformats.org/officeDocument/2006/relationships/hyperlink" Target="https://www.portugal.gov.pt/pt/gc22/comunicacao/noticia?i=governo-aprova-medidas-de-1550-milhoes-de-euros-para-apoio-a-economia-" TargetMode="External"/><Relationship Id="rId1764" Type="http://schemas.openxmlformats.org/officeDocument/2006/relationships/hyperlink" Target="https://www.eiopa.europa.eu/media/news/eiopa-statement-actions-mitigate-impact-of-coronaviruscovid-19-eu-insurance-sector_en" TargetMode="External"/><Relationship Id="rId1971" Type="http://schemas.openxmlformats.org/officeDocument/2006/relationships/hyperlink" Target="https://www.eiopa.europa.eu/media/news/eiopa-statement-actions-mitigate-impact-of-coronaviruscovid-19-eu-insurance-sector_en" TargetMode="External"/><Relationship Id="rId2608" Type="http://schemas.openxmlformats.org/officeDocument/2006/relationships/hyperlink" Target="https://acpr.banque-france.fr/sites/default/files/medias/documents/20200728_communique_presse_recommandation_esrb_dividendes_1.pdf" TargetMode="External"/><Relationship Id="rId2815" Type="http://schemas.openxmlformats.org/officeDocument/2006/relationships/hyperlink" Target="https://www.bankingsupervision.europa.eu/press/pr/date/2020/html/ssm.pr200320~4cdbbcf466.en.html" TargetMode="External"/><Relationship Id="rId56" Type="http://schemas.openxmlformats.org/officeDocument/2006/relationships/hyperlink" Target="https://www.hacienda.go.cr/noticias/15910-en-cumplimiento-a-la-ley-9796-hacienda-aplicara-desde-este-mes-de-julio-contribucion-especial-solidaria-a-pensiones-altas" TargetMode="External"/><Relationship Id="rId1417" Type="http://schemas.openxmlformats.org/officeDocument/2006/relationships/hyperlink" Target="https://www.esma.europa.eu/sites/default/files/library/esma32-51-370_qas_on_esma_guidelines_on_apms.pdf" TargetMode="External"/><Relationship Id="rId162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831" Type="http://schemas.openxmlformats.org/officeDocument/2006/relationships/hyperlink" Target="https://www.toezicht.dnb.nl/en/7/50-238217.jsp" TargetMode="External"/><Relationship Id="rId2398"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577" Type="http://schemas.openxmlformats.org/officeDocument/2006/relationships/hyperlink" Target="https://www.agenziaentrate.gov.it/portale/documents/20143/3418698/Dl104-2020_Agosto.pdf%20(Art.%2078%20DL%20104/2020)" TargetMode="External"/><Relationship Id="rId2258" Type="http://schemas.openxmlformats.org/officeDocument/2006/relationships/hyperlink" Target="https://www.esma.europa.eu/sites/default/files/library/esma35-43-2348_esma_statement_on_covid-19_telephone_recording.pdf" TargetMode="External"/><Relationship Id="rId784" Type="http://schemas.openxmlformats.org/officeDocument/2006/relationships/hyperlink" Target="https://www.budget.gouv.fr/documentation/file-download/15553" TargetMode="External"/><Relationship Id="rId991" Type="http://schemas.openxmlformats.org/officeDocument/2006/relationships/hyperlink" Target="https://www.pbo-dpb.ca/en/publications/LEG-2122-025-S--canada-emergency-wage-subsidy-cews-as-extended-order-in-council-2021-0882-as-further-extended-bill-c--subvention-salariale-urgence-canada-ssuc-telle-que-prolongee-decret-no-2021-0882-puis-projet-loi-c-2" TargetMode="External"/><Relationship Id="rId1067" Type="http://schemas.openxmlformats.org/officeDocument/2006/relationships/hyperlink" Target="https://archive.budget.gov.au/2021-22/download/glossy_overview.pdf" TargetMode="External"/><Relationship Id="rId2465" Type="http://schemas.openxmlformats.org/officeDocument/2006/relationships/hyperlink" Target="https://www.esma.europa.eu/sites/default/files/library/esma32-63-951_statement_on_ifrs_9_implications_of_covid-19_related_support_measures.pdf" TargetMode="External"/><Relationship Id="rId2672" Type="http://schemas.openxmlformats.org/officeDocument/2006/relationships/hyperlink" Target="https://eba.europa.eu/sites/default/documents/files/document_library/General%20Pages/Coronavirus/EBA%20Statement%20on%20Coronavirus.pdf" TargetMode="External"/><Relationship Id="rId437" Type="http://schemas.openxmlformats.org/officeDocument/2006/relationships/hyperlink" Target="https://boletinoficial.sonora.gob.mx/boletin/images/boletinesPdf/2020/03/2020CCV25III.pdf" TargetMode="External"/><Relationship Id="rId644" Type="http://schemas.openxmlformats.org/officeDocument/2006/relationships/hyperlink" Target="https://www.revenue.ie/en/covid-19-information/refunds-tax-repayments/acceleration-of-excess-research-and-development-tax-credit-instalments.aspx?utm_source=chatgpt.com" TargetMode="External"/><Relationship Id="rId851" Type="http://schemas.openxmlformats.org/officeDocument/2006/relationships/hyperlink" Target="https://www.esrb.europa.eu/home/search/coronavirus/countries/html/esrb.covidpmc_estonia.en.html" TargetMode="External"/><Relationship Id="rId1274" Type="http://schemas.openxmlformats.org/officeDocument/2006/relationships/hyperlink" Target="https://www.riksbank.se/en-gb/press-and-published/notices-and-press-releases/press-releases/2020/the-riksbank-to-increase-asset-purchases-and-take-measures-to-facilitate-credit-supply/" TargetMode="External"/><Relationship Id="rId1481" Type="http://schemas.openxmlformats.org/officeDocument/2006/relationships/hyperlink" Target="https://www.ecb.europa.eu/press/pr/date/2020/html/ecb.mp200604~a307d3429c.en.html" TargetMode="External"/><Relationship Id="rId211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325" Type="http://schemas.openxmlformats.org/officeDocument/2006/relationships/hyperlink" Target="https://www.mnb.hu/sajtoszoba/sajtokozlemenyek/2020-evi-sajtokozlemenyek/ne-fizessenek-osztalekot-s-vizsgaljak-felul-javadalmazasi-politikajukat-a-biztositok" TargetMode="External"/><Relationship Id="rId2532" Type="http://schemas.openxmlformats.org/officeDocument/2006/relationships/hyperlink" Target="https://www.bundesfinanzministerium.de/Content/DE/Pressemitteilungen/Finanzpolitik/2020/04/2020-04-16-GPM-Warenverkehr.html" TargetMode="External"/><Relationship Id="rId504" Type="http://schemas.openxmlformats.org/officeDocument/2006/relationships/hyperlink" Target="https://www.mof.go.jp/jgbs/publication/debt_management_report/2020/saimu2020.pdf" TargetMode="External"/><Relationship Id="rId711" Type="http://schemas.openxmlformats.org/officeDocument/2006/relationships/hyperlink" Target="https://www.hba.gr/En/Media/Details/475" TargetMode="External"/><Relationship Id="rId1134" Type="http://schemas.openxmlformats.org/officeDocument/2006/relationships/hyperlink" Target="https://www.government.is/diplomatic-missions/embassy-article/2020/10/01/Mitigating-measures-protect-living-standards-and-boost-resilience/" TargetMode="External"/><Relationship Id="rId1341" Type="http://schemas.openxmlformats.org/officeDocument/2006/relationships/hyperlink" Target="https://www.eiopa.europa.eu/media/news/eiopa-urges-insurers-and-intermediaries-continue-take-actions-mitigate-impact-of_en" TargetMode="External"/><Relationship Id="rId1201" Type="http://schemas.openxmlformats.org/officeDocument/2006/relationships/hyperlink" Target="https://www.news.admin.ch/en/nsb?id=78944%0aLink:%20https://www.admin.ch/gov/en/start/documentation/media-releases.msg-id-78944.html" TargetMode="External"/><Relationship Id="rId309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166" Type="http://schemas.openxmlformats.org/officeDocument/2006/relationships/hyperlink" Target="https://archive.budget.gov.au/2020-21/download/glossy_covid_19.pdf" TargetMode="External"/><Relationship Id="rId294" Type="http://schemas.openxmlformats.org/officeDocument/2006/relationships/hyperlink" Target="https://www.regjeringen.no/no/statsbudsjett/2021/rnb/revidert-nasjonalbudsjett-2021-a-til-a/id2846024%0ahttps:/www.esrb.europa.eu/home/search/coronavirus/countries/html/esrb.covidpmc_norway.en.html" TargetMode="External"/><Relationship Id="rId2182" Type="http://schemas.openxmlformats.org/officeDocument/2006/relationships/hyperlink" Target="https://www.gov.ie/en/publication/7347b-preparing-ireland-for-the-economy-of-the-future/" TargetMode="External"/><Relationship Id="rId3026" Type="http://schemas.openxmlformats.org/officeDocument/2006/relationships/hyperlink" Target="https://www.esma.europa.eu/sites/default/files/library/esma32-51-370_qas_on_esma_guidelines_on_apms.pdf" TargetMode="External"/><Relationship Id="rId154" Type="http://schemas.openxmlformats.org/officeDocument/2006/relationships/hyperlink" Target="https://www.verginet.net/dtt/11/Gumruk-Dis-Ticaret-Surkuleri-2020-139.aspx" TargetMode="External"/><Relationship Id="rId361" Type="http://schemas.openxmlformats.org/officeDocument/2006/relationships/hyperlink" Target="https://www.treasury.govt.nz/publications/data/covid-19-response-and-recovery-fund-crrf-funding-decisions" TargetMode="External"/><Relationship Id="rId2042" Type="http://schemas.openxmlformats.org/officeDocument/2006/relationships/hyperlink" Target="https://www.altum.lv/en/services/businesses-covid-19/loan-holidays-guarantee/about/%0a%0ahttps:/www.altum.lv/en/news/covid-19-skartie-uznemeji-no-sodienas-var-pieteikties-altum-atbalsta-programmam" TargetMode="External"/><Relationship Id="rId2999" Type="http://schemas.openxmlformats.org/officeDocument/2006/relationships/hyperlink" Target="https://www.bcentral.cl/en/content/-/details/banco-central-informa-condiciones-del-programa-especial-de-compra-de-activos" TargetMode="External"/><Relationship Id="rId221" Type="http://schemas.openxmlformats.org/officeDocument/2006/relationships/hyperlink" Target="https://competition-policy.ec.europa.eu/system/files/2023-05/State_aid_decisions_TF_and_107_2b_107_3b_107_3c.pdf" TargetMode="External"/><Relationship Id="rId2859" Type="http://schemas.openxmlformats.org/officeDocument/2006/relationships/hyperlink" Target="https://www.esma.europa.eu/sites/default/files/library/esma80-191-995_public_statement.pdf" TargetMode="External"/><Relationship Id="rId1668" Type="http://schemas.openxmlformats.org/officeDocument/2006/relationships/hyperlink" Target="https://www.compete2020.gov.pt/admin/images/20200324_OT_2020-01_rede_si_covid_19.pdf" TargetMode="External"/><Relationship Id="rId1875" Type="http://schemas.openxmlformats.org/officeDocument/2006/relationships/hyperlink" Target="https://www.ecb.europa.eu/press/pr/date/2020/html/ecb.mp200312~8d3aec3ff2.en.html" TargetMode="External"/><Relationship Id="rId2719" Type="http://schemas.openxmlformats.org/officeDocument/2006/relationships/hyperlink" Target="https://www.esma.europa.eu/sites/default/files/library/esma31-67-742_public_statement_on_publication_deadlines_under_the_td.pdf" TargetMode="External"/><Relationship Id="rId1528"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926" Type="http://schemas.openxmlformats.org/officeDocument/2006/relationships/hyperlink" Target="https://www.mfcr.cz/cs/aktualne/tiskove-zpravy/2020/senat-schvalil-omezeni-sankci-u-pujcek-p-38184" TargetMode="External"/><Relationship Id="rId309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35" Type="http://schemas.openxmlformats.org/officeDocument/2006/relationships/hyperlink" Target="https://www.esma.europa.eu/sites/default/files/library/esma80-191-995_public_statement.pdf" TargetMode="External"/><Relationship Id="rId1942" Type="http://schemas.openxmlformats.org/officeDocument/2006/relationships/hyperlink" Target="https://www.srb.europa.eu/en/content/extraordinary-challenge-srb-actions-support-efforts-mitigate-economic-impact-covid-19" TargetMode="External"/><Relationship Id="rId27" Type="http://schemas.openxmlformats.org/officeDocument/2006/relationships/hyperlink" Target="https://www.bmf.gv.at/dam/jcr:39c2ded1-f68d-4cfc-b7f4-618c585df93f/Monatsbericht_Dezember_2022_final.pdf" TargetMode="External"/><Relationship Id="rId1802" Type="http://schemas.openxmlformats.org/officeDocument/2006/relationships/hyperlink" Target="https://www.finanstilsynet.no/en/news-archive/news/2020/requirements-for-irb-models/?id=" TargetMode="External"/><Relationship Id="rId688" Type="http://schemas.openxmlformats.org/officeDocument/2006/relationships/hyperlink" Target="https://competition-policy.ec.europa.eu/system/files/2023-05/State_aid_decisions_TF_and_107_2b_107_3b_107_3c.pdf" TargetMode="External"/><Relationship Id="rId895" Type="http://schemas.openxmlformats.org/officeDocument/2006/relationships/hyperlink" Target="https://gain.fas.usda.gov/Download.aspx?p=348&amp;q=e96a947c-2600-43d1-b240-f7cf9710d2a3&amp;utm" TargetMode="External"/><Relationship Id="rId2369" Type="http://schemas.openxmlformats.org/officeDocument/2006/relationships/hyperlink" Target="https://www.mnb.hu/en/pressroom/press-releases/press-releases-2020/the-mnb-takes-several-measures-to-support-the-operation-of-banks" TargetMode="External"/><Relationship Id="rId2576" Type="http://schemas.openxmlformats.org/officeDocument/2006/relationships/hyperlink" Target="https://www.bankingsupervision.europa.eu/press/pr/date/2020/html/ssm.pr200320~4cdbbcf466.en.html" TargetMode="External"/><Relationship Id="rId2783" Type="http://schemas.openxmlformats.org/officeDocument/2006/relationships/hyperlink" Target="https://www.esma.europa.eu/sites/default/files/library/esma70-155-9817_public_statement_mifid_transparency_calculations.pdf" TargetMode="External"/><Relationship Id="rId2990" Type="http://schemas.openxmlformats.org/officeDocument/2006/relationships/hyperlink" Target="https://www.banrep.gov.co/en/banco-republica-reinforces-liquidity-supply" TargetMode="External"/><Relationship Id="rId548" Type="http://schemas.openxmlformats.org/officeDocument/2006/relationships/hyperlink" Target="https://www.deputatipd.it/files/documenti/98_DecretoSostegniBis_1.pdf" TargetMode="External"/><Relationship Id="rId755" Type="http://schemas.openxmlformats.org/officeDocument/2006/relationships/hyperlink" Target="https://www.vbw-bayern.de/Redaktion/Frei-zugaengliche-Medien/Abteilungen-GS/Wirtschaftspolitik/2020/Downloads/Corona-BMF-Schreiben-zur-Fristverl%C3%A4ngerung-f%C3%BCr-Lohnsteuer-Anmeldungen.pdf" TargetMode="External"/><Relationship Id="rId962" Type="http://schemas.openxmlformats.org/officeDocument/2006/relationships/hyperlink" Target="https://www.subsidioalempleo.cl/" TargetMode="External"/><Relationship Id="rId1178" Type="http://schemas.openxmlformats.org/officeDocument/2006/relationships/hyperlink" Target="https://www.gov.uk/guidance/check-if-your-retail-hospitality-or-leisure-business-is-eligible-for-business-rates-relief-due-to-coronavirus-covid-19" TargetMode="External"/><Relationship Id="rId1385" Type="http://schemas.openxmlformats.org/officeDocument/2006/relationships/hyperlink" Target="https://www.boe.es/diario_boe/txt.php?id=BOE-A-2020-3824" TargetMode="External"/><Relationship Id="rId1592" Type="http://schemas.openxmlformats.org/officeDocument/2006/relationships/hyperlink" Target="https://www.portugal.gov.pt/pt/gc22/governo/comunicado-de-conselho-de-ministros?i=342" TargetMode="External"/><Relationship Id="rId2229" Type="http://schemas.openxmlformats.org/officeDocument/2006/relationships/hyperlink" Target="https://www.agriculture.gov.ie/agri-foodindustry/agri-foodandtheeconomy/agri-foodbusiness/futuregrowthloanscheme/" TargetMode="External"/><Relationship Id="rId2436" Type="http://schemas.openxmlformats.org/officeDocument/2006/relationships/hyperlink" Target="https://www.eiopa.europa.eu/media/news/eiopa-publishes-weekly-information-relevant-risk-free-interest-rate-term-structures-and_en" TargetMode="External"/><Relationship Id="rId2643" Type="http://schemas.openxmlformats.org/officeDocument/2006/relationships/hyperlink" Target="https://www.esma.europa.eu/sites/default/files/library/esma31-67-742_public_statement_on_publication_deadlines_under_the_td.pdf" TargetMode="External"/><Relationship Id="rId2850" Type="http://schemas.openxmlformats.org/officeDocument/2006/relationships/hyperlink" Target="https://www.eiopa.europa.eu/media/news/eiopa-urges-reinsurers-temporarily-suspend-all-discretionary-dividend-distributions-and_en" TargetMode="External"/><Relationship Id="rId91" Type="http://schemas.openxmlformats.org/officeDocument/2006/relationships/hyperlink" Target="https://www.gov.uk/government/news/new-95-mortgage-scheme-launches" TargetMode="External"/><Relationship Id="rId408" Type="http://schemas.openxmlformats.org/officeDocument/2006/relationships/hyperlink" Target="https://www.rijksoverheid.nl/binaries/rijksoverheid/documenten/begrotingen/2024/09/17/xiii-economische-zaken-rijksbegroting-2025/XIII%20Economische%20Zaken%20Rijksbegroting%202025.pdf?%0ahttps://www.rijksoverheid.nl/actueel/nieuws/2020/04/17/ouders-houden-rechts-op-kinderopvangtoeslag-te-tijdens-coronacrisis" TargetMode="External"/><Relationship Id="rId615" Type="http://schemas.openxmlformats.org/officeDocument/2006/relationships/hyperlink" Target="https://taxinstitute.ie/tax-insight/covid-19-hub/covid-restrictions-support-scheme/" TargetMode="External"/><Relationship Id="rId822" Type="http://schemas.openxmlformats.org/officeDocument/2006/relationships/hyperlink" Target="https://valtioneuvosto.fi/en/-/10616/government-reaches-agreement-on-fourth-supplementary-budget-proposal-for-2021" TargetMode="External"/><Relationship Id="rId1038" Type="http://schemas.openxmlformats.org/officeDocument/2006/relationships/hyperlink" Target="https://www.europarl.europa.eu/RegData/etudes/STUD/2023/740093/IPOL_STU%282023%29740093_EN.pdf" TargetMode="External"/><Relationship Id="rId1245"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52"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50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105" Type="http://schemas.openxmlformats.org/officeDocument/2006/relationships/hyperlink" Target="https://www.esrb.europa.eu/home/search/coronavirus/countries/html/esrb.covidpmc_luxembourg.en.html" TargetMode="External"/><Relationship Id="rId1312" Type="http://schemas.openxmlformats.org/officeDocument/2006/relationships/hyperlink" Target="https://www.ico.es/web/ico/linea-avales-arrendamiento-covid-19" TargetMode="External"/><Relationship Id="rId271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98" Type="http://schemas.openxmlformats.org/officeDocument/2006/relationships/hyperlink" Target="https://www.regeringen.se/rattsliga-dokument/proposition/2021/01/prop.-20202183/" TargetMode="External"/><Relationship Id="rId2086" Type="http://schemas.openxmlformats.org/officeDocument/2006/relationships/hyperlink" Target="https://www.esma.europa.eu/sites/default/files/library/esma32-51-370_qas_on_esma_guidelines_on_apms.pdf" TargetMode="External"/><Relationship Id="rId2293" Type="http://schemas.openxmlformats.org/officeDocument/2006/relationships/hyperlink" Target="http://abouthungary.hu/news-in-brief/hungarian-government-to-reimburse-catering-and-hospitality-sector-for-lost-covid-revenue/" TargetMode="External"/><Relationship Id="rId3137" Type="http://schemas.openxmlformats.org/officeDocument/2006/relationships/hyperlink" Target="https://www.esma.europa.eu/sites/default/files/library/esma80-191-995_public_statement.pdf" TargetMode="External"/><Relationship Id="rId265" Type="http://schemas.openxmlformats.org/officeDocument/2006/relationships/hyperlink" Target="https://diariodarepublica.pt/dr/detalhe/decreto-lei/8-b-2021-154946852" TargetMode="External"/><Relationship Id="rId472" Type="http://schemas.openxmlformats.org/officeDocument/2006/relationships/hyperlink" Target="https://ec.europa.eu/commission/presscorner/detail/en/mex_21_3571" TargetMode="External"/><Relationship Id="rId2153" Type="http://schemas.openxmlformats.org/officeDocument/2006/relationships/hyperlink" Target="https://www.esma.europa.eu/sites/default/files/library/esma71-99-1290_esma_statement_on_markets_and_covid-19.pdf" TargetMode="External"/><Relationship Id="rId2360" Type="http://schemas.openxmlformats.org/officeDocument/2006/relationships/hyperlink" Target="https://www.mnb.hu/en/pressroom/press-releases/press-releases-2020/the-mnb-takes-several-measures-to-support-the-operation-of-banks" TargetMode="External"/><Relationship Id="rId125" Type="http://schemas.openxmlformats.org/officeDocument/2006/relationships/hyperlink" Target="https://www.gov.uk/government/publications/adult-social-care-infection-control-fund/about-the-adult-social-care-infection-control-fund" TargetMode="External"/><Relationship Id="rId332" Type="http://schemas.openxmlformats.org/officeDocument/2006/relationships/hyperlink" Target="https://www.rbnz.govt.nz/news/2021/07/large-scale-asset-purchases-to-be-halted" TargetMode="External"/><Relationship Id="rId2013" Type="http://schemas.openxmlformats.org/officeDocument/2006/relationships/hyperlink" Target="https://www.ecb.europa.eu/press/pr/date/2020/html/ecb.pr200407~2472a8ccda.en.html" TargetMode="External"/><Relationship Id="rId2220" Type="http://schemas.openxmlformats.org/officeDocument/2006/relationships/hyperlink" Target="https://www.gov.ie/en/press-release/094911-creed-announces-early-commencement-of-glas-balancing-payments-worth-/;%20https:/www.gov.ie/en/press-release/4e01b8-minister-creed-welcomes-glas-top-payments-glas-plus/" TargetMode="External"/><Relationship Id="rId1779" Type="http://schemas.openxmlformats.org/officeDocument/2006/relationships/hyperlink" Target="https://www.norges-bank.no/en/news-events/news-publications/Press-releases/2020/2020-05-07-press-release-interest-rate/" TargetMode="External"/><Relationship Id="rId19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3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846" Type="http://schemas.openxmlformats.org/officeDocument/2006/relationships/hyperlink" Target="https://www.esma.europa.eu/sites/default/files/library/esma80-191-995_public_statement.pdf" TargetMode="External"/><Relationship Id="rId3061" Type="http://schemas.openxmlformats.org/officeDocument/2006/relationships/hyperlink" Target="https://www.eiopa.europa.eu/content/eiopa-issues-recommendations-supervisory-flexibility-regarding-deadlines-supervisory_en" TargetMode="External"/><Relationship Id="rId1706" Type="http://schemas.openxmlformats.org/officeDocument/2006/relationships/hyperlink" Target="http://isap.sejm.gov.pl/isap.nsf/DocDetails.xsp?id=WDU20200000972" TargetMode="External"/><Relationship Id="rId1913" Type="http://schemas.openxmlformats.org/officeDocument/2006/relationships/hyperlink" Target="https://www.ecb.europa.eu/press/pr/date/2020/html/ecb.mp200604~a307d3429c.en.html" TargetMode="External"/><Relationship Id="rId799" Type="http://schemas.openxmlformats.org/officeDocument/2006/relationships/hyperlink" Target="https://www.legifrance.gouv.fr/loda/id/JORFTEXT000043285825" TargetMode="External"/><Relationship Id="rId2687" Type="http://schemas.openxmlformats.org/officeDocument/2006/relationships/hyperlink" Target="https://www.ecb.europa.eu/press/pr/date/2020/html/ecb.mp200604~a307d3429c.en.html" TargetMode="External"/><Relationship Id="rId2894" Type="http://schemas.openxmlformats.org/officeDocument/2006/relationships/hyperlink" Target="https://www.justice.cz/?clanek=tzv-lex-covid-justice-ii-vysel-ve-sbirce-zakonu-co-prinas-1" TargetMode="External"/><Relationship Id="rId659" Type="http://schemas.openxmlformats.org/officeDocument/2006/relationships/hyperlink" Target="https://www.crowe.com/hu/insights/tax-changes-to-support-the-restart-of-the-economy" TargetMode="External"/><Relationship Id="rId866" Type="http://schemas.openxmlformats.org/officeDocument/2006/relationships/hyperlink" Target="https://fm.dk/nyheder/nyhedsarkiv/2020/marts/regeringen-og-kl-og-danske-regioner-er-enige-om-tiltag-der-styrker-likviditeten-og-aktiviteten/" TargetMode="External"/><Relationship Id="rId1289" Type="http://schemas.openxmlformats.org/officeDocument/2006/relationships/hyperlink" Target="https://www.boe.es/diario_boe/txt.php?id=BOE-A-2020-13490;%20https://www.boe.es/boe/dias/2021/01/27/pdfs/BOE-A-2021-1130.pdf" TargetMode="External"/><Relationship Id="rId1496" Type="http://schemas.openxmlformats.org/officeDocument/2006/relationships/hyperlink" Target="https://www.esma.europa.eu/sites/default/files/library/esma70-155-9817_public_statement_mifid_transparency_calculations.pdf" TargetMode="External"/><Relationship Id="rId2547"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519" Type="http://schemas.openxmlformats.org/officeDocument/2006/relationships/hyperlink" Target="https://japan.kantei.go.jp/ongoingtopics/_00028.html" TargetMode="External"/><Relationship Id="rId1149" Type="http://schemas.openxmlformats.org/officeDocument/2006/relationships/hyperlink" Target="https://www.government.is/diplomatic-missions/embassy-article/2020/08/18/Icelandair-Group-hf.-Government-Guaranteed-Credit-Facility-Approved-by-the-Icelandic-Government/" TargetMode="External"/><Relationship Id="rId1356" Type="http://schemas.openxmlformats.org/officeDocument/2006/relationships/hyperlink" Target="https://www.bde.es/f/webbde/GAP/Secciones/SalaPrensa/NotasInformativas/Briefing_notes/en/notabe300320en.pdf%20%20%0ahttps:/www.bde.es/f/webbde/GAP/Secciones/SalaPrensa/NotasInformativas/Briefing_notes/es/faq030420.pdf" TargetMode="External"/><Relationship Id="rId2754" Type="http://schemas.openxmlformats.org/officeDocument/2006/relationships/hyperlink" Target="https://www.fi.ee/et/juhendid/pangandus-ja-krediit/euroopa-pangandusjarelevalve-asutuse-suuniste-ebagl202007-covid-19-kriisiga-seotud-meetmete" TargetMode="External"/><Relationship Id="rId2961" Type="http://schemas.openxmlformats.org/officeDocument/2006/relationships/hyperlink" Target="https://www.eiopa.europa.eu/media/news/eiopa-statement-actions-mitigate-impact-of-coronaviruscovid-19-eu-insurance-sector_en" TargetMode="External"/><Relationship Id="rId726" Type="http://schemas.openxmlformats.org/officeDocument/2006/relationships/hyperlink" Target="https://dserver.bundestag.de/btd/19/265/1926542.pdf" TargetMode="External"/><Relationship Id="rId933" Type="http://schemas.openxmlformats.org/officeDocument/2006/relationships/hyperlink" Target="https://pgrweb.go.cr/scij/Busqueda/Normativa/Normas/nrm_texto_completo.aspx?nValor1=1&amp;nValor2=90779&amp;nValor3=119720&amp;param1=NRTC&amp;strTipM=TC" TargetMode="External"/><Relationship Id="rId1009" Type="http://schemas.openxmlformats.org/officeDocument/2006/relationships/hyperlink" Target="https://www.canada.ca/en/department-finance/services/publications/economic-fiscal-snapshot/overview-economic-response-plan.html%0ahttps:/www.pm.gc.ca/en/news/news-releases/2020/10/09/prime-minister-announces-additional-support-food-banks-and-local-food" TargetMode="External"/><Relationship Id="rId1563" Type="http://schemas.openxmlformats.org/officeDocument/2006/relationships/hyperlink" Target="https://www.portugal.gov.pt/pt/gc22/comunicacao/noticia?i=governo-aprova-reducao-de-iva-de-23-para-13-sobre-consumo-de-eletricidade" TargetMode="External"/><Relationship Id="rId1770" Type="http://schemas.openxmlformats.org/officeDocument/2006/relationships/hyperlink" Target="https://eba.europa.eu/sites/default/documents/files/document_library/General%20Pages/Coronavirus/EBA%20Statement%20on%20Coronavirus.pdf" TargetMode="External"/><Relationship Id="rId2407"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2614" Type="http://schemas.openxmlformats.org/officeDocument/2006/relationships/hyperlink" Target="https://www.ecb.europa.eu/press/pr/date/2020/html/ecb.mp200604~a307d3429c.en.html" TargetMode="External"/><Relationship Id="rId2821" Type="http://schemas.openxmlformats.org/officeDocument/2006/relationships/hyperlink" Target="https://www.ecb.europa.eu/press/pr/date/2020/html/ecb.pr200318_1~3949d6f266.en.html" TargetMode="External"/><Relationship Id="rId62" Type="http://schemas.openxmlformats.org/officeDocument/2006/relationships/hyperlink" Target="https://www.acf.hhs.gov/occ/policy-guidance/american-rescue-plan-arp-act-cares-act-guidance" TargetMode="External"/><Relationship Id="rId1216" Type="http://schemas.openxmlformats.org/officeDocument/2006/relationships/hyperlink" Target="https://www.fi.se/sv/publicerat/nyheter/2020/fi-fortsatter-folja-tidigare-riktlinjer-for-2020-ars-oversyns--och-utvarderingsprocess/" TargetMode="External"/><Relationship Id="rId1423" Type="http://schemas.openxmlformats.org/officeDocument/2006/relationships/hyperlink" Target="https://www.bsi.si/en/financial-stability/macroprudential-supervision/macroprudential-instruments/macroprudential-restriction-on-banks-profit-distribution" TargetMode="External"/><Relationship Id="rId1630" Type="http://schemas.openxmlformats.org/officeDocument/2006/relationships/hyperlink" Target="https://www.esma.europa.eu/sites/default/files/library/esma31-67-742_public_statement_on_publication_deadlines_under_the_td.pdf" TargetMode="External"/><Relationship Id="rId2197" Type="http://schemas.openxmlformats.org/officeDocument/2006/relationships/hyperlink" Target="https://dbei.gov.ie/en/Publications/Publication-files/Supports-for-businesses-impacted-by-COVID-19.pdf" TargetMode="External"/><Relationship Id="rId169" Type="http://schemas.openxmlformats.org/officeDocument/2006/relationships/hyperlink" Target="https://www.boe.es/boe/dias/2020/04/22/pdfs/BOE-A-2020-4554.pdf" TargetMode="External"/><Relationship Id="rId376" Type="http://schemas.openxmlformats.org/officeDocument/2006/relationships/hyperlink" Target="https://www.taxpolicy.ird.govt.nz/news/2020/2020-04-30-second-covid-tax-bill-introduced" TargetMode="External"/><Relationship Id="rId583" Type="http://schemas.openxmlformats.org/officeDocument/2006/relationships/hyperlink" Target="https://www.gazzettaufficiale.it/atto/serie_generale/caricaArticolo?art.codiceRedazionale=20G00034&amp;art.dataPubblicazioneGazzetta=2020-03-17&amp;art.idArticolo=67%20(Art.%2067%20DL%2018/2020)" TargetMode="External"/><Relationship Id="rId790" Type="http://schemas.openxmlformats.org/officeDocument/2006/relationships/hyperlink" Target="https://www.budget.gouv.fr/documentation/file-download/15553" TargetMode="External"/><Relationship Id="rId2057" Type="http://schemas.openxmlformats.org/officeDocument/2006/relationships/hyperlink" Target="https://www.bancaditalia.it/media/comunicati/documenti/2020-02/CS-remunerazioni-2020126.pdf" TargetMode="External"/><Relationship Id="rId2264" Type="http://schemas.openxmlformats.org/officeDocument/2006/relationships/hyperlink" Target="https://dbei.gov.ie/en/Publications/Publication-files/Supports-for-businesses-impacted-by-COVID-19.pdf" TargetMode="External"/><Relationship Id="rId2471" Type="http://schemas.openxmlformats.org/officeDocument/2006/relationships/hyperlink" Target="https://www.ecb.europa.eu/press/pr/date/2020/html/ecb.pr200320_1~be7a5cd242.en.html" TargetMode="External"/><Relationship Id="rId3108" Type="http://schemas.openxmlformats.org/officeDocument/2006/relationships/hyperlink" Target="https://www.ecb.europa.eu/press/pr/date/2020/html/ecb.pr200422_1~95e0f62a2b.en.html" TargetMode="External"/><Relationship Id="rId236" Type="http://schemas.openxmlformats.org/officeDocument/2006/relationships/hyperlink" Target="https://www.uradni-list.si/glasilo-uradni-list-rs/vsebina/2021-01-4283" TargetMode="External"/><Relationship Id="rId443" Type="http://schemas.openxmlformats.org/officeDocument/2006/relationships/hyperlink" Target="https://odc.gouvernement.lu/dam-assets/publications/rapport-etude-analyse/programme-national-de-reforme/2021-pnr-luxembourg/2021-nrp-luxembourg-en.pdf" TargetMode="External"/><Relationship Id="rId650" Type="http://schemas.openxmlformats.org/officeDocument/2006/relationships/hyperlink" Target="https://eurohealthobservatory.who.int/monitors/hsrm/hsrm-country-monitors/country-monitor?country=Hungary" TargetMode="External"/><Relationship Id="rId1073"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1280" Type="http://schemas.openxmlformats.org/officeDocument/2006/relationships/hyperlink" Target="https://eba.europa.eu/sites/default/documents/files/document_library/General%20Pages/Coronavirus/EBA%20Statement%20on%20Coronavirus.pdf" TargetMode="External"/><Relationship Id="rId2124" Type="http://schemas.openxmlformats.org/officeDocument/2006/relationships/hyperlink" Target="https://www.bankingsupervision.europa.eu/press/pr/date/2020/html/ssm.pr200320~4cdbbcf466.en.html" TargetMode="External"/><Relationship Id="rId2331" Type="http://schemas.openxmlformats.org/officeDocument/2006/relationships/hyperlink" Target="https://www.mnb.hu/en/pressroom/press-releases/press-releases-2020/the-mnb-to-launch-its-government-securities-and-mortgage-bonds-purchase-programmes-on-4-may%0aHoldings:%20https:/www.mnb.hu/en/statistics/statistical-data-and-information/statistical-releases-and-notes/preliminary-statistical-balance-sheet-of-the-mnb" TargetMode="External"/><Relationship Id="rId303" Type="http://schemas.openxmlformats.org/officeDocument/2006/relationships/hyperlink" Target="https://www.regjeringen.no/no/aktuelt/flere-tiltak-for-okonomisk-trygghet/id2892080/" TargetMode="External"/><Relationship Id="rId1140" Type="http://schemas.openxmlformats.org/officeDocument/2006/relationships/hyperlink" Target="https://www.skatturinn.is/english/individuals/covid/withholding-tax-postponement/" TargetMode="External"/><Relationship Id="rId510" Type="http://schemas.openxmlformats.org/officeDocument/2006/relationships/hyperlink" Target="https://japan.kantei.go.jp/ongoingtopics/_00019.html" TargetMode="External"/><Relationship Id="rId1000" Type="http://schemas.openxmlformats.org/officeDocument/2006/relationships/hyperlink" Target="https://publications.gc.ca/collections/collection_2020/fin/F1-52-2020-eng.pdf" TargetMode="External"/><Relationship Id="rId1957" Type="http://schemas.openxmlformats.org/officeDocument/2006/relationships/hyperlink" Target="https://www.esma.europa.eu/sites/default/files/library/esma70-156-2486_public_statement_tick_sizes.pdf" TargetMode="External"/><Relationship Id="rId181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172" Type="http://schemas.openxmlformats.org/officeDocument/2006/relationships/hyperlink" Target="https://archive.budget.gov.au/2020-21/download/glossy_covid_19.pdf" TargetMode="External"/><Relationship Id="rId3032" Type="http://schemas.openxmlformats.org/officeDocument/2006/relationships/hyperlink" Target="https://www.esma.europa.eu/sites/default/files/library/esma80-187-546_public_statement_external_audit_bmr_april_2020.pdf" TargetMode="External"/><Relationship Id="rId160" Type="http://schemas.openxmlformats.org/officeDocument/2006/relationships/hyperlink" Target="https://www.mineco.gob.es/stfls/mineco/prensa/ficheros/noticias/2020/20200319_medidas_economicas_COVID19.pdf%20https:/www.boe.es/buscar/doc.php?id=BOE-A-2020-3824" TargetMode="External"/><Relationship Id="rId2798" Type="http://schemas.openxmlformats.org/officeDocument/2006/relationships/hyperlink" Target="https://www.eiopa.europa.eu/content/eiopa-publishes-extraordinary-information-solvency-ii-relevant-risk-free-interest-rate-term_en" TargetMode="External"/><Relationship Id="rId977" Type="http://schemas.openxmlformats.org/officeDocument/2006/relationships/hyperlink" Target="https://www.bcn.cl/leychile/navegar?idNorma=1149003" TargetMode="External"/><Relationship Id="rId2658"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865" Type="http://schemas.openxmlformats.org/officeDocument/2006/relationships/hyperlink" Target="https://www.esma.europa.eu/sites/default/files/library/esma35-43-2348_esma_statement_on_covid-19_telephone_recording.pdf" TargetMode="External"/><Relationship Id="rId837" Type="http://schemas.openxmlformats.org/officeDocument/2006/relationships/hyperlink" Target="https://valtioneuvosto.fi/en/-/government-agrees-third-supplementary-budget-proposal-for-2021" TargetMode="External"/><Relationship Id="rId1467" Type="http://schemas.openxmlformats.org/officeDocument/2006/relationships/hyperlink" Target="https://www.bankingsupervision.europa.eu/press/pr/date/2020/html/ssm.pr200312~43351ac3ac.en.html" TargetMode="External"/><Relationship Id="rId1674" Type="http://schemas.openxmlformats.org/officeDocument/2006/relationships/hyperlink" Target="https://www.esma.europa.eu/sites/default/files/library/esma70-155-9546_esma_decision_-_article_28_ssr_reporting_threshold.pdf" TargetMode="External"/><Relationship Id="rId1881" Type="http://schemas.openxmlformats.org/officeDocument/2006/relationships/hyperlink" Target="https://www.bankingsupervision.europa.eu/press/pr/date/2020/html/ssm.pr200312~43351ac3ac.en.html" TargetMode="External"/><Relationship Id="rId2518"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725" Type="http://schemas.openxmlformats.org/officeDocument/2006/relationships/hyperlink" Target="https://www.esma.europa.eu/sites/default/files/library/esma32-63-951_statement_on_ifrs_9_implications_of_covid-19_related_support_measures.pdf" TargetMode="External"/><Relationship Id="rId2932" Type="http://schemas.openxmlformats.org/officeDocument/2006/relationships/hyperlink" Target="https://www.eiopa.europa.eu/media/news/update-other-measures-impacted-covid-19-pandemic_en" TargetMode="External"/><Relationship Id="rId904" Type="http://schemas.openxmlformats.org/officeDocument/2006/relationships/hyperlink" Target="https://www.irozhlas.cz/ekonomika/praha-letiste-koronavirus-dividenda-stat-uver-investice_2007010727_tzr" TargetMode="External"/><Relationship Id="rId1327" Type="http://schemas.openxmlformats.org/officeDocument/2006/relationships/hyperlink" Target="https://www.esma.europa.eu/sites/default/files/library/esma32-51-370_qas_on_esma_guidelines_on_apms.pdf" TargetMode="External"/><Relationship Id="rId1534" Type="http://schemas.openxmlformats.org/officeDocument/2006/relationships/hyperlink" Target="https://www.esma.europa.eu/sites/default/files/library/esma70-155-9546_esma_decision_-_article_28_ssr_reporting_threshold.pdf" TargetMode="External"/><Relationship Id="rId1741" Type="http://schemas.openxmlformats.org/officeDocument/2006/relationships/hyperlink" Target="https://www.esma.europa.eu/sites/default/files/library/esma70-156-2486_public_statement_tick_sizes.pdf" TargetMode="External"/><Relationship Id="rId33" Type="http://schemas.openxmlformats.org/officeDocument/2006/relationships/hyperlink" Target="https://health.ec.europa.eu/system/files/2021-12/2021_chp_at_english.pdf" TargetMode="External"/><Relationship Id="rId1601" Type="http://schemas.openxmlformats.org/officeDocument/2006/relationships/hyperlink" Target="https://www.eiopa.europa.eu/document-library/recommendation/statement-principles-mitigate-impact-of-coronaviruscovid-19_en" TargetMode="External"/><Relationship Id="rId487" Type="http://schemas.openxmlformats.org/officeDocument/2006/relationships/hyperlink" Target="https://www.bok.or.kr/eng/bbs/E0000634/view.do?nttId=10059760&amp;menuNo=400069" TargetMode="External"/><Relationship Id="rId694" Type="http://schemas.openxmlformats.org/officeDocument/2006/relationships/hyperlink" Target="https://competition-policy.ec.europa.eu/system/files/2023-05/State_aid_decisions_TF_and_107_2b_107_3b_107_3c.pdf" TargetMode="External"/><Relationship Id="rId2168" Type="http://schemas.openxmlformats.org/officeDocument/2006/relationships/hyperlink" Target="https://dbei.gov.ie/en/News-And-Events/Department-News/2020/August/28082020.html" TargetMode="External"/><Relationship Id="rId2375" Type="http://schemas.openxmlformats.org/officeDocument/2006/relationships/hyperlink" Target="https://www.eiopa.europa.eu/media/news/eiopa-statement-actions-mitigate-impact-of-coronaviruscovid-19-eu-insurance-sector_en" TargetMode="External"/><Relationship Id="rId347" Type="http://schemas.openxmlformats.org/officeDocument/2006/relationships/hyperlink" Target="https://www.rbnz.govt.nz/news/2020/03/reserve-bank-launches-term-auction-facility" TargetMode="External"/><Relationship Id="rId1184" Type="http://schemas.openxmlformats.org/officeDocument/2006/relationships/hyperlink" Target="https://www.cottgroup.com/en/legislation/item/ssi-normalization-support-additional-employment-incentives-extension" TargetMode="External"/><Relationship Id="rId2028" Type="http://schemas.openxmlformats.org/officeDocument/2006/relationships/hyperlink" Target="https://www.esma.europa.eu/sites/default/files/library/esma80-191-995_public_statement.pdf" TargetMode="External"/><Relationship Id="rId2582" Type="http://schemas.openxmlformats.org/officeDocument/2006/relationships/hyperlink" Target="https://www.esma.europa.eu/sites/default/files/library/esma80-191-995_public_statement.pdf" TargetMode="External"/><Relationship Id="rId554" Type="http://schemas.openxmlformats.org/officeDocument/2006/relationships/hyperlink" Target="https://documenti.camera.it/leg18/dossier/pdf/NC0104.pdf" TargetMode="External"/><Relationship Id="rId761" Type="http://schemas.openxmlformats.org/officeDocument/2006/relationships/hyperlink" Target="https://www.bundestag.de/presse/hib/843302-843302" TargetMode="External"/><Relationship Id="rId1391" Type="http://schemas.openxmlformats.org/officeDocument/2006/relationships/hyperlink" Target="https://www.esma.europa.eu/sites/default/files/library/esma70-155-9546_esma_decision_-_article_28_ssr_reporting_threshold.pdf" TargetMode="External"/><Relationship Id="rId2235" Type="http://schemas.openxmlformats.org/officeDocument/2006/relationships/hyperlink" Target="https://www.eiopa.europa.eu/media/news/eiopa-urges-insurers-and-intermediaries-continue-take-actions-mitigate-impact-of_en" TargetMode="External"/><Relationship Id="rId2442" Type="http://schemas.openxmlformats.org/officeDocument/2006/relationships/hyperlink" Target="https://www.eiopa.europa.eu/media/news/eiopa-urges-insurers-and-intermediaries-continue-take-actions-mitigate-impact-of_en" TargetMode="External"/><Relationship Id="rId207" Type="http://schemas.openxmlformats.org/officeDocument/2006/relationships/hyperlink" Target="https://www.svt.se/nyheter/nyhetstecken/krispaket-till-kultur-och-idrott" TargetMode="External"/><Relationship Id="rId414" Type="http://schemas.openxmlformats.org/officeDocument/2006/relationships/hyperlink" Target="https://www.infobae.com/america/mexico/2020/04/02/donde-y-como-consultar-el-saldo-de-mi-beca-para-empezar-apoyo-que-brindara-el-gobierno-de-la-ciudad-de-mexico" TargetMode="External"/><Relationship Id="rId621" Type="http://schemas.openxmlformats.org/officeDocument/2006/relationships/hyperlink" Target="https://www.gov.ie/en/press-release/70b53-minister-martin-announces-11-5-million-events-sector-covid-support-scheme/" TargetMode="External"/><Relationship Id="rId1044" Type="http://schemas.openxmlformats.org/officeDocument/2006/relationships/hyperlink" Target="https://www.iwi.ac.at/fileadmin/_migrated/content_uploads/Haertefall_Fonds_14219_01.pdf" TargetMode="External"/><Relationship Id="rId125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302" Type="http://schemas.openxmlformats.org/officeDocument/2006/relationships/hyperlink" Target="https://www.mnb.hu/sajtoszoba/sajtokozlemenyek/2020-evi-sajtokozlemenyek/koronavirus-banki-osztalekstop-hosszabbitasa-felkeszules-a-panaszugyek-es-a-jelzaloghitelezes-irasbeli-ugyintezesere" TargetMode="External"/><Relationship Id="rId1111" Type="http://schemas.openxmlformats.org/officeDocument/2006/relationships/hyperlink" Target="https://www.esrb.europa.eu/home/search/coronavirus/countries/html/esrb.covidpmc_luxembourg.en.html%0ahttps:/gouvernement.lu/dam-assets/documents/actualites/2021/07-juillet/16-gramegna-situation-financiere/Tableaux-situation-budgetaire-juin-2021.pdf" TargetMode="External"/><Relationship Id="rId3076" Type="http://schemas.openxmlformats.org/officeDocument/2006/relationships/hyperlink" Target="https://www.vatupdate.com/2020/05/04/proposal-on-reduction-vat-rate-on-ppe-accpeted-by-minister-of-finance" TargetMode="External"/><Relationship Id="rId1928" Type="http://schemas.openxmlformats.org/officeDocument/2006/relationships/hyperlink" Target="https://www.bankingsupervision.europa.eu/press/pr/date/2020/html/ssm.pr200416~ecf270bca8.en.html" TargetMode="External"/><Relationship Id="rId2092" Type="http://schemas.openxmlformats.org/officeDocument/2006/relationships/hyperlink" Target="https://www.consob.it/documents/46180/46181/warning_20200409.pdf/67dbf2e2-bce6-4440-8c14-f06146d3ca6c" TargetMode="External"/><Relationship Id="rId3143" Type="http://schemas.openxmlformats.org/officeDocument/2006/relationships/hyperlink" Target="https://www.eiopa.europa.eu/content/eiopa-issues-recommendations-supervisory-flexibility-regarding-deadlines-supervisory_en" TargetMode="External"/><Relationship Id="rId271" Type="http://schemas.openxmlformats.org/officeDocument/2006/relationships/hyperlink" Target="https://diariodarepublica.pt/dr/detalhe/decreto-lei/20-g-2020-133723684%0ahttps:/portugal2020.pt/adaptar-micro/" TargetMode="External"/><Relationship Id="rId3003" Type="http://schemas.openxmlformats.org/officeDocument/2006/relationships/hyperlink" Target="https://www.bcentral.cl/contenido/-/detalle/el-banco-central-de-chile-informa-la-ampliacion-del-programa-de-gestion-de-liquidez-en-dolares-y-pesos-vigente" TargetMode="External"/><Relationship Id="rId131" Type="http://schemas.openxmlformats.org/officeDocument/2006/relationships/hyperlink" Target="https://covid19.easygov.swiss/wp-content/uploads/2024/02/Berichterstattung_Schutzschirm-fu%CC%88r-Publikumsanla%CC%88sse_DEU.pdf" TargetMode="External"/><Relationship Id="rId2769" Type="http://schemas.openxmlformats.org/officeDocument/2006/relationships/hyperlink" Target="https://www.fi.ee/sites/default/files/2020-04/FI%20soovituslik%20juhend_COVID-19_kinnitatud.pdf" TargetMode="External"/><Relationship Id="rId2976" Type="http://schemas.openxmlformats.org/officeDocument/2006/relationships/hyperlink" Target="https://www.presidencia.go.cr/comunicados/2020/06/ccss-ajusta-medidas-financieras-de-apoyo-durante-2020-ante-emergencia-nacional/" TargetMode="External"/><Relationship Id="rId948" Type="http://schemas.openxmlformats.org/officeDocument/2006/relationships/hyperlink" Target="https://www.icbf.gov.co/cargues/avance/compilacion/docs/decreto_0488_2020.htm" TargetMode="External"/><Relationship Id="rId1578" Type="http://schemas.openxmlformats.org/officeDocument/2006/relationships/hyperlink" Target="https://www.portugal.gov.pt/pt/gc22/comunicacao/noticia?i=140-milhoes-de-euros-para-formacao" TargetMode="External"/><Relationship Id="rId1785" Type="http://schemas.openxmlformats.org/officeDocument/2006/relationships/hyperlink" Target="https://www.regjeringen.no/en/historical-archive/solbergs-government/Ministries/fin/press-releases/2020/temporary-changes-in-the-mortgage-regulation/id2694589/" TargetMode="External"/><Relationship Id="rId1992" Type="http://schemas.openxmlformats.org/officeDocument/2006/relationships/hyperlink" Target="https://likumi.lv/ta/en/en/id/318758-regulations-regarding-aid-to-undertakings-affected-by-the-covid-19-crisis-for-ensuring-the-flow-of-working-capital" TargetMode="External"/><Relationship Id="rId2629" Type="http://schemas.openxmlformats.org/officeDocument/2006/relationships/hyperlink" Target="https://www.ecb.europa.eu/press/pr/date/2020/html/ecb.pr200407~2472a8ccda.en.html" TargetMode="External"/><Relationship Id="rId283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77" Type="http://schemas.openxmlformats.org/officeDocument/2006/relationships/hyperlink" Target="https://home.treasury.gov/policy-issues/small-business-programs/state-small-business-credit-initiative-ssbci" TargetMode="External"/><Relationship Id="rId808" Type="http://schemas.openxmlformats.org/officeDocument/2006/relationships/hyperlink" Target="https://www.legifrance.gouv.fr/jorf/id/JORFTEXT000041814319" TargetMode="External"/><Relationship Id="rId1438" Type="http://schemas.openxmlformats.org/officeDocument/2006/relationships/hyperlink" Target="https://www.eiopa.europa.eu/content/eiopa-publishes-extraordinary-information-solvency-ii-relevant-risk-free-interest-rate-term_en" TargetMode="External"/><Relationship Id="rId1645" Type="http://schemas.openxmlformats.org/officeDocument/2006/relationships/hyperlink" Target="https://www.asf.com.pt/NR/rdonlyres/58DAE1BA-D274-4C2D-87C5-ED043E9A0784/0/CartaCircularnr42020.pdf" TargetMode="External"/><Relationship Id="rId185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90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505" Type="http://schemas.openxmlformats.org/officeDocument/2006/relationships/hyperlink" Target="https://www.nbs.sk/sk/ofs/zivotne-situacie/vase-financie-a-covid-19/odklad-splatok" TargetMode="External"/><Relationship Id="rId1712" Type="http://schemas.openxmlformats.org/officeDocument/2006/relationships/hyperlink" Target="https://www.esma.europa.eu/sites/default/files/library/esma70-155-9817_public_statement_mifid_transparency_calculations.pdf" TargetMode="External"/><Relationship Id="rId598" Type="http://schemas.openxmlformats.org/officeDocument/2006/relationships/hyperlink" Target="https://www.btl.gov.il/English%20Homepage/Benefits/Unemployment%20Insurance/Corona-crisis/Pages/take-an-unpaid-leave.aspx" TargetMode="External"/><Relationship Id="rId2279" Type="http://schemas.openxmlformats.org/officeDocument/2006/relationships/hyperlink" Target="https://eba.europa.eu/sites/default/documents/files/document_library/General%20Pages/Coronavirus/EBA%20Statement%20on%20Coronavirus.pdf" TargetMode="External"/><Relationship Id="rId2486" Type="http://schemas.openxmlformats.org/officeDocument/2006/relationships/hyperlink" Target="https://www.esma.europa.eu/sites/default/files/library/esma70-155-9546_esma_decision_-_article_28_ssr_reporting_threshold.pdf" TargetMode="External"/><Relationship Id="rId2693" Type="http://schemas.openxmlformats.org/officeDocument/2006/relationships/hyperlink" Target="https://vm.fi/en/-/194055633/government-agrees-third-supplementary-budget-proposal-for-2021" TargetMode="External"/><Relationship Id="rId458" Type="http://schemas.openxmlformats.org/officeDocument/2006/relationships/hyperlink" Target="https://competition-cases.ec.europa.eu/cases/SA.57823" TargetMode="External"/><Relationship Id="rId665" Type="http://schemas.openxmlformats.org/officeDocument/2006/relationships/hyperlink" Target="https://www.imf.org/en/Topics/imf-and-covid19/Policy-Responses-to-COVID-19" TargetMode="External"/><Relationship Id="rId872" Type="http://schemas.openxmlformats.org/officeDocument/2006/relationships/hyperlink" Target="https://fm.dk/media/zmxlnnxd/aftaler-om-den-kommunale-og-regionale-oekonom-for-2022_a.pdf" TargetMode="External"/><Relationship Id="rId1088" Type="http://schemas.openxmlformats.org/officeDocument/2006/relationships/hyperlink" Target="https://gouvernement.lu/fr/actualites/toutes_actualites/communiques/2020/05-mai/20-neistart-relance.html" TargetMode="External"/><Relationship Id="rId1295" Type="http://schemas.openxmlformats.org/officeDocument/2006/relationships/hyperlink" Target="https://www.ecb.europa.eu/ecb/legal/pdf/ecb_2020_19_f_sign.pdf%20&amp;%20https:/www.bankingsupervision.europa.eu/ecb/pub/pdf/ssm_2020_35_f_sign~ab7166596a.en.pdf" TargetMode="External"/><Relationship Id="rId2139" Type="http://schemas.openxmlformats.org/officeDocument/2006/relationships/hyperlink" Target="https://www.gazzettaufficiale.it/eli/id/2020/03/17/20G00034/sg%20%20https:/www.gazzettaufficiale.it/eli/id/2020/08/14/20G00122/sg" TargetMode="External"/><Relationship Id="rId2346" Type="http://schemas.openxmlformats.org/officeDocument/2006/relationships/hyperlink" Target="https://www.esma.europa.eu/sites/default/files/library/esma31-67-742_public_statement_on_publication_deadlines_under_the_td.pdf" TargetMode="External"/><Relationship Id="rId2553" Type="http://schemas.openxmlformats.org/officeDocument/2006/relationships/hyperlink" Target="https://www.eiopa.europa.eu/content/eiopa-publishes-extraordinary-information-solvency-ii-relevant-risk-free-interest-rate-term_en" TargetMode="External"/><Relationship Id="rId2760" Type="http://schemas.openxmlformats.org/officeDocument/2006/relationships/hyperlink" Target="https://www.ecb.europa.eu/press/pr/date/2020/html/ecb.mp200604~a307d3429c.en.html" TargetMode="External"/><Relationship Id="rId318" Type="http://schemas.openxmlformats.org/officeDocument/2006/relationships/hyperlink" Target="https://www.oecd.org/tax/forum-on-tax-administration/publications-and-products/tax-administration-responses-to-covid-19-measures-taken-to-support-taxpayers.pdf" TargetMode="External"/><Relationship Id="rId525" Type="http://schemas.openxmlformats.org/officeDocument/2006/relationships/hyperlink" Target="https://japan.kantei.go.jp/ongoingtopics/_00028.html" TargetMode="External"/><Relationship Id="rId732" Type="http://schemas.openxmlformats.org/officeDocument/2006/relationships/hyperlink" Target="https://www.bafa.de/SharedDocs/Kurzmeldungen/DE/Energie/Elektromobilitaet/20201120_verlaengerung_innovationspraemie.html" TargetMode="External"/><Relationship Id="rId1155" Type="http://schemas.openxmlformats.org/officeDocument/2006/relationships/hyperlink" Target="https://www.esrb.europa.eu/home/search/coronavirus/countries/html/esrb.covidpmc_Iceland.en.html" TargetMode="External"/><Relationship Id="rId1362" Type="http://schemas.openxmlformats.org/officeDocument/2006/relationships/hyperlink" Target="http://www.cnmv.es/Portal/verDoc.axd?t=%7b8177ae71-abfb-4f5c-8f28-2d651217379b%7d" TargetMode="External"/><Relationship Id="rId2206" Type="http://schemas.openxmlformats.org/officeDocument/2006/relationships/hyperlink" Target="https://www.enterprise-ireland.com/en/funding-supports/Online-Retail/Online-Retail-Scheme/" TargetMode="External"/><Relationship Id="rId2413" Type="http://schemas.openxmlformats.org/officeDocument/2006/relationships/hyperlink" Target="https://www.ecb.europa.eu/press/pr/date/2020/html/ecb.mp200604~a307d3429c.en.html" TargetMode="External"/><Relationship Id="rId2620" Type="http://schemas.openxmlformats.org/officeDocument/2006/relationships/hyperlink" Target="https://www.esma.europa.eu/sites/default/files/library/esma32-51-370_qas_on_esma_guidelines_on_apms.pdf" TargetMode="External"/><Relationship Id="rId1015" Type="http://schemas.openxmlformats.org/officeDocument/2006/relationships/hyperlink" Target="https://www.canada.ca/en/department-finance/news/2020/03/canadas-covid-19-economic-response-plan-support-for-canadians-and-businesses.html" TargetMode="External"/><Relationship Id="rId1222" Type="http://schemas.openxmlformats.org/officeDocument/2006/relationships/hyperlink" Target="https://www.riksbank.se/en-gb/press-and-published/notices-and-press-releases/press-releases/2020/further-measures-to-alleviate-the-economic-consequences-of-the-pandemic/" TargetMode="External"/><Relationship Id="rId304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75" Type="http://schemas.openxmlformats.org/officeDocument/2006/relationships/hyperlink" Target="https://www.boe.es/diario_boe/txt.php?id=BOE-A-2021-8677" TargetMode="External"/><Relationship Id="rId382" Type="http://schemas.openxmlformats.org/officeDocument/2006/relationships/hyperlink" Target="https://www.dus-i.nl/subsidies/bonusregeling" TargetMode="External"/><Relationship Id="rId2063" Type="http://schemas.openxmlformats.org/officeDocument/2006/relationships/hyperlink" Target="https://www.ecb.europa.eu/ecb/legal/pdf/ecb_2020_19_f_sign.pdf%20&amp;%20https:/www.bankingsupervision.europa.eu/ecb/pub/pdf/ssm_2020_35_f_sign~ab7166596a.en.pdf" TargetMode="External"/><Relationship Id="rId2270" Type="http://schemas.openxmlformats.org/officeDocument/2006/relationships/hyperlink" Target="https://www.ecb.europa.eu/press/pr/date/2020/html/ecb.pr200318_1~3949d6f266.en.html" TargetMode="External"/><Relationship Id="rId3114" Type="http://schemas.openxmlformats.org/officeDocument/2006/relationships/hyperlink" Target="https://www.esma.europa.eu/sites/default/files/library/esma80-187-546_public_statement_external_audit_bmr_april_2020.pdf" TargetMode="External"/><Relationship Id="rId242" Type="http://schemas.openxmlformats.org/officeDocument/2006/relationships/hyperlink" Target="https://competition-policy.ec.europa.eu/system/files/2023-05/State_aid_decisions_TF_and_107_2b_107_3b_107_3c.pdf" TargetMode="External"/><Relationship Id="rId2130" Type="http://schemas.openxmlformats.org/officeDocument/2006/relationships/hyperlink" Target="https://www.eiopa.europa.eu/media/news/eiopa-statement-actions-mitigate-impact-of-coronaviruscovid-19-eu-insurance-sector_en" TargetMode="External"/><Relationship Id="rId102" Type="http://schemas.openxmlformats.org/officeDocument/2006/relationships/hyperlink" Target="https://www.gov.uk/government/publications/budget-2021-documents/budget-2021-html" TargetMode="External"/><Relationship Id="rId1689" Type="http://schemas.openxmlformats.org/officeDocument/2006/relationships/hyperlink" Target="https://www.esma.europa.eu/sites/default/files/library/esma71-99-1290_esma_statement_on_markets_and_covid-19.pdf" TargetMode="External"/><Relationship Id="rId1896" Type="http://schemas.openxmlformats.org/officeDocument/2006/relationships/hyperlink" Target="https://www.gob.mx/sat/prensa/sat-extiende-plazos-para-la-presentacion-de-declaracion-de-personas-fisicas-12-2020?idiom=es%20%20%20%20%20%20%20%20%20%20%20%20%20%20%20%20%20%20%20%20%20%20%20%20%20%20%20%20%20%20%20%20%20%20%20%20%20%20%20%20%20%20%20%20%20%20%20%20%20%20%20%20%20%20%20%20%20%20%20%20%20%20%20%20%20%20%20%20%20%20%20%20%20%20%20%20%20%20%20%20%20%20%20%20%20%20%20%20%20%20%20%20%20%20%20%20%20%20%20%20%20%20%20%20%20%20%20%20%20" TargetMode="External"/><Relationship Id="rId2947" Type="http://schemas.openxmlformats.org/officeDocument/2006/relationships/hyperlink" Target="https://www.cnb.cz/en/monetary-policy/bank-board-decisions/CNB-Board-decisions-1585237680000/" TargetMode="External"/><Relationship Id="rId919" Type="http://schemas.openxmlformats.org/officeDocument/2006/relationships/hyperlink" Target="https://d1qqtien6gys07.cloudfront.net/wp-content/uploads/2020/03/Bolet%C3%ADn-medidas-adicionales-Covid-9-Conassif1.pdf" TargetMode="External"/><Relationship Id="rId1549" Type="http://schemas.openxmlformats.org/officeDocument/2006/relationships/hyperlink" Target="https://www.asf.com.pt/NR/rdonlyres/84ED9BE7-DF40-4A36-8881-AECD1AAA8D81/0/Circularn5_2020_Restri&#231;&#227;odedividendos.pdf" TargetMode="External"/><Relationship Id="rId1756" Type="http://schemas.openxmlformats.org/officeDocument/2006/relationships/hyperlink" Target="https://www.esma.europa.eu/sites/default/files/library/esma80-191-995_public_statement.pdf" TargetMode="External"/><Relationship Id="rId1963" Type="http://schemas.openxmlformats.org/officeDocument/2006/relationships/hyperlink" Target="https://www.bankingsupervision.europa.eu/press/pr/date/2020/html/ssm.pr200320~4cdbbcf466.en.html" TargetMode="External"/><Relationship Id="rId2807" Type="http://schemas.openxmlformats.org/officeDocument/2006/relationships/hyperlink" Target="https://www.fi.ee/et/uudised/finantsinspektsioon-soovitab-laenuandjatel-eriolukorras-jaada-vastutustundlikeks" TargetMode="External"/><Relationship Id="rId48" Type="http://schemas.openxmlformats.org/officeDocument/2006/relationships/hyperlink" Target="https://www.gov.uk/government/news/extra-funding-to-support-survivors-of-domestic-abuse-and-sexual-violence" TargetMode="External"/><Relationship Id="rId1409" Type="http://schemas.openxmlformats.org/officeDocument/2006/relationships/hyperlink" Target="https://www.ecb.europa.eu/press/pr/date/2020/html/ecb.mp200604~a307d3429c.en.html" TargetMode="External"/><Relationship Id="rId1616" Type="http://schemas.openxmlformats.org/officeDocument/2006/relationships/hyperlink" Target="https://www.eiopa.europa.eu/media/news/update-other-measures-impacted-covid-19-pandemic_en" TargetMode="External"/><Relationship Id="rId1823" Type="http://schemas.openxmlformats.org/officeDocument/2006/relationships/hyperlink" Target="https://www.rijksoverheid.nl/actueel/nieuws/2020/04/15/650-miljoen-voor-aanvullende-maatregelen-agrarische-sector-op-noodpakket" TargetMode="External"/><Relationship Id="rId2597" Type="http://schemas.openxmlformats.org/officeDocument/2006/relationships/hyperlink" Target="https://eba.europa.eu/sites/default/documents/files/document_library/General%20Pages/Coronavirus/EBA%20Statement%20on%20Coronavirus.pdf" TargetMode="External"/><Relationship Id="rId569" Type="http://schemas.openxmlformats.org/officeDocument/2006/relationships/hyperlink" Target="https://documenti.camera.it/leg18/dossier/pdf/D20034a.pdf" TargetMode="External"/><Relationship Id="rId776" Type="http://schemas.openxmlformats.org/officeDocument/2006/relationships/hyperlink" Target="https://www.budget.gouv.fr/documentation/file-download/15553" TargetMode="External"/><Relationship Id="rId983" Type="http://schemas.openxmlformats.org/officeDocument/2006/relationships/hyperlink" Target="https://budget.canada.ca/efu-meb/2021/report-rapport/EFU-MEB-2021-EN.pdf" TargetMode="External"/><Relationship Id="rId1199" Type="http://schemas.openxmlformats.org/officeDocument/2006/relationships/hyperlink" Target="https://res.cloudinary.com/adminch/image/private/s--IRe--lqN--/v1719921333/Bundespublikationen/as2020-068-01785d.pdf" TargetMode="External"/><Relationship Id="rId2457" Type="http://schemas.openxmlformats.org/officeDocument/2006/relationships/hyperlink" Target="https://www.eiopa.europa.eu/content/eiopa-publishes-extraordinary-information-solvency-ii-relevant-risk-free-interest-rate-term_en" TargetMode="External"/><Relationship Id="rId2664"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429" Type="http://schemas.openxmlformats.org/officeDocument/2006/relationships/hyperlink" Target="https://www.finanzaspublicas.hacienda.gob.mx/work/models/Finanzas_Publicas/docs/paquete_economico/precgpe/precgpe_2021.pdf%20;%20https:/www.gob.mx/shcp/prensa/informe-de-finanzas-y-deuda-p%C3%BAblica-a-diciembre-de-2020" TargetMode="External"/><Relationship Id="rId636" Type="http://schemas.openxmlformats.org/officeDocument/2006/relationships/hyperlink" Target="https://www.citizensinformationboard.ie/downloads/benefits_and_taxes/benefits_and_taxes_leaflet_2021.pdf" TargetMode="External"/><Relationship Id="rId1059" Type="http://schemas.openxmlformats.org/officeDocument/2006/relationships/hyperlink" Target="https://www.ris.bka.gv.at/Dokumente/BgblAuth/BGBLA_2020_I_16/BGBLA_2020_I_16.pdfsig?" TargetMode="External"/><Relationship Id="rId1266" Type="http://schemas.openxmlformats.org/officeDocument/2006/relationships/hyperlink" Target="https://www.eiopa.europa.eu/content/eiopa-issues-recommendations-supervisory-flexibility-regarding-deadlines-supervisory_en" TargetMode="External"/><Relationship Id="rId147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317" Type="http://schemas.openxmlformats.org/officeDocument/2006/relationships/hyperlink" Target="https://exim.hu/en/products/exim-compensation-programs" TargetMode="External"/><Relationship Id="rId2871" Type="http://schemas.openxmlformats.org/officeDocument/2006/relationships/hyperlink" Target="https://fm.dk/nyheder/nyhedsarkiv/2020/marts/regeringen-og-alle-folketingets-partier-er-enige-om-omfattende-hjaelpepakke-til-dansk-oekonomi/%0ahttps:/em.dk/media/13810/faktaark-aftale-om-hjaelpepakker-den-28-august-2020.pdf" TargetMode="External"/><Relationship Id="rId843" Type="http://schemas.openxmlformats.org/officeDocument/2006/relationships/hyperlink" Target="https://competition-cases.ec.europa.eu/cases/SA.62921?utm" TargetMode="External"/><Relationship Id="rId1126" Type="http://schemas.openxmlformats.org/officeDocument/2006/relationships/hyperlink" Target="https://www.esrb.europa.eu/home/search/coronavirus/countries/html/esrb.covidpmc_Iceland.en.html" TargetMode="External"/><Relationship Id="rId1680" Type="http://schemas.openxmlformats.org/officeDocument/2006/relationships/hyperlink" Target="https://www.portugal.gov.pt/pt/gc22/comunicacao/noticia?i=governo-toma-medidas-extraordinarias-para-responder-a-epidemia-de-covid-19%20link%20of%20amount%20https://www.portugal.gov.pt/pt/gc22/comunicacao/noticia?i=impacto-na-economia-vai-ser-muito-profundo-e-muito-duradouro%20and%20https://www.portugal.gov.pt/pt/gc22/comunicacao/noticia?i=seguranca-social-ja-pagou-992-milhoes-de-euros-em-apoios-excecionais" TargetMode="External"/><Relationship Id="rId2524" Type="http://schemas.openxmlformats.org/officeDocument/2006/relationships/hyperlink" Target="https://www.bafin.de/dok/13849780%0ahttps:/www.cms-lawnow.com/regzone/articles/2020/april/germany-supervisory-and-regulatory-schemes-as-a-reaction-to-the-coronavirus-crisis?cc_lang=en" TargetMode="External"/><Relationship Id="rId2731" Type="http://schemas.openxmlformats.org/officeDocument/2006/relationships/hyperlink" Target="https://www.ecb.europa.eu/press/pr/date/2020/html/ecb.pr200320_1~be7a5cd242.en.html" TargetMode="External"/><Relationship Id="rId703" Type="http://schemas.openxmlformats.org/officeDocument/2006/relationships/hyperlink" Target="https://competition-policy.ec.europa.eu/system/files/2023-05/State_aid_decisions_TF_and_107_2b_107_3b_107_3c.pdf" TargetMode="External"/><Relationship Id="rId910" Type="http://schemas.openxmlformats.org/officeDocument/2006/relationships/hyperlink" Target="https://www.nrb.cz/cmzrb-poskytla-v-ramci-programu-covid-podporu-v-objemu-16-mld-kc" TargetMode="External"/><Relationship Id="rId1333" Type="http://schemas.openxmlformats.org/officeDocument/2006/relationships/hyperlink" Target="https://www.esma.europa.eu/sites/default/files/library/esma80-187-546_public_statement_external_audit_bmr_april_2020.pdf" TargetMode="External"/><Relationship Id="rId1540" Type="http://schemas.openxmlformats.org/officeDocument/2006/relationships/hyperlink" Target="https://eba.europa.eu/sites/default/documents/files/document_library/General%20Pages/Coronavirus/EBA%20Statement%20on%20Coronavirus.pdf" TargetMode="External"/><Relationship Id="rId1400" Type="http://schemas.openxmlformats.org/officeDocument/2006/relationships/hyperlink" Target="https://www.bankingsupervision.europa.eu/press/pr/date/2020/html/ssm.pr200312~43351ac3ac.en.html" TargetMode="External"/><Relationship Id="rId3158" Type="http://schemas.openxmlformats.org/officeDocument/2006/relationships/hyperlink" Target="https://eba.europa.eu/sites/default/documents/files/document_library/General%20Pages/Coronavirus/EBA%20Statement%20on%20Coronavirus.pdf" TargetMode="External"/><Relationship Id="rId286" Type="http://schemas.openxmlformats.org/officeDocument/2006/relationships/hyperlink" Target="https://menon.no/uploads/images/121-2020-Ny-stimulansordning-for-%C3%B8kt-flytrafikk-til-Nord-Norge.pdf" TargetMode="External"/><Relationship Id="rId493" Type="http://schemas.openxmlformats.org/officeDocument/2006/relationships/hyperlink" Target="https://english.moef.go.kr/pc/selectTbPressCenterDtl.do?boardCd=N0001&amp;seq=4869" TargetMode="External"/><Relationship Id="rId2174" Type="http://schemas.openxmlformats.org/officeDocument/2006/relationships/hyperlink" Target="https://data.oireachtas.ie/ie/oireachtas/act/2020/7/eng/enacted/a0720.pdf" TargetMode="External"/><Relationship Id="rId2381" Type="http://schemas.openxmlformats.org/officeDocument/2006/relationships/hyperlink" Target="https://www.esma.europa.eu/sites/default/files/library/esma71-99-1290_esma_statement_on_markets_and_covid-19.pdf" TargetMode="External"/><Relationship Id="rId3018" Type="http://schemas.openxmlformats.org/officeDocument/2006/relationships/hyperlink" Target="https://www.ecb.europa.eu/press/pr/date/2020/html/ecb.mp200604~a307d3429c.en.html" TargetMode="External"/><Relationship Id="rId146" Type="http://schemas.openxmlformats.org/officeDocument/2006/relationships/hyperlink" Target="https://www.verginet.net/dtt/11/Vergi-Sirkuleri-2021-81.aspx" TargetMode="External"/><Relationship Id="rId353" Type="http://schemas.openxmlformats.org/officeDocument/2006/relationships/hyperlink" Target="https://www.beehive.govt.nz/release/11-billion-investment-create-11000-environment-jobs-our-regions" TargetMode="External"/><Relationship Id="rId560" Type="http://schemas.openxmlformats.org/officeDocument/2006/relationships/hyperlink" Target="https://www.normattiva.it/eli/id/2021/05/25/21G00082/sg" TargetMode="External"/><Relationship Id="rId1190" Type="http://schemas.openxmlformats.org/officeDocument/2006/relationships/hyperlink" Target="https://covid19.ticaret.gov.tr/ithalat/mevzuat" TargetMode="External"/><Relationship Id="rId2034" Type="http://schemas.openxmlformats.org/officeDocument/2006/relationships/hyperlink" Target="https://www.eiopa.europa.eu/content/eiopa-issues-recommendations-supervisory-flexibility-regarding-deadlines-supervisory_en" TargetMode="External"/><Relationship Id="rId2241" Type="http://schemas.openxmlformats.org/officeDocument/2006/relationships/hyperlink" Target="https://dbei.gov.ie/en/Publications/Publication-files/Supports-for-businesses-impacted-by-COVID-19.pdf" TargetMode="External"/><Relationship Id="rId213" Type="http://schemas.openxmlformats.org/officeDocument/2006/relationships/hyperlink" Target="https://www.riksdagen.se/sv/dokument-och-lagar/dokument/betankande/extra-andringsbudget-for-2020-forstarkt-stod_h701fiu61" TargetMode="External"/><Relationship Id="rId420" Type="http://schemas.openxmlformats.org/officeDocument/2006/relationships/hyperlink" Target="https://presidente.gob.mx/presidente-anuncia-acciones-para-la-reactivacion-economica-ante-covid-19-en-primer-informe-del-ano-al-pueblo-de-mexico/" TargetMode="External"/><Relationship Id="rId1050" Type="http://schemas.openxmlformats.org/officeDocument/2006/relationships/hyperlink" Target="https://www.parlament.gv.at/PAKT/PR/JAHR_2020/PK0833/index.shtml" TargetMode="External"/><Relationship Id="rId2101" Type="http://schemas.openxmlformats.org/officeDocument/2006/relationships/hyperlink" Target="https://www.eiopa.europa.eu/media/news/eiopa-urges-insurers-and-intermediaries-continue-take-actions-mitigate-impact-of_en" TargetMode="External"/><Relationship Id="rId1867" Type="http://schemas.openxmlformats.org/officeDocument/2006/relationships/hyperlink" Target="https://www.eiopa.europa.eu/media/news/eiopa-statement-actions-mitigate-impact-of-coronaviruscovid-19-eu-insurance-sector_en" TargetMode="External"/><Relationship Id="rId2918" Type="http://schemas.openxmlformats.org/officeDocument/2006/relationships/hyperlink" Target="https://www.cnb.cz/en/monetary-policy/bank-board-decisions/CNB-Board-decisions-1588862880000/?tab=statement" TargetMode="External"/><Relationship Id="rId1727" Type="http://schemas.openxmlformats.org/officeDocument/2006/relationships/hyperlink" Target="https://aecm.eu/wp-content/uploads/2021/08/PL_BGK_update.pdf" TargetMode="External"/><Relationship Id="rId1934" Type="http://schemas.openxmlformats.org/officeDocument/2006/relationships/hyperlink" Target="https://invega.lt/lt/invega-priima-paraiskas-del-palukanu-kompensacijos-uz-atidetus-paskolos-mokejimus/" TargetMode="External"/><Relationship Id="rId3082" Type="http://schemas.openxmlformats.org/officeDocument/2006/relationships/hyperlink" Target="https://ec.europa.eu/commission/presscorner/detail/en/ip_20_2241" TargetMode="External"/><Relationship Id="rId19" Type="http://schemas.openxmlformats.org/officeDocument/2006/relationships/hyperlink" Target="https://www.bmf.gv.at/dam/jcr:39c2ded1-f68d-4cfc-b7f4-618c585df93f/Monatsbericht_Dezember_2022_final.pdf" TargetMode="External"/><Relationship Id="rId3" Type="http://schemas.openxmlformats.org/officeDocument/2006/relationships/hyperlink" Target="https://www.eureporter.co/world/greece/2021/03/25/commission-approves-e21-million-greek-scheme-to-support-operators-of-tourist-buses-and-trains-affected-by-coronavirus-outbreak/" TargetMode="External"/><Relationship Id="rId887" Type="http://schemas.openxmlformats.org/officeDocument/2006/relationships/hyperlink" Target="https://skm.dk/aktuelt/presse-nyheder/pressemeddelelser/samtlige-oplysningsfrister-forlaenges-til-1-september" TargetMode="External"/><Relationship Id="rId2568" Type="http://schemas.openxmlformats.org/officeDocument/2006/relationships/hyperlink" Target="https://www.bmwi.de/Redaktion/DE/Artikel/Wirtschaft/Corona-Virus/unterstuetzungsmassnahmen-faq-04.html" TargetMode="External"/><Relationship Id="rId2775" Type="http://schemas.openxmlformats.org/officeDocument/2006/relationships/hyperlink" Target="https://www.mkm.ee/et/uudised/riik-eraldas-korterelamute-rekonstrueerimiseks-taiendavalt-71-miljonit-eurot" TargetMode="External"/><Relationship Id="rId2982" Type="http://schemas.openxmlformats.org/officeDocument/2006/relationships/hyperlink" Target="https://www.presidencia.go.cr/comunicados/2020/04/incopesca-aprueba-moratoria-a-cobro-de-canones-anuales/" TargetMode="External"/><Relationship Id="rId747" Type="http://schemas.openxmlformats.org/officeDocument/2006/relationships/hyperlink" Target="https://www.bmas.de/DE/Europa-und-die-Welt/Europa/Sozialschutzpaket-II/sozialschutzpaket-2.html" TargetMode="External"/><Relationship Id="rId954" Type="http://schemas.openxmlformats.org/officeDocument/2006/relationships/hyperlink" Target="https://www.spensiones.cl/portal/beneficios/581/w3-article-16073.html" TargetMode="External"/><Relationship Id="rId1377" Type="http://schemas.openxmlformats.org/officeDocument/2006/relationships/hyperlink" Target="https://www.ecb.europa.eu/press/pr/date/2020/html/ecb.pr200318_1~3949d6f266.en.html" TargetMode="External"/><Relationship Id="rId1584" Type="http://schemas.openxmlformats.org/officeDocument/2006/relationships/hyperlink" Target="https://www.bportugal.pt/sites/default/files/anexos/pdf-boletim/bo6_2020_4s.pdf" TargetMode="External"/><Relationship Id="rId1791" Type="http://schemas.openxmlformats.org/officeDocument/2006/relationships/hyperlink" Target="https://www.norges-bank.no/en/topics/Monetary-policy/Monetary-policy-meetings/2020/mars-2020---2/" TargetMode="External"/><Relationship Id="rId2428" Type="http://schemas.openxmlformats.org/officeDocument/2006/relationships/hyperlink" Target="https://www.eiopa.europa.eu/document-library/recommendation/statement-principles-mitigate-impact-of-coronaviruscovid-19_en" TargetMode="External"/><Relationship Id="rId2635" Type="http://schemas.openxmlformats.org/officeDocument/2006/relationships/hyperlink" Target="https://www.eiopa.europa.eu/media/news/eiopa-urges-insurers-and-intermediaries-continue-take-actions-mitigate-impact-of_en" TargetMode="External"/><Relationship Id="rId2842" Type="http://schemas.openxmlformats.org/officeDocument/2006/relationships/hyperlink" Target="https://www.esma.europa.eu/sites/default/files/library/esma32-51-370_qas_on_esma_guidelines_on_apms.pdf" TargetMode="External"/><Relationship Id="rId83" Type="http://schemas.openxmlformats.org/officeDocument/2006/relationships/hyperlink" Target="https://home.treasury.gov/policy-issues/coronavirus/assistance-for-state-local-and-tribal-governments/state-and-local-fiscal-recovery-funds" TargetMode="External"/><Relationship Id="rId607" Type="http://schemas.openxmlformats.org/officeDocument/2006/relationships/hyperlink" Target="https://main.knesset.gov.il/News/PressReleases/Pages/press29092020D.aspx;%20https:/www.ynet.co.il/economy/article/byeukt7bk" TargetMode="External"/><Relationship Id="rId814" Type="http://schemas.openxmlformats.org/officeDocument/2006/relationships/hyperlink" Target="https://cms.law/fr/fra/news-information/arret-de-travail-garde-d-enfants" TargetMode="External"/><Relationship Id="rId1237" Type="http://schemas.openxmlformats.org/officeDocument/2006/relationships/hyperlink" Target="https://www.government.se/press-releases/2020/03/crisis-package-for-jobs-and-transition/" TargetMode="External"/><Relationship Id="rId1444" Type="http://schemas.openxmlformats.org/officeDocument/2006/relationships/hyperlink" Target="https://www.esma.europa.eu/sites/default/files/library/esma32-63-951_statement_on_ifrs_9_implications_of_covid-19_related_support_measures.pdf" TargetMode="External"/><Relationship Id="rId1651" Type="http://schemas.openxmlformats.org/officeDocument/2006/relationships/hyperlink" Target="https://www.ecb.europa.eu/press/pr/date/2020/html/ecb.pr200320_1~be7a5cd242.en.html" TargetMode="External"/><Relationship Id="rId2702" Type="http://schemas.openxmlformats.org/officeDocument/2006/relationships/hyperlink" Target="https://www.esma.europa.eu/sites/default/files/library/esma80-187-546_public_statement_external_audit_bmr_april_2020.pdf" TargetMode="External"/><Relationship Id="rId1304" Type="http://schemas.openxmlformats.org/officeDocument/2006/relationships/hyperlink" Target="https://www.ecb.europa.eu/press/pr/date/2020/html/ecb.mp200604~a307d3429c.en.html" TargetMode="External"/><Relationship Id="rId151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 Type="http://schemas.openxmlformats.org/officeDocument/2006/relationships/hyperlink" Target="https://www.government.is/news/article/2020/04/21/Government-of-Iceland-Announces-Second-Phase-of-Economic-Response-Package-to-the-COVID-19-Crisis/" TargetMode="External"/><Relationship Id="rId397" Type="http://schemas.openxmlformats.org/officeDocument/2006/relationships/hyperlink" Target="https://www.rijksoverheid.nl/actueel/nieuws/2021/01/21/forse-uitbreiding-steun--en-herstelpakket" TargetMode="External"/><Relationship Id="rId2078" Type="http://schemas.openxmlformats.org/officeDocument/2006/relationships/hyperlink" Target="https://www.gazzettaufficiale.it/eli/id/2020/05/19/20G00052/sg" TargetMode="External"/><Relationship Id="rId2285" Type="http://schemas.openxmlformats.org/officeDocument/2006/relationships/hyperlink" Target="https://www.gov.ie/en/news/72ecf5-government-agrees-next-phase-of-irelands-covid-19-response/" TargetMode="External"/><Relationship Id="rId249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12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57" Type="http://schemas.openxmlformats.org/officeDocument/2006/relationships/hyperlink" Target="https://www.amt-autoridade.pt/media/3182/decreto-lei_n71-a_2021_13_de_agosto.pdf" TargetMode="External"/><Relationship Id="rId464" Type="http://schemas.openxmlformats.org/officeDocument/2006/relationships/hyperlink" Target="https://sc.bns.lt/view/item/first-session-of-the-seimas-adopted-the-state-budget-and-tax-changes-and-renewed-lockdown-support-measures-368321" TargetMode="External"/><Relationship Id="rId1094" Type="http://schemas.openxmlformats.org/officeDocument/2006/relationships/hyperlink" Target="https://www.esrb.europa.eu/home/search/coronavirus/countries/html/esrb.covidpmc_luxembourg.en.html" TargetMode="External"/><Relationship Id="rId2145" Type="http://schemas.openxmlformats.org/officeDocument/2006/relationships/hyperlink" Target="https://www.ecb.europa.eu/press/pr/date/2020/html/ecb.mp200312~8d3aec3ff2.en.html" TargetMode="External"/><Relationship Id="rId117" Type="http://schemas.openxmlformats.org/officeDocument/2006/relationships/hyperlink" Target="https://www.gov.uk/government/news/15-billion-sum-announced-to-save-uk-cultural-venues" TargetMode="External"/><Relationship Id="rId671" Type="http://schemas.openxmlformats.org/officeDocument/2006/relationships/hyperlink" Target="https://nav.gov.hu/en/Information_COVID-19" TargetMode="External"/><Relationship Id="rId2352" Type="http://schemas.openxmlformats.org/officeDocument/2006/relationships/hyperlink" Target="https://www.mnb.hu/en/pressroom/press-releases/press-releases-2020/unlimited-amount-of-long-term-liquidity-available-at-fixed-interest-rates" TargetMode="External"/><Relationship Id="rId324" Type="http://schemas.openxmlformats.org/officeDocument/2006/relationships/hyperlink" Target="https://www.beehive.govt.nz/release/more-support-rolls-out-smes" TargetMode="External"/><Relationship Id="rId531" Type="http://schemas.openxmlformats.org/officeDocument/2006/relationships/hyperlink" Target="https://www.sipri.org/sites/default/files/2022-09/20210000_mod-jap_supplementary_budget_fy2021.pdf" TargetMode="External"/><Relationship Id="rId1161" Type="http://schemas.openxmlformats.org/officeDocument/2006/relationships/hyperlink" Target="https://www.skatturinn.is/english/individuals/covid/withholding-tax-postponement/%0ahttps:/statice.is/publications/experimental-statistics/economic-measures-in-response-to-Covid-19-ex/" TargetMode="External"/><Relationship Id="rId2005" Type="http://schemas.openxmlformats.org/officeDocument/2006/relationships/hyperlink" Target="https://www.ecb.europa.eu/press/pr/date/2020/html/ecb.pr200422_1~95e0f62a2b.en.html" TargetMode="External"/><Relationship Id="rId2212" Type="http://schemas.openxmlformats.org/officeDocument/2006/relationships/hyperlink" Target="https://www.esma.europa.eu/sites/default/files/library/esma32-51-370_qas_on_esma_guidelines_on_apms.pdf" TargetMode="External"/><Relationship Id="rId1021" Type="http://schemas.openxmlformats.org/officeDocument/2006/relationships/hyperlink" Target="https://conseilsuperieurdesfinances.be/sites/default/files/publications/csf_fin_avis_2022_04.pdf" TargetMode="External"/><Relationship Id="rId1978" Type="http://schemas.openxmlformats.org/officeDocument/2006/relationships/hyperlink" Target="https://www.esma.europa.eu/sites/default/files/library/esma70-155-9546_esma_decision_-_article_28_ssr_reporting_threshold.pdf" TargetMode="External"/><Relationship Id="rId183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3053" Type="http://schemas.openxmlformats.org/officeDocument/2006/relationships/hyperlink" Target="https://www.ecb.europa.eu/ecb/legal/pdf/ecb_2020_19_f_sign.pdf%20&amp;%20https:/www.bankingsupervision.europa.eu/ecb/pub/pdf/ssm_2020_35_f_sign~ab7166596a.en.pdf" TargetMode="External"/><Relationship Id="rId181" Type="http://schemas.openxmlformats.org/officeDocument/2006/relationships/hyperlink" Target="https://www.inclusion.gob.es/w/real-decreto-ley-de-refuerzo-y-consolidacion-de-medidas-sociales-en-defensa-del-empleo-rdl-2-2021" TargetMode="External"/><Relationship Id="rId1905" Type="http://schemas.openxmlformats.org/officeDocument/2006/relationships/hyperlink" Target="https://www.bankingsupervision.europa.eu/press/pr/date/2020/html/ssm.pr200917~eaa01392ca.en.html" TargetMode="External"/><Relationship Id="rId3120" Type="http://schemas.openxmlformats.org/officeDocument/2006/relationships/hyperlink" Target="https://www.eiopa.europa.eu/media/news/eiopa-urges-reinsurers-temporarily-suspend-all-discretionary-dividend-distributions-and_en" TargetMode="External"/><Relationship Id="rId998" Type="http://schemas.openxmlformats.org/officeDocument/2006/relationships/hyperlink" Target="https://publications.gc.ca/collections/collection_2020/fin/F1-52-2020-eng.pdf" TargetMode="External"/><Relationship Id="rId2679" Type="http://schemas.openxmlformats.org/officeDocument/2006/relationships/hyperlink" Target="https://www.bankingsupervision.europa.eu/press/pr/date/2020/html/ssm.pr200917~eaa01392ca.en.html" TargetMode="External"/><Relationship Id="rId2886" Type="http://schemas.openxmlformats.org/officeDocument/2006/relationships/hyperlink" Target="https://fm.dk/media/17873/faktaark_hjaelpepakke-til-dansk-oekonomi-10.pdf%0ahttps:/em.dk/media/13810/faktaark-aftale-om-hjaelpepakker-den-28-august-2020.pdf" TargetMode="External"/><Relationship Id="rId858" Type="http://schemas.openxmlformats.org/officeDocument/2006/relationships/hyperlink" Target="https://coebank.org/en/news-and-publications/news/estonia-joins-ceb-loanee-countries-signing-eu200-million-loan-support-investments-municipal-sector/" TargetMode="External"/><Relationship Id="rId1488" Type="http://schemas.openxmlformats.org/officeDocument/2006/relationships/hyperlink" Target="https://www.ecb.europa.eu/press/pr/date/2020/html/ecb.pr200422_1~95e0f62a2b.en.html" TargetMode="External"/><Relationship Id="rId169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539" Type="http://schemas.openxmlformats.org/officeDocument/2006/relationships/hyperlink" Target="https://www.ecb.europa.eu/press/pr/date/2020/html/ecb.pr200407~2472a8ccda.en.html" TargetMode="External"/><Relationship Id="rId2746" Type="http://schemas.openxmlformats.org/officeDocument/2006/relationships/hyperlink" Target="https://www.bankingsupervision.europa.eu/press/pr/date/2020/html/ssm.pr200312~43351ac3ac.en.html" TargetMode="External"/><Relationship Id="rId2953" Type="http://schemas.openxmlformats.org/officeDocument/2006/relationships/hyperlink" Target="https://archiv.financnisprava.cz/cs/financni-sprava/media-a-verejnost/nouzovy-stav/danove-informace/dotazy-a-odpovedi/ostatni/souhrn_danovych_informaci_v_souvislosti_mimoradnymi_opatrenimi-10546" TargetMode="External"/><Relationship Id="rId718" Type="http://schemas.openxmlformats.org/officeDocument/2006/relationships/hyperlink" Target="https://www.vdv.de/210512-pm-bundeskabinett-beschliesst-oepnv-rettungsschirm-2021.pdfx" TargetMode="External"/><Relationship Id="rId925" Type="http://schemas.openxmlformats.org/officeDocument/2006/relationships/hyperlink" Target="https://www.ministeriodesalud.go.cr/index.php/prensa/42-noticias-2020/734-costa-rica-firma-acuerdo-con-pfizer-y-biontech-para-suministro-de-vacuna-candidata-contra-el-sars-cov-2" TargetMode="External"/><Relationship Id="rId1348" Type="http://schemas.openxmlformats.org/officeDocument/2006/relationships/hyperlink" Target="https://www.boe.es/eli/es/rdl/2020/03/31/11" TargetMode="External"/><Relationship Id="rId1555" Type="http://schemas.openxmlformats.org/officeDocument/2006/relationships/hyperlink" Target="https://dre.pt/application/conteudo/152512121;%20https:/covid19estamoson.gov.pt/apoios-ao-emprego-e-economia" TargetMode="External"/><Relationship Id="rId1762" Type="http://schemas.openxmlformats.org/officeDocument/2006/relationships/hyperlink" Target="https://www.knf.gov.pl/knf/pl/komponenty/img/SSP%E2%80%93Supervisory_Stimulus_Package_for_Security_and_Development_to_support_the_banking_sector.pdf" TargetMode="External"/><Relationship Id="rId2606" Type="http://schemas.openxmlformats.org/officeDocument/2006/relationships/hyperlink" Target="https://www.bankingsupervision.europa.eu/press/pr/date/2020/html/ssm.pr200917~eaa01392ca.en.html" TargetMode="External"/><Relationship Id="rId1208" Type="http://schemas.openxmlformats.org/officeDocument/2006/relationships/hyperlink" Target="https://www.news.admin.ch/de/nsb?id=78572%0aLink:%20https://www.imf.org/en/Topics/imf-and-covid19/Policy-Responses-to-COVID-19" TargetMode="External"/><Relationship Id="rId141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813" Type="http://schemas.openxmlformats.org/officeDocument/2006/relationships/hyperlink" Target="https://www.esma.europa.eu/sites/default/files/library/esma35-43-2348_esma_statement_on_covid-19_telephone_recording.pdf" TargetMode="External"/><Relationship Id="rId54" Type="http://schemas.openxmlformats.org/officeDocument/2006/relationships/hyperlink" Target="https://old.hacienda.cl/sala-de-prensa/noticias/destacadas/ministro-de-hacienda-presenta-medidas.html" TargetMode="External"/><Relationship Id="rId1622" Type="http://schemas.openxmlformats.org/officeDocument/2006/relationships/hyperlink" Target="https://srb.europa.eu/en/node/965%20and%20https:/srb.europa.eu/en/node/967" TargetMode="External"/><Relationship Id="rId2189" Type="http://schemas.openxmlformats.org/officeDocument/2006/relationships/hyperlink" Target="https://www.gov.ie/en/press-release/f9b1f-enterprise-support-grant-now-available-to-small-business-owners-and-school-meals-scheme-to-be-extended-into-summer/" TargetMode="External"/><Relationship Id="rId2396"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368" Type="http://schemas.openxmlformats.org/officeDocument/2006/relationships/hyperlink" Target="https://www.taxpolicy.ird.govt.nz/news/2020/2020-04-30-second-covid-tax-bill-introduced" TargetMode="External"/><Relationship Id="rId575" Type="http://schemas.openxmlformats.org/officeDocument/2006/relationships/hyperlink" Target="https://www.gazzettaufficiale.it/atto/serie_generale/caricaArticolo?art.codiceRedazionale=20G00052&amp;art.dataPubblicazioneGazzetta=2020-05-19&amp;art.idArticolo=177%20(Art.%20177%20DL%2034/2020)" TargetMode="External"/><Relationship Id="rId782" Type="http://schemas.openxmlformats.org/officeDocument/2006/relationships/hyperlink" Target="https://www.budget.gouv.fr/documentation/file-download/15553" TargetMode="External"/><Relationship Id="rId2049" Type="http://schemas.openxmlformats.org/officeDocument/2006/relationships/hyperlink" Target="https://eba.europa.eu/sites/default/documents/files/document_library/General%20Pages/Coronavirus/EBA%20Statement%20on%20Coronavirus.pdf" TargetMode="External"/><Relationship Id="rId2256" Type="http://schemas.openxmlformats.org/officeDocument/2006/relationships/hyperlink" Target="https://www.esma.europa.eu/sites/default/files/library/esma70-156-2486_public_statement_tick_sizes.pdf" TargetMode="External"/><Relationship Id="rId2463" Type="http://schemas.openxmlformats.org/officeDocument/2006/relationships/hyperlink" Target="https://www.esma.europa.eu/sites/default/files/library/esma80-191-995_public_statement.pdf" TargetMode="External"/><Relationship Id="rId2670" Type="http://schemas.openxmlformats.org/officeDocument/2006/relationships/hyperlink" Target="https://www.ecb.europa.eu/press/pr/date/2020/html/ecb.mp200312~8d3aec3ff2.en.html" TargetMode="External"/><Relationship Id="rId228" Type="http://schemas.openxmlformats.org/officeDocument/2006/relationships/hyperlink" Target="https://ec.europa.eu/commission/presscorner/detail/da/mex_21_2562" TargetMode="External"/><Relationship Id="rId435" Type="http://schemas.openxmlformats.org/officeDocument/2006/relationships/hyperlink" Target="https://www.finanzas.cdmx.gob.mx/comunicacion/noticias/suspende-gobierno-capitalino-tramites-presenciales-y-amplia-plazo-para-pagos-de-contribuciones-fiscales" TargetMode="External"/><Relationship Id="rId642" Type="http://schemas.openxmlformats.org/officeDocument/2006/relationships/hyperlink" Target="https://www.oireachtas.ie/en/debates/question/2020-09-09/section/89/" TargetMode="External"/><Relationship Id="rId1065" Type="http://schemas.openxmlformats.org/officeDocument/2006/relationships/hyperlink" Target="https://www.infrastructure.gov.au/sites/default/files/documents/aviation-recovery-framework-final-21-12-17.pdf?utm_source=chatgpt.com" TargetMode="External"/><Relationship Id="rId1272" Type="http://schemas.openxmlformats.org/officeDocument/2006/relationships/hyperlink" Target="https://www.federalreserve.gov/newsevents/pressreleases/monetary20200319b.htm" TargetMode="External"/><Relationship Id="rId2116" Type="http://schemas.openxmlformats.org/officeDocument/2006/relationships/hyperlink" Target="https://www.esma.europa.eu/sites/default/files/library/esma32-63-951_statement_on_ifrs_9_implications_of_covid-19_related_support_measures.pdf" TargetMode="External"/><Relationship Id="rId2323" Type="http://schemas.openxmlformats.org/officeDocument/2006/relationships/hyperlink" Target="https://www.esma.europa.eu/sites/default/files/library/esma32-51-370_qas_on_esma_guidelines_on_apms.pdf" TargetMode="External"/><Relationship Id="rId2530" Type="http://schemas.openxmlformats.org/officeDocument/2006/relationships/hyperlink" Target="https://www.eiopa.europa.eu/document-library/recommendation/statement-principles-mitigate-impact-of-coronaviruscovid-19_en" TargetMode="External"/><Relationship Id="rId502" Type="http://schemas.openxmlformats.org/officeDocument/2006/relationships/hyperlink" Target="https://www.nexi.go.jp/corporate/booklet/pdf/annual2020-j.pdf" TargetMode="External"/><Relationship Id="rId1132" Type="http://schemas.openxmlformats.org/officeDocument/2006/relationships/hyperlink" Target="https://www.government.is/diplomatic-missions/embassy-article/2020/10/01/Mitigating-measures-protect-living-standards-and-boost-resilience/" TargetMode="External"/><Relationship Id="rId309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949" Type="http://schemas.openxmlformats.org/officeDocument/2006/relationships/hyperlink" Target="https://www.esma.europa.eu/sites/default/files/library/esma31-67-742_public_statement_on_publication_deadlines_under_the_td.pdf" TargetMode="External"/><Relationship Id="rId3164" Type="http://schemas.openxmlformats.org/officeDocument/2006/relationships/hyperlink" Target="https://www.esma.europa.eu/sites/default/files/library/esma71-99-1290_esma_statement_on_markets_and_covid-19.pdf" TargetMode="External"/><Relationship Id="rId292" Type="http://schemas.openxmlformats.org/officeDocument/2006/relationships/hyperlink" Target="https://www.imf.org/en/Topics/imf-and-covid19/Policy-Responses-to-COVID-19" TargetMode="External"/><Relationship Id="rId1809" Type="http://schemas.openxmlformats.org/officeDocument/2006/relationships/hyperlink" Target="https://www.toezicht.dnb.nl/en/7/50-238324.jsp" TargetMode="External"/><Relationship Id="rId218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02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52" Type="http://schemas.openxmlformats.org/officeDocument/2006/relationships/hyperlink" Target="https://www.kardemymm.com.tr/sgk-bulten/bulten-2021-1-n-u-d-ve-tesvik-tutar-oranlari-artisi-duyurusu/" TargetMode="External"/><Relationship Id="rId2040" Type="http://schemas.openxmlformats.org/officeDocument/2006/relationships/hyperlink" Target="https://www.esma.europa.eu/sites/default/files/library/esma80-191-995_public_statement.pdf" TargetMode="External"/><Relationship Id="rId2997" Type="http://schemas.openxmlformats.org/officeDocument/2006/relationships/hyperlink" Target="https://www.bcentral.cl/en/content/-/details/lineas-de-financiamiento-internacional-con-bancos-centrales-2" TargetMode="External"/><Relationship Id="rId969" Type="http://schemas.openxmlformats.org/officeDocument/2006/relationships/hyperlink" Target="https://www.bcn.cl/leychile/navegar?idNorma=1157843" TargetMode="External"/><Relationship Id="rId1599" Type="http://schemas.openxmlformats.org/officeDocument/2006/relationships/hyperlink" Target="https://www.portugal.gov.pt/pt/gc22/comunicacao/comunicado?i=novas-medidas-de-apoio-ao-ecossistema-de-empreendedorismo-no-valor-de-25-milhoes-de-euros" TargetMode="External"/><Relationship Id="rId1459" Type="http://schemas.openxmlformats.org/officeDocument/2006/relationships/hyperlink" Target="https://www.ecb.europa.eu/press/pr/date/2020/html/ecb.pr200318_1~3949d6f266.en.html" TargetMode="External"/><Relationship Id="rId2857" Type="http://schemas.openxmlformats.org/officeDocument/2006/relationships/hyperlink" Target="https://www.esma.europa.eu/sites/default/files/library/esma31-67-742_public_statement_on_publication_deadlines_under_the_td.pdf" TargetMode="External"/><Relationship Id="rId98" Type="http://schemas.openxmlformats.org/officeDocument/2006/relationships/hyperlink" Target="https://assets.publishing.service.gov.uk/media/603d2bef8fa8f577bcd9ded8/Budget_2021_policy_costings_.pdf" TargetMode="External"/><Relationship Id="rId829" Type="http://schemas.openxmlformats.org/officeDocument/2006/relationships/hyperlink" Target="https://valtioneuvosto.fi/en/-/government-agrees-third-supplementary-budget-proposal-for-2021" TargetMode="External"/><Relationship Id="rId1666" Type="http://schemas.openxmlformats.org/officeDocument/2006/relationships/hyperlink" Target="https://www.compete2020.gov.pt/admin/images/20200324_OT_2020-01_rede_si_covid_19.pdf" TargetMode="External"/><Relationship Id="rId1873" Type="http://schemas.openxmlformats.org/officeDocument/2006/relationships/hyperlink" Target="https://www.rijksoverheid.nl/binaries/rijksoverheid/documenten/kamerstukken/2020/03/17/kamerbrief-over-noodpakket-banen-en-economie/Kamerbrief-noodpakket-banen-en-economie.pdf%0ahttps:/www.rekenkamer.nl/onderwerpen/corona/coronarekening/coronarekening-mei-2021" TargetMode="External"/><Relationship Id="rId271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924" Type="http://schemas.openxmlformats.org/officeDocument/2006/relationships/hyperlink" Target="https://www.esma.europa.eu/sites/default/files/library/esma32-51-370_qas_on_esma_guidelines_on_apms.pdf" TargetMode="External"/><Relationship Id="rId1319" Type="http://schemas.openxmlformats.org/officeDocument/2006/relationships/hyperlink" Target="https://www.boe.es/boe/dias/2020/04/22/pdfs/BOE-A-2020-4554.pdf" TargetMode="External"/><Relationship Id="rId1526" Type="http://schemas.openxmlformats.org/officeDocument/2006/relationships/hyperlink" Target="https://www.ecb.europa.eu/press/pr/date/2020/html/ecb.pr200320_1~be7a5cd242.en.html" TargetMode="External"/><Relationship Id="rId1733" Type="http://schemas.openxmlformats.org/officeDocument/2006/relationships/hyperlink" Target="https://www.knf.gov.pl/knf/pl/komponenty/img/Wypowiedz_Przewodniczacego_KNF_ws_dywidend_bankow_oraz_zakladow_ubezpieczen.pdf" TargetMode="External"/><Relationship Id="rId1940" Type="http://schemas.openxmlformats.org/officeDocument/2006/relationships/hyperlink" Target="https://www.eiopa.europa.eu/media/news/eiopa-urges-insurers-and-intermediaries-continue-take-actions-mitigate-impact-of_en" TargetMode="External"/><Relationship Id="rId25" Type="http://schemas.openxmlformats.org/officeDocument/2006/relationships/hyperlink" Target="https://noe-landtag.gv.at/fileadmin/gegenstaende/19/17/1711/1711_Beilage.pdf" TargetMode="External"/><Relationship Id="rId1800" Type="http://schemas.openxmlformats.org/officeDocument/2006/relationships/hyperlink" Target="https://www.norges-bank.no/en/news-events/news-publications/Press-releases/2020/2020-03-13-press-release/" TargetMode="External"/><Relationship Id="rId174" Type="http://schemas.openxmlformats.org/officeDocument/2006/relationships/hyperlink" Target="https://www.hacienda.gob.es/Documentacion/Publico/GabineteMinistro/Notas%20Prensa/2021/CONSEJO%20DE%20MINISTROS/03-08-21-NP-REPARTO-FONDO-ADICIONAL-13.486-MILLONES-CCAA.pdf" TargetMode="External"/><Relationship Id="rId381" Type="http://schemas.openxmlformats.org/officeDocument/2006/relationships/hyperlink" Target="https://zoek.officielebekendmakingen.nl/stcrt-2021-14868.html" TargetMode="External"/><Relationship Id="rId2062" Type="http://schemas.openxmlformats.org/officeDocument/2006/relationships/hyperlink" Target="https://www.ivass.it/media/avviso/covid-dividend-2/?com.dotmarketing.htmlpage.language=3" TargetMode="External"/><Relationship Id="rId3113" Type="http://schemas.openxmlformats.org/officeDocument/2006/relationships/hyperlink" Target="https://www.esma.europa.eu/sites/default/files/library/esma70-155-9817_public_statement_mifid_transparency_calculations.pdf" TargetMode="External"/><Relationship Id="rId241" Type="http://schemas.openxmlformats.org/officeDocument/2006/relationships/hyperlink" Target="https://competition-policy.ec.europa.eu/system/files/2023-05/State_aid_decisions_TF_and_107_2b_107_3b_107_3c.pdf" TargetMode="External"/><Relationship Id="rId479" Type="http://schemas.openxmlformats.org/officeDocument/2006/relationships/hyperlink" Target="https://www.vid.gov.lv/en/news/what-are-main-support-mechanisms-vids-disposal-help-companies-overcome-crisis" TargetMode="External"/><Relationship Id="rId686" Type="http://schemas.openxmlformats.org/officeDocument/2006/relationships/hyperlink" Target="https://competition-policy.ec.europa.eu/system/files/2023-05/State_aid_decisions_TF_and_107_2b_107_3b_107_3c.pdf" TargetMode="External"/><Relationship Id="rId893" Type="http://schemas.openxmlformats.org/officeDocument/2006/relationships/hyperlink" Target="https://fm.dk/media/gvzljh4e/rammeaftale-om-en-sommer-og-erhvervspakke-samt-udfasning-af-hjaelpepakker_a.pdf" TargetMode="External"/><Relationship Id="rId2367" Type="http://schemas.openxmlformats.org/officeDocument/2006/relationships/hyperlink" Target="https://www.mnb.hu/en/pressroom/press-releases/press-releases-2020/the-mnb-takes-several-measures-to-support-the-operation-of-banks" TargetMode="External"/><Relationship Id="rId2574" Type="http://schemas.openxmlformats.org/officeDocument/2006/relationships/hyperlink" Target="https://www.esma.europa.eu/sites/default/files/library/esma35-43-2348_esma_statement_on_covid-19_telephone_recording.pdf" TargetMode="External"/><Relationship Id="rId2781" Type="http://schemas.openxmlformats.org/officeDocument/2006/relationships/hyperlink" Target="https://www.kul.ee/en/news/emergency-assistance-wake-corona-crisis" TargetMode="External"/><Relationship Id="rId339" Type="http://schemas.openxmlformats.org/officeDocument/2006/relationships/hyperlink" Target="https://www.rbnz.govt.nz/news/2020/05/lsap-programme-expanded-to-include-inflation-indexed-nz-government-bonds" TargetMode="External"/><Relationship Id="rId546" Type="http://schemas.openxmlformats.org/officeDocument/2006/relationships/hyperlink" Target="https://www.sipri.org/sites/default/files/2022-09/20210000_mod-jap_supplementary_budget_fy2021.pdf" TargetMode="External"/><Relationship Id="rId753" Type="http://schemas.openxmlformats.org/officeDocument/2006/relationships/hyperlink" Target="https://esth.bundesfinanzministerium.de/ao/2024/Anhaenge/BMF-Schreiben-und-gleichlautende-Laendererlasse/Anhang-51/anhang-51.html" TargetMode="External"/><Relationship Id="rId1176" Type="http://schemas.openxmlformats.org/officeDocument/2006/relationships/hyperlink" Target="https://www.gov.uk/government/news/future-fund-launches-today%0ahttps:/www.gov.uk/government/news/billion-pound-support-package-for-innovative-firms-hit-by-coronavirus" TargetMode="External"/><Relationship Id="rId1383" Type="http://schemas.openxmlformats.org/officeDocument/2006/relationships/hyperlink" Target="https://www.boe.es/diario_boe/txt.php?id=BOE-A-2020-3824%0ahttps://www.boe.es/diario_boe/txt.php?id=BOE-A-2020-7311" TargetMode="External"/><Relationship Id="rId2227" Type="http://schemas.openxmlformats.org/officeDocument/2006/relationships/hyperlink" Target="https://dbei.gov.ie/en/Publications/Publication-files/Supports-for-businesses-impacted-by-COVID-19.pdf" TargetMode="External"/><Relationship Id="rId2434" Type="http://schemas.openxmlformats.org/officeDocument/2006/relationships/hyperlink" Target="https://www.esma.europa.eu/sites/default/files/library/esma80-187-546_public_statement_external_audit_bmr_april_2020.pdf" TargetMode="External"/><Relationship Id="rId2879" Type="http://schemas.openxmlformats.org/officeDocument/2006/relationships/hyperlink" Target="https://www.skm.dk/aktuelt/presse-nyheder/pressemeddelelser/smaa-og-mellemstore-virksomheder-faar-en-markant-forbedring-af-deres-likviditet/" TargetMode="External"/><Relationship Id="rId101" Type="http://schemas.openxmlformats.org/officeDocument/2006/relationships/hyperlink" Target="https://www.gov.uk/government/publications/budget-2021-documents/budget-2021-html;%20https:/researchbriefings.files.parliament.uk/documents/CBP-8879/CBP-8879.pdf" TargetMode="External"/><Relationship Id="rId406" Type="http://schemas.openxmlformats.org/officeDocument/2006/relationships/hyperlink" Target="https://vng.nl/sites/default/files/2020-09/kamerbrief-over-aanvullend-compensatiepakket-coronacrisis-medeoverheden-1.pdf%0ahttps:/www.eerstekamer.nl/behandeling/20210623/lijst_van_vragen_en_antwoorden/document3/f=/vlk1m2ofk8xx.pdf%0ahttps:/www.eerstekamer.nl/behandeling/20210623/lijst_van_vragen_en_antwoorden/document3/f=/vlk1m2ofk8xx.pdf%0a" TargetMode="External"/><Relationship Id="rId960" Type="http://schemas.openxmlformats.org/officeDocument/2006/relationships/hyperlink" Target="https://www.gob.cl/noticias/presidente-pinera-firmo-proyecto-de-ley-que-fortalece-red-de-proteccion-social-de-la-pandemia/" TargetMode="External"/><Relationship Id="rId1036" Type="http://schemas.openxmlformats.org/officeDocument/2006/relationships/hyperlink" Target="https://commission.europa.eu/strategy-and-policy/coronavirus-response/supporting-jobs-and-economy-during-coronavirus-pandemic/state-aid-cases/belgium_en" TargetMode="External"/><Relationship Id="rId1243" Type="http://schemas.openxmlformats.org/officeDocument/2006/relationships/hyperlink" Target="https://www.eiopa.europa.eu/media/news/update-other-measures-impacted-covid-19-pandemic_en" TargetMode="External"/><Relationship Id="rId1590" Type="http://schemas.openxmlformats.org/officeDocument/2006/relationships/hyperlink" Target="https://www.cmvm.pt/en/Comunicados/Comunicados/Pages/20200427.aspx" TargetMode="External"/><Relationship Id="rId1688" Type="http://schemas.openxmlformats.org/officeDocument/2006/relationships/hyperlink" Target="https://www.bankingsupervision.europa.eu/press/pr/date/2020/html/ssm.pr200312~43351ac3ac.en.html" TargetMode="External"/><Relationship Id="rId1895" Type="http://schemas.openxmlformats.org/officeDocument/2006/relationships/hyperlink" Target="https://www.banxico.org.mx/publications-and-press/other-announcements/%7B6F7FECBA-44CB-6AA5-4E4B-269DDBD9B5A8%7D.pdf" TargetMode="External"/><Relationship Id="rId2641" Type="http://schemas.openxmlformats.org/officeDocument/2006/relationships/hyperlink" Target="https://acpr.banque-france.fr/sites/default/files/medias/documents/20200728_communique_presse_recommandation_esrb_dividendes_1.pdf" TargetMode="External"/><Relationship Id="rId2739" Type="http://schemas.openxmlformats.org/officeDocument/2006/relationships/hyperlink" Target="https://www.finanssivalvonta.fi/en/publications-and-press-releases/Press-release/2020/macroprudential-decision-fin-fsa-board-lowers-credit-institutions-capital-requirements/" TargetMode="External"/><Relationship Id="rId2946" Type="http://schemas.openxmlformats.org/officeDocument/2006/relationships/hyperlink" Target="https://www.cnb.cz/en/monetary-policy/bank-board-decisions/CNB-Board-decisions-1585237680000/" TargetMode="External"/><Relationship Id="rId613" Type="http://schemas.openxmlformats.org/officeDocument/2006/relationships/hyperlink" Target="https://enterprise.gov.ie/en/news-and-events/department-news/2021/august/20210805.html" TargetMode="External"/><Relationship Id="rId820" Type="http://schemas.openxmlformats.org/officeDocument/2006/relationships/hyperlink" Target="https://home.kpmg/xx/en/home/insights/2020/03/france-tax-developments-in-response-to-covid-19.html" TargetMode="External"/><Relationship Id="rId918" Type="http://schemas.openxmlformats.org/officeDocument/2006/relationships/hyperlink" Target="https://www.hacienda.go.cr/docs/RES-DGA-147-2020.pdf" TargetMode="External"/><Relationship Id="rId1450" Type="http://schemas.openxmlformats.org/officeDocument/2006/relationships/hyperlink" Target="https://www.ecb.europa.eu/press/pr/date/2020/html/ecb.pr200320_1~be7a5cd242.en.html" TargetMode="External"/><Relationship Id="rId1548" Type="http://schemas.openxmlformats.org/officeDocument/2006/relationships/hyperlink" Target="https://dre.pt/web/guest/home/-/dre/152639804/details/maximized" TargetMode="External"/><Relationship Id="rId1755" Type="http://schemas.openxmlformats.org/officeDocument/2006/relationships/hyperlink" Target="https://www.tgc.eu/en/publications/anti-crisis-shield-for-business/" TargetMode="External"/><Relationship Id="rId2501" Type="http://schemas.openxmlformats.org/officeDocument/2006/relationships/hyperlink" Target="https://www.bankingsupervision.europa.eu/press/pr/date/2020/html/ssm.pr200917~eaa01392ca.en.html" TargetMode="External"/><Relationship Id="rId1103" Type="http://schemas.openxmlformats.org/officeDocument/2006/relationships/hyperlink" Target="https://www.esrb.europa.eu/home/search/coronavirus/countries/html/esrb.covidpmc_luxembourg.en.html" TargetMode="External"/><Relationship Id="rId1310" Type="http://schemas.openxmlformats.org/officeDocument/2006/relationships/hyperlink" Target="https://www.boe.es/diario_boe/txt.php?id=BOE-A-2020-4832" TargetMode="External"/><Relationship Id="rId140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962"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806" Type="http://schemas.openxmlformats.org/officeDocument/2006/relationships/hyperlink" Target="https://www.esma.europa.eu/sites/default/files/library/esma80-191-995_public_statement.pdf" TargetMode="External"/><Relationship Id="rId47" Type="http://schemas.openxmlformats.org/officeDocument/2006/relationships/hyperlink" Target="https://www.bmf.gv.at/public/informationen/informationen-coronavirus/fixkostenzuschuss-800000.html" TargetMode="External"/><Relationship Id="rId1615" Type="http://schemas.openxmlformats.org/officeDocument/2006/relationships/hyperlink" Target="https://www.ecb.europa.eu/press/pr/date/2020/html/ecb.pr200407~2472a8ccda.en.html" TargetMode="External"/><Relationship Id="rId1822" Type="http://schemas.openxmlformats.org/officeDocument/2006/relationships/hyperlink" Target="https://www.bankingsupervision.europa.eu/press/pr/date/2020/html/ssm.pr200416~ecf270bca8.en.html" TargetMode="External"/><Relationship Id="rId3068" Type="http://schemas.openxmlformats.org/officeDocument/2006/relationships/hyperlink" Target="https://www.ecb.europa.eu/press/pr/date/2020/html/ecb.pr200318_1~3949d6f266.en.html" TargetMode="External"/><Relationship Id="rId196" Type="http://schemas.openxmlformats.org/officeDocument/2006/relationships/hyperlink" Target="https://data.riksdagen.se/fil/BB3CEB39-3A9D-49D9-9AD7-A35A6ED48DE6" TargetMode="External"/><Relationship Id="rId2084" Type="http://schemas.openxmlformats.org/officeDocument/2006/relationships/hyperlink" Target="https://www.ecb.europa.eu/press/pr/date/2020/html/ecb.pr200422_1~95e0f62a2b.en.html" TargetMode="External"/><Relationship Id="rId2291" Type="http://schemas.openxmlformats.org/officeDocument/2006/relationships/hyperlink" Target="https://magyarkozlony.hu/hivatalos-lapok/ZIBkYhF8uZ1Yyu6PUsBP5fca9043df239/dokumentumok/8e9b83f8a79f5c61d4f2a836a2cfeb41b7d01d8d/letoltes" TargetMode="External"/><Relationship Id="rId3135" Type="http://schemas.openxmlformats.org/officeDocument/2006/relationships/hyperlink" Target="https://www.fma.gv.at/download.php?d=4410" TargetMode="External"/><Relationship Id="rId263" Type="http://schemas.openxmlformats.org/officeDocument/2006/relationships/hyperlink" Target="https://diariodarepublica.pt/dr/detalhe/decreto-lei/23-a-2021-160149401" TargetMode="External"/><Relationship Id="rId470" Type="http://schemas.openxmlformats.org/officeDocument/2006/relationships/hyperlink" Target="https://www.pubaffairsbruxelles.eu/eu-institution-news/state-aid-commission-approves-e30-5-million-lithuanian-scheme-to-support-bovine-animal-and-milk-producers-affected-by-the-coronavirus-outbreak/%0ahttps:/www.sorainen.com/publications/covid-19-lithuanian-tax-news/" TargetMode="External"/><Relationship Id="rId215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389" Type="http://schemas.openxmlformats.org/officeDocument/2006/relationships/hyperlink" Target="http://www.et.gr/idocs-nph/search/pdfViewerForm.html?args=5C7QrtC22wHUdWr4xouZundtvSoClrL8eXNC2Lvs-qotiDow6HlTE-JInJ48_97uHrMts-zFzeyCiBSQOpYnTy36MacmUFCx2ppFvBej56Mmc8Qdb8ZfRJqZnsIAdk8Lv_e6czmhEembNmZCMxLMtQP0Ay3qUEDp6G7Fi18jpgt8stLySaFRnKdV7Y_R4uCW" TargetMode="External"/><Relationship Id="rId2596" Type="http://schemas.openxmlformats.org/officeDocument/2006/relationships/hyperlink" Target="https://www.ecb.europa.eu/press/pr/date/2020/html/ecb.mp200312~8d3aec3ff2.en.html" TargetMode="External"/><Relationship Id="rId123" Type="http://schemas.openxmlformats.org/officeDocument/2006/relationships/hyperlink" Target="https://www.gov.uk/guidance/apply-for-a-coronavirus-bounce-back-loan%0ahttps:/publications.parliament.uk/pa/cm5802/cmselect/cmpubacc/640/report.html" TargetMode="External"/><Relationship Id="rId330" Type="http://schemas.openxmlformats.org/officeDocument/2006/relationships/hyperlink" Target="https://www.msd.govt.nz/about-msd-and-our-work/about-msd/legislation/notice-of-change/2020/apprenticeship-boost.html" TargetMode="External"/><Relationship Id="rId568" Type="http://schemas.openxmlformats.org/officeDocument/2006/relationships/hyperlink" Target="https://www.gazzettaufficiale.it/atto/serie_generale/caricaArticolo?art.codiceRedazionale=20G00052&amp;art.dataPubblicazioneGazzetta=2020-05-19&amp;art.flagTipoArticolo=0&amp;art.idArticolo=14&amp;art.idGruppo=1&amp;art.idSottoArticolo=1&amp;art.idSottoArticolo1=10&amp;art.progressivo=0&amp;art.versione=1" TargetMode="External"/><Relationship Id="rId775" Type="http://schemas.openxmlformats.org/officeDocument/2006/relationships/hyperlink" Target="https://www.budget.gouv.fr/documentation/file-download/15553" TargetMode="External"/><Relationship Id="rId982" Type="http://schemas.openxmlformats.org/officeDocument/2006/relationships/hyperlink" Target="https://www.canada.ca/en/department-finance/news/2021/12/government-temporarily-expands-access-to-lockdown-program-and-worker-lockdown-benefit.html" TargetMode="External"/><Relationship Id="rId1198" Type="http://schemas.openxmlformats.org/officeDocument/2006/relationships/hyperlink" Target="https://www.efv.admin.ch/dam/de/sd-web/60Sg6xc-nawe/NKII_A_2020-d.pdf" TargetMode="External"/><Relationship Id="rId2011" Type="http://schemas.openxmlformats.org/officeDocument/2006/relationships/hyperlink" Target="https://www.esma.europa.eu/sites/default/files/library/esma34-45-896_public_statement_on_publication_deadlines_in_fund_management_area.pdf" TargetMode="External"/><Relationship Id="rId2249" Type="http://schemas.openxmlformats.org/officeDocument/2006/relationships/hyperlink" Target="https://www.centralbank.ie/news/article/press-release-dear-ceo-letter-inusrance-covid19-27-march2020" TargetMode="External"/><Relationship Id="rId2456" Type="http://schemas.openxmlformats.org/officeDocument/2006/relationships/hyperlink" Target="http://www.et.gr/idocs-nph/search/pdfViewerForm.html?args=5C7QrtC22wHUdWr4xouZundtvSoClrL8yNwbRNbiFj3uFUDqazHcNeJInJ48_97uHrMts-zFzeyCiBSQOpYnTy36MacmUFCx2ppFvBej56Mmc8Qdb8ZfRJqZnsIAdk8Lv_e6czmhEembNmZCMxLMtSMvm0m024awEtaFRYna2dJj0WizTQqWmbFPxeywvmI3%0ahttp://www.et.gr/idocs-nph/search/pdfViewerForm.html?args=5C7QrtC22wHUdWr4xouZundtvSoClrL81A0Jyv-wIgj3U4LPcASlceJInJ48_97uHrMts-zFzeyCiBSQOpYnTy36MacmUFCx2ppFvBej56Mmc8Qdb8ZfRJqZnsIAdk8Lv_e6czmhEembNmZCMxLMtVzOsU8wydzOEyRFIJoLFfIYACad4fdFTlJHpu2l11Rt%0ahttp://www.et.gr/idocs-nph/search/pdfViewerForm.html?args=5C7QrtC22wHUdWr4xouZundtvSoClrL8VloTJfhRHIFp6k5uE6xNduJInJ48_97uHrMts-zFzeyCiBSQOpYnTy36MacmUFCx2ppFvBej56Mmc8Qdb8ZfRJqZnsIAdk8Lv_e6czmhEembNmZCMxLMtRnVFge1YrQ4w2jwalSc78cWjCqy4gqO-raNSiRItKpY" TargetMode="External"/><Relationship Id="rId2663" Type="http://schemas.openxmlformats.org/officeDocument/2006/relationships/hyperlink" Target="https://www.eiopa.europa.eu/media/news/eiopa-statement-actions-mitigate-impact-of-coronaviruscovid-19-eu-insurance-sector_en" TargetMode="External"/><Relationship Id="rId2870" Type="http://schemas.openxmlformats.org/officeDocument/2006/relationships/hyperlink" Target="https://fm.dk/nyheder/nyhedsarkiv/2020/juni/bred-aftale-om-genopretning-af-dansk-oekonomi-og-udfasning-af-hjaelpepakker/" TargetMode="External"/><Relationship Id="rId428" Type="http://schemas.openxmlformats.org/officeDocument/2006/relationships/hyperlink" Target="https://legislacion.edomex.gob.mx/sites/legislacion.edomex.gob.mx/files/files/pdf/gct/2020/may042.pdf" TargetMode="External"/><Relationship Id="rId635" Type="http://schemas.openxmlformats.org/officeDocument/2006/relationships/hyperlink" Target="https://www.gov.ie/en/press-release/34f35-minister-donohoe-announces-further-economic-supports-for-businesses-as-they-re-open/" TargetMode="External"/><Relationship Id="rId842" Type="http://schemas.openxmlformats.org/officeDocument/2006/relationships/hyperlink" Target="https://www.esrb.europa.eu/home/search/coronavirus/countries/html/esrb.covidpmc_estonia.en.html" TargetMode="External"/><Relationship Id="rId1058" Type="http://schemas.openxmlformats.org/officeDocument/2006/relationships/hyperlink" Target="https://www.bindergroesswang.at/law-blog/newsletter/2020/neuerungen-durch-das-2-covid-19-gesetz" TargetMode="External"/><Relationship Id="rId1265" Type="http://schemas.openxmlformats.org/officeDocument/2006/relationships/hyperlink" Target="https://www.esma.europa.eu/sites/default/files/library/esma70-156-2486_public_statement_tick_sizes.pdf" TargetMode="External"/><Relationship Id="rId1472" Type="http://schemas.openxmlformats.org/officeDocument/2006/relationships/hyperlink" Target="https://www.bankingsupervision.europa.eu/press/pr/date/2020/html/ssm.pr200917~eaa01392ca.en.html" TargetMode="External"/><Relationship Id="rId2109" Type="http://schemas.openxmlformats.org/officeDocument/2006/relationships/hyperlink" Target="https://www.eiopa.europa.eu/content/eiopa-publishes-extraordinary-information-solvency-ii-relevant-risk-free-interest-rate-term_en" TargetMode="External"/><Relationship Id="rId2316" Type="http://schemas.openxmlformats.org/officeDocument/2006/relationships/hyperlink" Target="https://exim.hu/en/products/exim-compensation-programs" TargetMode="External"/><Relationship Id="rId2523" Type="http://schemas.openxmlformats.org/officeDocument/2006/relationships/hyperlink" Target="https://www.bundesfinanzministerium.de/Content/DE/Pressemitteilungen/Finanzpolitik/2020/04/2020-04-30-gemeinsame-pm-bmf-bmwi-start-ups.html" TargetMode="External"/><Relationship Id="rId2730" Type="http://schemas.openxmlformats.org/officeDocument/2006/relationships/hyperlink" Target="https://www.esma.europa.eu/sites/default/files/library/esma35-43-2348_esma_statement_on_covid-19_telephone_recording.pdf" TargetMode="External"/><Relationship Id="rId2968" Type="http://schemas.openxmlformats.org/officeDocument/2006/relationships/hyperlink" Target="https://www.mpsv.cz/web/cz/antivirus" TargetMode="External"/><Relationship Id="rId702" Type="http://schemas.openxmlformats.org/officeDocument/2006/relationships/hyperlink" Target="https://competition-policy.ec.europa.eu/system/files/2023-05/State_aid_decisions_TF_and_107_2b_107_3b_107_3c.pdf" TargetMode="External"/><Relationship Id="rId1125" Type="http://schemas.openxmlformats.org/officeDocument/2006/relationships/hyperlink" Target="https://www.esrb.europa.eu/home/search/coronavirus/countries/html/esrb.covidpmc_Iceland.en.html" TargetMode="External"/><Relationship Id="rId1332" Type="http://schemas.openxmlformats.org/officeDocument/2006/relationships/hyperlink" Target="https://www.esma.europa.eu/sites/default/files/library/esma70-155-9817_public_statement_mifid_transparency_calculations.pdf" TargetMode="External"/><Relationship Id="rId1777" Type="http://schemas.openxmlformats.org/officeDocument/2006/relationships/hyperlink" Target="https://www.esrb.europa.eu/home/search/coronavirus/countries/html/esrb.covidpmc_norway.en.html" TargetMode="External"/><Relationship Id="rId1984" Type="http://schemas.openxmlformats.org/officeDocument/2006/relationships/hyperlink" Target="https://www.bankingsupervision.europa.eu/press/pr/date/2020/html/ssm.pr200312~43351ac3ac.en.html" TargetMode="External"/><Relationship Id="rId2828" Type="http://schemas.openxmlformats.org/officeDocument/2006/relationships/hyperlink" Target="https://eba.europa.eu/sites/default/documents/files/document_library/General%20Pages/Coronavirus/EBA%20Statement%20on%20Coronavirus.pdf" TargetMode="External"/><Relationship Id="rId69" Type="http://schemas.openxmlformats.org/officeDocument/2006/relationships/hyperlink" Target="https://www.transportation.gov/AMJP" TargetMode="External"/><Relationship Id="rId1637" Type="http://schemas.openxmlformats.org/officeDocument/2006/relationships/hyperlink" Target="https://dre.pt/application/conteudo/130779509;%20https:/dre.pt/application/conteudo/135844795;%20https:/dre.pt/application/conteudo/138762310;%20https:/dre.pt/application/file/a/144011044" TargetMode="External"/><Relationship Id="rId1844" Type="http://schemas.openxmlformats.org/officeDocument/2006/relationships/hyperlink" Target="https://www.rijksoverheid.nl/binaries/rijksoverheid/documenten/kamerstukken/2020/03/17/kamerbrief-over-noodpakket-banen-en-economie/Kamerbrief-noodpakket-banen-en-economie.pdf%0ahttps:/www.rekenkamer.nl/onderwerpen/corona/coronarekening/coronarekening-mei-2021" TargetMode="External"/><Relationship Id="rId1704" Type="http://schemas.openxmlformats.org/officeDocument/2006/relationships/hyperlink" Target="http://dziennikustaw.gov.pl/DU/2020/1086" TargetMode="External"/><Relationship Id="rId3157" Type="http://schemas.openxmlformats.org/officeDocument/2006/relationships/hyperlink" Target="https://www.ecb.europa.eu/press/pr/date/2020/html/ecb.mp200312~8d3aec3ff2.en.html" TargetMode="External"/><Relationship Id="rId285" Type="http://schemas.openxmlformats.org/officeDocument/2006/relationships/hyperlink" Target="https://dbc.wroc.pl/Content/136241/selera_sarnowski_reducing_the_VAT.pdf%0ahttps:/www.ewaluacja.gov.pl/media/117462/Raport_koncowy_przedsiebiorstwa.pdf" TargetMode="External"/><Relationship Id="rId1911" Type="http://schemas.openxmlformats.org/officeDocument/2006/relationships/hyperlink" Target="https://www.vmi.lt/evmi/en/turgavietes-mokescio-kompensacija" TargetMode="External"/><Relationship Id="rId492" Type="http://schemas.openxmlformats.org/officeDocument/2006/relationships/hyperlink" Target="https://english.moef.go.kr/ec/selectTbEconomicDtl.do?boardCd=E0003&amp;seq=4946" TargetMode="External"/><Relationship Id="rId797" Type="http://schemas.openxmlformats.org/officeDocument/2006/relationships/hyperlink" Target="https://www.francenum.gouv.fr/actualites/numero-francenum/cheque-france-num-le-dispositif-qui-a-permis-de-soutenir-plus-de-112-000" TargetMode="External"/><Relationship Id="rId2173" Type="http://schemas.openxmlformats.org/officeDocument/2006/relationships/hyperlink" Target="https://centralbank.ie/news/article/press-release-covid-19-business-interruption-insurance-supervisory-framework-5-august-2020" TargetMode="External"/><Relationship Id="rId2380" Type="http://schemas.openxmlformats.org/officeDocument/2006/relationships/hyperlink" Target="https://eba.europa.eu/sites/default/documents/files/document_library/General%20Pages/Coronavirus/EBA%20Statement%20on%20Coronavirus.pdf" TargetMode="External"/><Relationship Id="rId2478"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79lgF_jwvvXtIl9LGdkF53UIxsx942CdyqxSQYNuqAGCF0IfB9HI6qSYtMQEkEHLwnFqmgJSA5WIsluV-nRwO1oKqSe4BlOTSpEWYhszF8P8UqWb_zFijHHbJuU8plfWuuS5ZdFvXQRRNnYOrZeey5_Ry9tX54LS" TargetMode="External"/><Relationship Id="rId3017" Type="http://schemas.openxmlformats.org/officeDocument/2006/relationships/hyperlink" Target="https://www.ecb.europa.eu/press/pr/date/2020/html/ecb.mp200604~a307d3429c.en.html" TargetMode="External"/><Relationship Id="rId145" Type="http://schemas.openxmlformats.org/officeDocument/2006/relationships/hyperlink" Target="https://www.verginet.net/dtt/11/Vergi-Sirkuleri-2021-92.aspx" TargetMode="External"/><Relationship Id="rId352" Type="http://schemas.openxmlformats.org/officeDocument/2006/relationships/hyperlink" Target="https://www.mbie.govt.nz/dmsdocument/18450-approval-for-the-covid-19-events-transition-support-payment-scheme-proactiverelease" TargetMode="External"/><Relationship Id="rId1287" Type="http://schemas.openxmlformats.org/officeDocument/2006/relationships/hyperlink" Target="http://www.cnmv.es/Portal/verDoc.axd?t=%7b022cd245-edc2-454b-a4f4-f790edb9490c%7d" TargetMode="External"/><Relationship Id="rId2033" Type="http://schemas.openxmlformats.org/officeDocument/2006/relationships/hyperlink" Target="https://www.esma.europa.eu/sites/default/files/library/esma70-156-2486_public_statement_tick_sizes.pdf" TargetMode="External"/><Relationship Id="rId224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685" Type="http://schemas.openxmlformats.org/officeDocument/2006/relationships/hyperlink" Target="https://valtioneuvosto.fi/-/10616/ravintoloille-tukea-uudelleentyollistamiseen-ja-hyvitysta-toiminnan-rajoittamisesta?languageId=en_US" TargetMode="External"/><Relationship Id="rId2892" Type="http://schemas.openxmlformats.org/officeDocument/2006/relationships/hyperlink" Target="https://www.mpsv.cz/osetrovne" TargetMode="External"/><Relationship Id="rId212" Type="http://schemas.openxmlformats.org/officeDocument/2006/relationships/hyperlink" Target="https://www.mynewsdesk.com/se/socialdepartementet/pressreleases/oekad-testning-och-smittspaarning-3008377" TargetMode="External"/><Relationship Id="rId657" Type="http://schemas.openxmlformats.org/officeDocument/2006/relationships/hyperlink" Target="https://static.eurofound.europa.eu/covid19db/cases/HU-2020-21_986.html" TargetMode="External"/><Relationship Id="rId864" Type="http://schemas.openxmlformats.org/officeDocument/2006/relationships/hyperlink" Target="https://bm.dk/arbejdsomraader/politiske-aftaler/trepartsaftaler/2020/trepartsaftale-om-ekstraordinaer-hjaelp-til-elever-og-laerlinge-samt-virksomheder/" TargetMode="External"/><Relationship Id="rId1494" Type="http://schemas.openxmlformats.org/officeDocument/2006/relationships/hyperlink" Target="https://www.szrb.sk/files/files/prevadzkovy%20uver%20PODNIKATEL2020.pdf" TargetMode="External"/><Relationship Id="rId1799" Type="http://schemas.openxmlformats.org/officeDocument/2006/relationships/hyperlink" Target="https://www.esrb.europa.eu/home/search/coronavirus/countries/html/esrb.covidpmc_norway.en.html" TargetMode="External"/><Relationship Id="rId210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338" Type="http://schemas.openxmlformats.org/officeDocument/2006/relationships/hyperlink" Target="https://www.eiopa.europa.eu/media/news/eiopa-urges-reinsurers-temporarily-suspend-all-discretionary-dividend-distributions-and_en" TargetMode="External"/><Relationship Id="rId2545" Type="http://schemas.openxmlformats.org/officeDocument/2006/relationships/hyperlink" Target="https://srb.europa.eu/en/node/965%20and%20https:/srb.europa.eu/en/node/967" TargetMode="External"/><Relationship Id="rId2752" Type="http://schemas.openxmlformats.org/officeDocument/2006/relationships/hyperlink" Target="https://www.bankingsupervision.europa.eu/press/pr/date/2020/html/ssm.pr200917~eaa01392ca.en.html" TargetMode="External"/><Relationship Id="rId517" Type="http://schemas.openxmlformats.org/officeDocument/2006/relationships/hyperlink" Target="https://japan.kantei.go.jp/ongoingtopics/_00028.html" TargetMode="External"/><Relationship Id="rId724" Type="http://schemas.openxmlformats.org/officeDocument/2006/relationships/hyperlink" Target="https://dserver.bundestag.de/btd/19/265/1926544.pdf" TargetMode="External"/><Relationship Id="rId931" Type="http://schemas.openxmlformats.org/officeDocument/2006/relationships/hyperlink" Target="https://pgrweb.go.cr/scij/Busqueda/Normativa/Normas/nrm_texto_completo.aspx?nValor1=1&amp;nValor2=91104&amp;nValor3=0&amp;param1=NRTC&amp;strTipM=TC&amp;utm_source=chatgpt.com" TargetMode="External"/><Relationship Id="rId1147" Type="http://schemas.openxmlformats.org/officeDocument/2006/relationships/hyperlink" Target="https://www.esrb.europa.eu/home/search/coronavirus/countries/html/esrb.covidpmc_Iceland.en.html%0ahttps:/statice.is/publications/experimental-statistics/economic-measures-in-response-to-Covid-19-ex/" TargetMode="External"/><Relationship Id="rId1354" Type="http://schemas.openxmlformats.org/officeDocument/2006/relationships/hyperlink" Target="https://www.boe.es/diario_boe/txt.php?id=BOE-A-2020-4208" TargetMode="External"/><Relationship Id="rId1561" Type="http://schemas.openxmlformats.org/officeDocument/2006/relationships/hyperlink" Target="https://dre.pt/application/conteudo/130779509;%20https:/dre.pt/application/conteudo/135844795;%20https:/dre.pt/application/conteudo/138762310;%20https:/dre.pt/application/file/a/144011044" TargetMode="External"/><Relationship Id="rId240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61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60" Type="http://schemas.openxmlformats.org/officeDocument/2006/relationships/hyperlink" Target="https://www.pbgc.gov/arp-sfa;%20https:/www.congress.gov/crs-product/IF11765" TargetMode="External"/><Relationship Id="rId1007" Type="http://schemas.openxmlformats.org/officeDocument/2006/relationships/hyperlink" Target="https://www.canada.ca/en/department-finance/news/2021/03/government-announces-additional-pandemic-support-for-vaccines-health-care-and-municipalities.html" TargetMode="External"/><Relationship Id="rId1214" Type="http://schemas.openxmlformats.org/officeDocument/2006/relationships/hyperlink" Target="https://www.news.admin.ch/de/nsb?id=78437%0aIMF%20tracker:%20https://www.imf.org/en/Topics/imf-and-covid19/Policy-Responses-to-COVID-19" TargetMode="External"/><Relationship Id="rId1421" Type="http://schemas.openxmlformats.org/officeDocument/2006/relationships/hyperlink" Target="https://www.esma.europa.eu/sites/default/files/library/esma80-187-546_public_statement_external_audit_bmr_april_2020.pdf" TargetMode="External"/><Relationship Id="rId1659" Type="http://schemas.openxmlformats.org/officeDocument/2006/relationships/hyperlink" Target="https://www.ecb.europa.eu/press/pr/date/2020/html/ecb.pr200318_1~3949d6f266.en.html" TargetMode="External"/><Relationship Id="rId1866" Type="http://schemas.openxmlformats.org/officeDocument/2006/relationships/hyperlink" Target="https://www.ecb.europa.eu/press/pr/date/2020/html/ecb.pr200318_1~3949d6f266.en.html" TargetMode="External"/><Relationship Id="rId2917" Type="http://schemas.openxmlformats.org/officeDocument/2006/relationships/hyperlink" Target="https://www.cnb.cz/en/financial-markets/money-market/parameters-of-the-liquidity-providing-repo-operations/" TargetMode="External"/><Relationship Id="rId3081" Type="http://schemas.openxmlformats.org/officeDocument/2006/relationships/hyperlink" Target="https://www.globalvatcompliance.com/globalvatnews/belgium-covid-19-vat-implications" TargetMode="External"/><Relationship Id="rId1519" Type="http://schemas.openxmlformats.org/officeDocument/2006/relationships/hyperlink" Target="https://www.esma.europa.eu/sites/default/files/library/esma32-63-951_statement_on_ifrs_9_implications_of_covid-19_related_support_measures.pdf" TargetMode="External"/><Relationship Id="rId1726" Type="http://schemas.openxmlformats.org/officeDocument/2006/relationships/hyperlink" Target="https://www.knf.gov.pl/knf/pl/komponenty/img/Stanowisko_UKNF_ws_finansowania_przez_banki_klientow_korporacyjnych_69405.pdf" TargetMode="External"/><Relationship Id="rId1933" Type="http://schemas.openxmlformats.org/officeDocument/2006/relationships/hyperlink" Target="https://www.ecb.europa.eu/press/pr/date/2020/html/ecb.pr200407~2472a8ccda.en.html" TargetMode="External"/><Relationship Id="rId18" Type="http://schemas.openxmlformats.org/officeDocument/2006/relationships/hyperlink" Target="https://www.government.is/news/article/2020/04/21/Government-of-Iceland-Announces-Second-Phase-of-Economic-Response-Package-to-the-COVID-19-Crisis/" TargetMode="External"/><Relationship Id="rId2195" Type="http://schemas.openxmlformats.org/officeDocument/2006/relationships/hyperlink" Target="https://dbei.gov.ie/en/News-And-Events/Department-News/2020/June/04062020b.html" TargetMode="External"/><Relationship Id="rId30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67" Type="http://schemas.openxmlformats.org/officeDocument/2006/relationships/hyperlink" Target="https://www.mineco.gob.es/stfls/mineco/prensa/ficheros/noticias/2020/20200319_medidas_economicas_COVID19.pdf%20https:/www.boe.es/buscar/doc.php?id=BOE-A-2020-3824" TargetMode="External"/><Relationship Id="rId374" Type="http://schemas.openxmlformats.org/officeDocument/2006/relationships/hyperlink" Target="https://www.taxpolicy.ird.govt.nz/news/2020/2020-04-30-second-covid-tax-bill-introduced" TargetMode="External"/><Relationship Id="rId581" Type="http://schemas.openxmlformats.org/officeDocument/2006/relationships/hyperlink" Target="https://www.simest.it/it/chi-siamo/news/simest-il-nuovo-intervento-di-attualita-dl-rilancio/" TargetMode="External"/><Relationship Id="rId2055" Type="http://schemas.openxmlformats.org/officeDocument/2006/relationships/hyperlink" Target="https://www.esma.europa.eu/sites/default/files/library/esma71-99-1290_esma_statement_on_markets_and_covid-19.pdf" TargetMode="External"/><Relationship Id="rId2262" Type="http://schemas.openxmlformats.org/officeDocument/2006/relationships/hyperlink" Target="https://www.bankingsupervision.europa.eu/press/pr/date/2020/html/ssm.pr200320~4cdbbcf466.en.html" TargetMode="External"/><Relationship Id="rId310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34" Type="http://schemas.openxmlformats.org/officeDocument/2006/relationships/hyperlink" Target="https://ec.europa.eu/commission/presscorner/detail/sl/mex_21_581" TargetMode="External"/><Relationship Id="rId679" Type="http://schemas.openxmlformats.org/officeDocument/2006/relationships/hyperlink" Target="https://economy-finance.ec.europa.eu/document/download/e83ae04d-7db2-4b66-a383-17171b06f856_en?filename=2022_dbp_el_en.pdf" TargetMode="External"/><Relationship Id="rId886" Type="http://schemas.openxmlformats.org/officeDocument/2006/relationships/hyperlink" Target="https://www.taxand.com/wp-content/uploads/2021/09/Covid-19-Europe-18-August-2021.pdf" TargetMode="External"/><Relationship Id="rId256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774" Type="http://schemas.openxmlformats.org/officeDocument/2006/relationships/hyperlink" Target="https://www.eiopa.europa.eu/document-library/recommendation/statement-principles-mitigate-impact-of-coronaviruscovid-19_en" TargetMode="External"/><Relationship Id="rId2" Type="http://schemas.openxmlformats.org/officeDocument/2006/relationships/hyperlink" Target="https://competition-policy.ec.europa.eu/system/files/2023-05/State_aid_decisions_TF_and_107_2b_107_3b_107_3c.pdf" TargetMode="External"/><Relationship Id="rId441" Type="http://schemas.openxmlformats.org/officeDocument/2006/relationships/hyperlink" Target="https://boletinoficial.sonora.gob.mx/boletin/images/boletinesPdf/2020/03/2020CCV25III.pdf" TargetMode="External"/><Relationship Id="rId539" Type="http://schemas.openxmlformats.org/officeDocument/2006/relationships/hyperlink" Target="https://www.sipri.org/sites/default/files/2022-09/20210000_mod-jap_supplementary_budget_fy2021.pdf" TargetMode="External"/><Relationship Id="rId746" Type="http://schemas.openxmlformats.org/officeDocument/2006/relationships/hyperlink" Target="https://www.spd.de/fileadmin/Dokumente/Sonstiges/20200603_Eckpunkte_Konjunkturpaket.pdf" TargetMode="External"/><Relationship Id="rId1071"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1169" Type="http://schemas.openxmlformats.org/officeDocument/2006/relationships/hyperlink" Target="https://www.fca.org.uk/publication/finalised-guidance/finalised-guidance-credit-cards-coronavirus-updated-temporary-guidance-firms.pdf" TargetMode="External"/><Relationship Id="rId1376" Type="http://schemas.openxmlformats.org/officeDocument/2006/relationships/hyperlink" Target="https://www.ecb.europa.eu/press/pr/date/2020/html/ecb.pr200318_1~3949d6f266.en.html" TargetMode="External"/><Relationship Id="rId1583" Type="http://schemas.openxmlformats.org/officeDocument/2006/relationships/hyperlink" Target="https://www.bportugal.pt/en/comunicado/banco-de-portugal-adopts-ecbs-guidance-use-macroeconomic-forecasts-estimate-expected-0" TargetMode="External"/><Relationship Id="rId2122" Type="http://schemas.openxmlformats.org/officeDocument/2006/relationships/hyperlink" Target="https://www.esma.europa.eu/sites/default/files/library/esma35-43-2348_esma_statement_on_covid-19_telephone_recording.pdf" TargetMode="External"/><Relationship Id="rId2427" Type="http://schemas.openxmlformats.org/officeDocument/2006/relationships/hyperlink" Target="https://www.esma.europa.eu/sites/default/files/library/esma32-51-370_qas_on_esma_guidelines_on_apms.pdf" TargetMode="External"/><Relationship Id="rId2981" Type="http://schemas.openxmlformats.org/officeDocument/2006/relationships/hyperlink" Target="https://covid19.go.cr/coberturas-del-ins-a-empresas/" TargetMode="External"/><Relationship Id="rId301" Type="http://schemas.openxmlformats.org/officeDocument/2006/relationships/hyperlink" Target="https://www.regjeringen.no/no/aktuelt/justerer-lonnsstotteordningen/id2892740/" TargetMode="External"/><Relationship Id="rId953" Type="http://schemas.openxmlformats.org/officeDocument/2006/relationships/hyperlink" Target="https://normograma.dian.gov.co/dian/compilacion/docs/decreto_0535_2020.htm" TargetMode="External"/><Relationship Id="rId1029" Type="http://schemas.openxmlformats.org/officeDocument/2006/relationships/hyperlink" Target="https://commission.europa.eu/strategy-and-policy/coronavirus-response/supporting-jobs-and-economy-during-coronavirus-pandemic/state-aid-cases/belgium_en" TargetMode="External"/><Relationship Id="rId1236" Type="http://schemas.openxmlformats.org/officeDocument/2006/relationships/hyperlink" Target="https://www.eiopa.europa.eu/media/news/eiopa-publishes-weekly-information-relevant-risk-free-interest-rate-term-structures-and_en" TargetMode="External"/><Relationship Id="rId1790" Type="http://schemas.openxmlformats.org/officeDocument/2006/relationships/hyperlink" Target="https://www.esrb.europa.eu/home/search/coronavirus/countries/html/esrb.covidpmc_norway.en.html" TargetMode="External"/><Relationship Id="rId1888" Type="http://schemas.openxmlformats.org/officeDocument/2006/relationships/hyperlink" Target="https://www.banxico.org.mx/publications-and-press/announcements-of-monetary-policy-decisions/%7BEE3854EF-A71A-D0DD-A99E-2413B4D38D59%7D.pdf" TargetMode="External"/><Relationship Id="rId2634" Type="http://schemas.openxmlformats.org/officeDocument/2006/relationships/hyperlink" Target="https://www.eiopa.europa.eu/media/news/eiopa-urges-insurers-and-intermediaries-continue-take-actions-mitigate-impact-of_en" TargetMode="External"/><Relationship Id="rId2841" Type="http://schemas.openxmlformats.org/officeDocument/2006/relationships/hyperlink" Target="https://fm.dk/media/17873/faktaark_hjaelpepakke-til-dansk-oekonomi-10.pdf" TargetMode="External"/><Relationship Id="rId29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82" Type="http://schemas.openxmlformats.org/officeDocument/2006/relationships/hyperlink" Target="https://www.ed.gov/sites/ed/files/2021/03/FINAL_ARP-ESSER-FACT-SHEET.pdf" TargetMode="External"/><Relationship Id="rId606" Type="http://schemas.openxmlformats.org/officeDocument/2006/relationships/hyperlink" Target="https://www.gov.il/en/departments/news/press_16082020_b;%20https:/library.mevaker.gov.il/sites/DigitalLibrary/Documents/2021/COVID-19/EN/2021-COVID-19-202-Arnona-Taktzir-EN.pdf" TargetMode="External"/><Relationship Id="rId813" Type="http://schemas.openxmlformats.org/officeDocument/2006/relationships/hyperlink" Target="https://ec.europa.eu/commission/presscorner/detail/en/IP_20_514" TargetMode="External"/><Relationship Id="rId1443" Type="http://schemas.openxmlformats.org/officeDocument/2006/relationships/hyperlink" Target="https://www.esma.europa.eu/sites/default/files/library/esma80-191-995_public_statement.pdf" TargetMode="External"/><Relationship Id="rId1650" Type="http://schemas.openxmlformats.org/officeDocument/2006/relationships/hyperlink" Target="https://www.asf.com.pt/NR/rdonlyres/E4435E9E-5587-4F1E-A6AC-977452D4D638/0/CartaCircular2_2020de30demar&#231;o.pdf" TargetMode="External"/><Relationship Id="rId1748" Type="http://schemas.openxmlformats.org/officeDocument/2006/relationships/hyperlink" Target="https://www.knf.gov.pl/knf/pl/komponenty/img/SSP_Supervisory_Stimulus_Package_for_Security_and_Development_to_support_the_insurance_industry_69317.pdf" TargetMode="External"/><Relationship Id="rId2701" Type="http://schemas.openxmlformats.org/officeDocument/2006/relationships/hyperlink" Target="https://www.esma.europa.eu/sites/default/files/library/esma70-155-9817_public_statement_mifid_transparency_calculations.pdf" TargetMode="External"/><Relationship Id="rId1303" Type="http://schemas.openxmlformats.org/officeDocument/2006/relationships/hyperlink" Target="https://www.boe.es/buscar/act.php?id=BOE-A-2020-7311%0ahttps://www.ico.es/web/ico/linea-de-avales-inversion-real-decreto-ley-25/202" TargetMode="External"/><Relationship Id="rId1510"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95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3170" Type="http://schemas.openxmlformats.org/officeDocument/2006/relationships/hyperlink" Target="https://archive.budget.gov.au/2020-21/download/glossy_covid_19.pdf" TargetMode="External"/><Relationship Id="rId1608" Type="http://schemas.openxmlformats.org/officeDocument/2006/relationships/hyperlink" Target="https://www.esma.europa.eu/sites/default/files/library/esma70-155-9817_public_statement_mifid_transparency_calculations.pdf" TargetMode="External"/><Relationship Id="rId1815" Type="http://schemas.openxmlformats.org/officeDocument/2006/relationships/hyperlink" Target="https://www.littler.com/publication-press/publication/netherlands-rules-implementing-now-20-wage-subsidy-program-released%0ahttps:/iclg.com/briefing/13625-netherlands-employment-text-of-now-scheme-2-0-available" TargetMode="External"/><Relationship Id="rId3030" Type="http://schemas.openxmlformats.org/officeDocument/2006/relationships/hyperlink" Target="https://www.nbb.be/en/articles/guarantee-scheme-individuals-and-companies-affected-corona-crisis%0ahttps:/financien.belgium.be/nl/garantieregeling-voor-bedrijven-getroffen-door-de-coronacrisis" TargetMode="External"/><Relationship Id="rId189" Type="http://schemas.openxmlformats.org/officeDocument/2006/relationships/hyperlink" Target="https://www.boe.es/eli/es/rdl/2020/03/31/11" TargetMode="External"/><Relationship Id="rId396" Type="http://schemas.openxmlformats.org/officeDocument/2006/relationships/hyperlink" Target="https://www.rijksoverheid.nl/actueel/nieuws/2021/01/21/forse-uitbreiding-steun--en-herstelpakket" TargetMode="External"/><Relationship Id="rId2077" Type="http://schemas.openxmlformats.org/officeDocument/2006/relationships/hyperlink" Target="https://www.gazzettaufficiale.it/eli/id/2020/05/19/20G00052/sg" TargetMode="External"/><Relationship Id="rId2284" Type="http://schemas.openxmlformats.org/officeDocument/2006/relationships/hyperlink" Target="https://www.esma.europa.eu/sites/default/files/library/esma71-99-1290_esma_statement_on_markets_and_covid-19.pdf" TargetMode="External"/><Relationship Id="rId2491" Type="http://schemas.openxmlformats.org/officeDocument/2006/relationships/hyperlink" Target="https://www.bankingsupervision.europa.eu/press/pr/date/2020/html/ssm.pr200312~43351ac3ac.en.html" TargetMode="External"/><Relationship Id="rId312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56" Type="http://schemas.openxmlformats.org/officeDocument/2006/relationships/hyperlink" Target="https://business.turismodeportugal.pt/pt/Investir/Financiamento/Programas_incentivos/Paginas/linha-apoio-tesouraria-micropequenas-empresas-turismo-covid-19.aspx" TargetMode="External"/><Relationship Id="rId463" Type="http://schemas.openxmlformats.org/officeDocument/2006/relationships/hyperlink" Target="https://www.lrt.lt/en/news-in-english/19/1296980/lithuania-to-boost-crisis-spending-by-eur1bn-in-2021-budget?srsltid=AfmBOorsGVTDTCeEy--yYOC2_5LfJjP3LJGHIHGcb7eX5kNAGZDWbpPi&amp;%0ahttps://www.pubaffairsbruxelles.eu/eu-institution-news/state-aid-commission-approves-e120-million-lithuanian-scheme-to-support-companies-affected-by-coronavirus-outbreak/" TargetMode="External"/><Relationship Id="rId670" Type="http://schemas.openxmlformats.org/officeDocument/2006/relationships/hyperlink" Target="https://accace.com/adopted-legislative-measures-to-decrease-the-impact-of-covid-19-on-the-economy-of-hungary-news-flash/" TargetMode="External"/><Relationship Id="rId1093" Type="http://schemas.openxmlformats.org/officeDocument/2006/relationships/hyperlink" Target="https://www.esrb.europa.eu/home/search/coronavirus/countries/html/esrb.covidpmc_luxembourg.en.html" TargetMode="External"/><Relationship Id="rId2144" Type="http://schemas.openxmlformats.org/officeDocument/2006/relationships/hyperlink" Target="https://www.ecb.europa.eu/press/pr/date/2020/html/ecb.pr200315~1fab6a9f1f.en.html" TargetMode="External"/><Relationship Id="rId235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589" Type="http://schemas.openxmlformats.org/officeDocument/2006/relationships/hyperlink" Target="https://www.ecb.europa.eu/press/pr/date/2020/html/ecb.pr200318_1~3949d6f266.en.html" TargetMode="External"/><Relationship Id="rId279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16" Type="http://schemas.openxmlformats.org/officeDocument/2006/relationships/hyperlink" Target="https://www.gov.uk/government/news/a-plan-for-jobs-for-young-people" TargetMode="External"/><Relationship Id="rId323" Type="http://schemas.openxmlformats.org/officeDocument/2006/relationships/hyperlink" Target="https://www.treasury.govt.nz/sites/default/files/2020-08/b20-cab-20-sub-0328-4310816.pdf" TargetMode="External"/><Relationship Id="rId530" Type="http://schemas.openxmlformats.org/officeDocument/2006/relationships/hyperlink" Target="https://www.sipri.org/sites/default/files/2022-09/20210000_mod-jap_supplementary_budget_fy2021.pdf" TargetMode="External"/><Relationship Id="rId768" Type="http://schemas.openxmlformats.org/officeDocument/2006/relationships/hyperlink" Target="https://www.economie.gouv.fr/loi-de-finances-2021" TargetMode="External"/><Relationship Id="rId975" Type="http://schemas.openxmlformats.org/officeDocument/2006/relationships/hyperlink" Target="https://energia.gob.cl/noticias/nacional/exclusion-excepcional-de-la-medicion-de-horas-de-punta-durante-abril-y-mayo-de-2020-para-apoyar-la-actividad-economica-y-el-empleo" TargetMode="External"/><Relationship Id="rId1160" Type="http://schemas.openxmlformats.org/officeDocument/2006/relationships/hyperlink" Target="https://www.esrb.europa.eu/home/search/coronavirus/countries/html/esrb.covidpmc_Iceland.en.html" TargetMode="External"/><Relationship Id="rId139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0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211" Type="http://schemas.openxmlformats.org/officeDocument/2006/relationships/hyperlink" Target="https://www.ecb.europa.eu/press/pr/date/2020/html/ecb.pr200422_1~95e0f62a2b.en.html" TargetMode="External"/><Relationship Id="rId2449"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2656" Type="http://schemas.openxmlformats.org/officeDocument/2006/relationships/hyperlink" Target="https://www.ecb.europa.eu/press/pr/date/2020/html/ecb.pr200320_1~be7a5cd242.en.html" TargetMode="External"/><Relationship Id="rId2863" Type="http://schemas.openxmlformats.org/officeDocument/2006/relationships/hyperlink" Target="https://www.esma.europa.eu/sites/default/files/library/esma70-156-2486_public_statement_tick_sizes.pdf" TargetMode="External"/><Relationship Id="rId628" Type="http://schemas.openxmlformats.org/officeDocument/2006/relationships/hyperlink" Target="https://www.revenue.ie/en/corporate/press-office/annual-report/2021/ar-2021.pdf" TargetMode="External"/><Relationship Id="rId835" Type="http://schemas.openxmlformats.org/officeDocument/2006/relationships/hyperlink" Target="https://valtioneuvosto.fi/en/-/government-agrees-third-supplementary-budget-proposal-for-2021" TargetMode="External"/><Relationship Id="rId1258" Type="http://schemas.openxmlformats.org/officeDocument/2006/relationships/hyperlink" Target="https://www.esma.europa.eu/sites/default/files/library/esma32-63-951_statement_on_ifrs_9_implications_of_covid-19_related_support_measures.pdf" TargetMode="External"/><Relationship Id="rId1465" Type="http://schemas.openxmlformats.org/officeDocument/2006/relationships/hyperlink" Target="https://eba.europa.eu/sites/default/documents/files/document_library/General%20Pages/Coronavirus/EBA%20Statement%20on%20Coronavirus.pdf" TargetMode="External"/><Relationship Id="rId1672" Type="http://schemas.openxmlformats.org/officeDocument/2006/relationships/hyperlink" Target="https://www.eiopa.europa.eu/media/news/eiopa-statement-actions-mitigate-impact-of-coronaviruscovid-19-eu-insurance-sector_en" TargetMode="External"/><Relationship Id="rId2309" Type="http://schemas.openxmlformats.org/officeDocument/2006/relationships/hyperlink" Target="https://www.mnb.hu/en/monetary-policy/the-monetary-council/press-releases/2020/press-release-on-the-monetary-council-meeting-of-23-june-2020" TargetMode="External"/><Relationship Id="rId2516"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723" Type="http://schemas.openxmlformats.org/officeDocument/2006/relationships/hyperlink" Target="https://www.esma.europa.eu/sites/default/files/library/esma80-191-995_public_statement.pdf" TargetMode="External"/><Relationship Id="rId1020" Type="http://schemas.openxmlformats.org/officeDocument/2006/relationships/hyperlink" Target="https://conseilsuperieurdesfinances.be/sites/default/files/publications/csf_fin_avis_2022_04.pdf" TargetMode="External"/><Relationship Id="rId1118" Type="http://schemas.openxmlformats.org/officeDocument/2006/relationships/hyperlink" Target="https://www.esrb.europa.eu/home/search/coronavirus/countries/html/esrb.covidpmc_Iceland.en.html" TargetMode="External"/><Relationship Id="rId1325" Type="http://schemas.openxmlformats.org/officeDocument/2006/relationships/hyperlink" Target="https://boe.es/boe/dias/2020/04/22/pdfs/BOE-A-2020-4554pdf" TargetMode="External"/><Relationship Id="rId1532" Type="http://schemas.openxmlformats.org/officeDocument/2006/relationships/hyperlink" Target="https://www.ecb.europa.eu/press/pr/date/2020/html/ecb.pr200318_1~3949d6f266.en.html" TargetMode="External"/><Relationship Id="rId1977" Type="http://schemas.openxmlformats.org/officeDocument/2006/relationships/hyperlink" Target="https://www.lb.lt/lt/naujienos/lietuvos-banko-pirmoji-pagalba-del-koronaviruso-pandemijos-sukelto-soko-1" TargetMode="External"/><Relationship Id="rId2930" Type="http://schemas.openxmlformats.org/officeDocument/2006/relationships/hyperlink" Target="https://www.esma.europa.eu/sites/default/files/library/esma34-45-896_public_statement_on_publication_deadlines_in_fund_management_area.pdf" TargetMode="External"/><Relationship Id="rId902" Type="http://schemas.openxmlformats.org/officeDocument/2006/relationships/hyperlink" Target="https://rsm.cz/en/blog/tax/changes-in-tangible-and-intangible-assets-for-2021/" TargetMode="External"/><Relationship Id="rId1837"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31" Type="http://schemas.openxmlformats.org/officeDocument/2006/relationships/hyperlink" Target="https://health.ec.europa.eu/system/files/2021-12/2021_chp_at_english.pdf" TargetMode="External"/><Relationship Id="rId2099" Type="http://schemas.openxmlformats.org/officeDocument/2006/relationships/hyperlink" Target="https://www.eiopa.europa.eu/media/news/eiopa-urges-reinsurers-temporarily-suspend-all-discretionary-dividend-distributions-and_en" TargetMode="External"/><Relationship Id="rId3052" Type="http://schemas.openxmlformats.org/officeDocument/2006/relationships/hyperlink" Target="https://www.bankingsupervision.europa.eu/press/publications/newsletter/2020/html/ssm.nl200513_2.en.html" TargetMode="External"/><Relationship Id="rId180" Type="http://schemas.openxmlformats.org/officeDocument/2006/relationships/hyperlink" Target="https://www.boe.es/diario_boe/txt.php?id=BOE-A-2021-3946" TargetMode="External"/><Relationship Id="rId278" Type="http://schemas.openxmlformats.org/officeDocument/2006/relationships/hyperlink" Target="https://www.gov.pl/web/koronawirus/35-mld-zl-wsparcia-dla-firm--rusza-tarcza-finansowa-pfr-20%0ahttps:/www.gov.pl/web/development-technology/prime-minister-gowin-the-second-pfr-shield-is-our-reply-to-the-new-pandemic-wave" TargetMode="External"/><Relationship Id="rId1904" Type="http://schemas.openxmlformats.org/officeDocument/2006/relationships/hyperlink" Target="https://www.banxico.org.mx/publications-and-press/announcements-of-monetary-policy-decisions/%7B0FC0B364-AD54-E408-0CA8-DD3150215BD0%7D.pdf" TargetMode="External"/><Relationship Id="rId485" Type="http://schemas.openxmlformats.org/officeDocument/2006/relationships/hyperlink" Target="https://www.mss.go.kr/common/board/Download.do?bcIdx=1029656&amp;cbIdx=244&amp;streFileNm=a465bb3c-7adf-4bd6-a0a6-f398170837c0.pdf" TargetMode="External"/><Relationship Id="rId692" Type="http://schemas.openxmlformats.org/officeDocument/2006/relationships/hyperlink" Target="https://antagonistikotita.gr/targeted-support-for-businesses-gyms-and-playgrounds/" TargetMode="External"/><Relationship Id="rId2166" Type="http://schemas.openxmlformats.org/officeDocument/2006/relationships/hyperlink" Target="https://www.gov.ie/en/press-release/22709-minister-obrien-announces-the-fourth-tranche-of-covid-19-stability-funding/" TargetMode="External"/><Relationship Id="rId2373" Type="http://schemas.openxmlformats.org/officeDocument/2006/relationships/hyperlink" Target="https://magyarkozlony.hu/dokumentumok/b18d1fb3c742aa2bd183b15a32fe4425e603f2c2/megtekintes" TargetMode="External"/><Relationship Id="rId2580" Type="http://schemas.openxmlformats.org/officeDocument/2006/relationships/hyperlink" Target="https://www.bundesfinanzministerium.de/Content/DE/Downloads/BMF_Schreiben/Weitere_Steuerthemen/Abgabenordnung/2020-03-19-steuerliche-massnahmen-zur-beruecksichtigung-der-auswirkungen-des-coronavirus.pdf?__blob=publicationFile&amp;v=4" TargetMode="External"/><Relationship Id="rId138" Type="http://schemas.openxmlformats.org/officeDocument/2006/relationships/hyperlink" Target="https://www.verginet.net/dtt/11/Vergi-Sirkuleri-2021-136.aspx" TargetMode="External"/><Relationship Id="rId345" Type="http://schemas.openxmlformats.org/officeDocument/2006/relationships/hyperlink" Target="https://www.rbnz.govt.nz/news/2020/03/large-scale-asset-purchases-programme" TargetMode="External"/><Relationship Id="rId552" Type="http://schemas.openxmlformats.org/officeDocument/2006/relationships/hyperlink" Target="https://documenti.camera.it/leg18/dossier/pdf/NC0104.pdf" TargetMode="External"/><Relationship Id="rId997" Type="http://schemas.openxmlformats.org/officeDocument/2006/relationships/hyperlink" Target="https://publications.gc.ca/collections/collection_2020/fin/F1-52-2020-eng.pdf" TargetMode="External"/><Relationship Id="rId1182" Type="http://schemas.openxmlformats.org/officeDocument/2006/relationships/hyperlink" Target="https://www.bankofengland.co.uk/monetary-policy-summary-and-minutes/2020/13march-2020" TargetMode="External"/><Relationship Id="rId2026" Type="http://schemas.openxmlformats.org/officeDocument/2006/relationships/hyperlink" Target="https://www.bankingsupervision.europa.eu/press/publications/newsletter/2020/html/ssm.nl200513_2.en.html" TargetMode="External"/><Relationship Id="rId223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44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678" Type="http://schemas.openxmlformats.org/officeDocument/2006/relationships/hyperlink" Target="https://tem.fi/en/-/amendments-to-the-act-on-support-for-business-costs-to-enter-into-force-soon-application-round-for-coronavirus-hit-businesses-to-start-before-christmas" TargetMode="External"/><Relationship Id="rId2885" Type="http://schemas.openxmlformats.org/officeDocument/2006/relationships/hyperlink" Target="https://www.esma.europa.eu/sites/default/files/library/esma71-99-1290_esma_statement_on_markets_and_covid-19.pdf" TargetMode="External"/><Relationship Id="rId205" Type="http://schemas.openxmlformats.org/officeDocument/2006/relationships/hyperlink" Target="https://www.regeringen.se/artiklar/2020/03/ekonomiska-atgarder-med-anledning-av-covid-19/" TargetMode="External"/><Relationship Id="rId412" Type="http://schemas.openxmlformats.org/officeDocument/2006/relationships/hyperlink" Target="https://www.rijksoverheid.nl/actueel/nieuws/2020/03/17/coronavirus-kabinet-neemt-pakket-nieuwe-maatregelen-voor-banen-en-economie" TargetMode="External"/><Relationship Id="rId857" Type="http://schemas.openxmlformats.org/officeDocument/2006/relationships/hyperlink" Target="https://www.fmj.ee/en/eas-crisis-support-for-micro-and-small-businesses/" TargetMode="External"/><Relationship Id="rId1042" Type="http://schemas.openxmlformats.org/officeDocument/2006/relationships/hyperlink" Target="https://bosa.belgium.be/fr/regulations/arrete-royal-du-22-avril-2020" TargetMode="External"/><Relationship Id="rId148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694"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300" Type="http://schemas.openxmlformats.org/officeDocument/2006/relationships/hyperlink" Target="https://www.mnb.hu/en/pressroom/press-releases/press-releases-2020/mnb-to-add-a-swap-facility-providing-foreign-currency-liquidity-to-its-monetary-policy-instruments" TargetMode="External"/><Relationship Id="rId2538" Type="http://schemas.openxmlformats.org/officeDocument/2006/relationships/hyperlink" Target="https://www.eiopa.europa.eu/media/news/eiopa-publishes-weekly-information-relevant-risk-free-interest-rate-term-structures-and_en" TargetMode="External"/><Relationship Id="rId2745" Type="http://schemas.openxmlformats.org/officeDocument/2006/relationships/hyperlink" Target="https://eba.europa.eu/sites/default/documents/files/document_library/General%20Pages/Coronavirus/EBA%20Statement%20on%20Coronavirus.pdf" TargetMode="External"/><Relationship Id="rId295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717" Type="http://schemas.openxmlformats.org/officeDocument/2006/relationships/hyperlink" Target="https://www.musicweek.com/publishing/read/germany-boosts-arts-recovery-covid-fund-to-2bn/082628" TargetMode="External"/><Relationship Id="rId924" Type="http://schemas.openxmlformats.org/officeDocument/2006/relationships/hyperlink" Target="https://www.imf.org/en/News/Articles/2020/04/29/pr20194-costa-rica-imf-executive-board-approves-us-emergency-assistance-address-covid-19-pandemic" TargetMode="External"/><Relationship Id="rId1347" Type="http://schemas.openxmlformats.org/officeDocument/2006/relationships/hyperlink" Target="https://www.boe.es/buscar/doc.php?id=BOE-A-2020-4208" TargetMode="External"/><Relationship Id="rId1554" Type="http://schemas.openxmlformats.org/officeDocument/2006/relationships/hyperlink" Target="https://dre.pt/application/conteudo/152512121;%20https:/covid19estamoson.gov.pt/apoios-ao-emprego-e-economia/" TargetMode="External"/><Relationship Id="rId1761" Type="http://schemas.openxmlformats.org/officeDocument/2006/relationships/hyperlink" Target="https://www.knf.gov.pl/knf/pl/komponenty/img/SSP%E2%80%93Supervisory_Stimulus_Package_for_Security_and_Development_to_support_the_banking_sector.pdf" TargetMode="External"/><Relationship Id="rId1999" Type="http://schemas.openxmlformats.org/officeDocument/2006/relationships/hyperlink" Target="https://www.ecb.europa.eu/press/pr/date/2020/html/ecb.mp200604~a307d3429c.en.html" TargetMode="External"/><Relationship Id="rId2605" Type="http://schemas.openxmlformats.org/officeDocument/2006/relationships/hyperlink" Target="https://www.iea.org/policies/17749-frances-maprimerenov-programme" TargetMode="External"/><Relationship Id="rId2812" Type="http://schemas.openxmlformats.org/officeDocument/2006/relationships/hyperlink" Target="https://www.eiopa.europa.eu/content/eiopa-issues-recommendations-supervisory-flexibility-regarding-deadlines-supervisory_en" TargetMode="External"/><Relationship Id="rId53" Type="http://schemas.openxmlformats.org/officeDocument/2006/relationships/hyperlink" Target="https://www.regeringen.se/rattsliga-dokument/proposition/2021/01/prop.-20202183/" TargetMode="External"/><Relationship Id="rId1207" Type="http://schemas.openxmlformats.org/officeDocument/2006/relationships/hyperlink" Target="https://www.admin.ch/opc/de/official-compilation/2020/2749.pdf%0aSee%20https:/www.efv.admin.ch/efv/en/home/aktuell/brennpunkt/covid19.html%20Childcare;%20and%20https:/www.efd.admin.ch/efd/de/home/das-efd/nsb-news_list.msg-id-79188.html" TargetMode="External"/><Relationship Id="rId141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621" Type="http://schemas.openxmlformats.org/officeDocument/2006/relationships/hyperlink" Target="https://www.eiopa.europa.eu/media/news/eiopa-urges-insurers-and-intermediaries-continue-take-actions-mitigate-impact-of_en" TargetMode="External"/><Relationship Id="rId1859"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3074" Type="http://schemas.openxmlformats.org/officeDocument/2006/relationships/hyperlink" Target="https://kpmg.com/be/en/home/insights/2021/04/ixt-covid-19-vat-relief-measures-adopted.html?utm" TargetMode="External"/><Relationship Id="rId1719" Type="http://schemas.openxmlformats.org/officeDocument/2006/relationships/hyperlink" Target="https://www.sejm.gov.pl/Sejm9.nsf/druk.xsp?nr=324" TargetMode="External"/><Relationship Id="rId1926" Type="http://schemas.openxmlformats.org/officeDocument/2006/relationships/hyperlink" Target="https://www.eiopa.europa.eu/document-library/recommendation/statement-principles-mitigate-impact-of-coronaviruscovid-19_en" TargetMode="External"/><Relationship Id="rId2090" Type="http://schemas.openxmlformats.org/officeDocument/2006/relationships/hyperlink" Target="https://www.esma.europa.eu/sites/default/files/library/esma80-187-546_public_statement_external_audit_bmr_april_2020.pdf" TargetMode="External"/><Relationship Id="rId2188" Type="http://schemas.openxmlformats.org/officeDocument/2006/relationships/hyperlink" Target="https://www.gov.ie/en/press-release/240f1-government-support-measures-for-licensed-bus-services/" TargetMode="External"/><Relationship Id="rId2395"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314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67" Type="http://schemas.openxmlformats.org/officeDocument/2006/relationships/hyperlink" Target="https://www.taxpolicy.ird.govt.nz/news/2020/2020-04-30-second-covid-tax-bill-introduced" TargetMode="External"/><Relationship Id="rId574" Type="http://schemas.openxmlformats.org/officeDocument/2006/relationships/hyperlink" Target="https://www.gazzettaufficiale.it/atto/serie_generale/caricaArticolo?art.codiceRedazionale=20G00052&amp;art.dataPubblicazioneGazzetta=2020-05-19&amp;art.idArticolo=181%20(Art.%20181%20DL%2034/2020)" TargetMode="External"/><Relationship Id="rId2048" Type="http://schemas.openxmlformats.org/officeDocument/2006/relationships/hyperlink" Target="https://www.ecb.europa.eu/press/pr/date/2020/html/ecb.mp200312~8d3aec3ff2.en.html" TargetMode="External"/><Relationship Id="rId2255" Type="http://schemas.openxmlformats.org/officeDocument/2006/relationships/hyperlink" Target="https://www.centralbank.ie/regulation/covid19-flexibility-measures/insurance-reinsurance" TargetMode="External"/><Relationship Id="rId3001" Type="http://schemas.openxmlformats.org/officeDocument/2006/relationships/hyperlink" Target="https://www.bcentral.cl/en/content/-/detalle/comunicado-rpm-31-de-marzo-2020" TargetMode="External"/><Relationship Id="rId227" Type="http://schemas.openxmlformats.org/officeDocument/2006/relationships/hyperlink" Target="https://competition-policy.ec.europa.eu/system/files/2023-05/State_aid_decisions_TF_and_107_2b_107_3b_107_3c.pdf" TargetMode="External"/><Relationship Id="rId781" Type="http://schemas.openxmlformats.org/officeDocument/2006/relationships/hyperlink" Target="https://www.budget.gouv.fr/documentation/file-download/15553" TargetMode="External"/><Relationship Id="rId879" Type="http://schemas.openxmlformats.org/officeDocument/2006/relationships/hyperlink" Target="https://regeringen.dk/nyheder/2020/bred-politisk-aftale-om-groen-renovering-af-almene-boliger/" TargetMode="External"/><Relationship Id="rId2462" Type="http://schemas.openxmlformats.org/officeDocument/2006/relationships/hyperlink" Target="https://www.esma.europa.eu/sites/default/files/library/esma80-191-995_public_statement.pdf" TargetMode="External"/><Relationship Id="rId276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434" Type="http://schemas.openxmlformats.org/officeDocument/2006/relationships/hyperlink" Target="https://www.finanzas.cdmx.gob.mx/comunicacion/noticias/se-condona-parcialmente-el-pago-del-impuesto-predial-y-el-100-de-recargos-multas-y-gastos-de-ejecucion-durante-los-primeros-tres-bimestres" TargetMode="External"/><Relationship Id="rId641" Type="http://schemas.openxmlformats.org/officeDocument/2006/relationships/hyperlink" Target="https://www.revenue.ie/en/corporate/press-office/press-releases/2020/pr-170420-revenue-confirm-zero-rate-of-vat-will-apply-to-domestic-supply-and-intra-eu-acquisition-of-ppe-during-covid-crisis.aspx" TargetMode="External"/><Relationship Id="rId739" Type="http://schemas.openxmlformats.org/officeDocument/2006/relationships/hyperlink" Target="https://www.bafa.de/SharedDocs/Pressemitteilungen/DE/Energie/2020_13_emo.html" TargetMode="External"/><Relationship Id="rId1064" Type="http://schemas.openxmlformats.org/officeDocument/2006/relationships/hyperlink" Target="https://www.austrade.gov.au/en/how-we-can-help-you/grants/completed-tourism-programs?utm_source=chatgpt.com" TargetMode="External"/><Relationship Id="rId1271" Type="http://schemas.openxmlformats.org/officeDocument/2006/relationships/hyperlink" Target="https://www.riksbank.se/en-gb/press-and-published/notices-and-press-releases/press-releases/2020/additional-measures-to-mitigate-the-effects-of-the-corona-pandemic-on-the-swedish-economy/" TargetMode="External"/><Relationship Id="rId1369" Type="http://schemas.openxmlformats.org/officeDocument/2006/relationships/hyperlink" Target="https://www.eiopa.europa.eu/content/eiopa-issues-recommendations-supervisory-flexibility-regarding-deadlines-supervisory_en" TargetMode="External"/><Relationship Id="rId1576" Type="http://schemas.openxmlformats.org/officeDocument/2006/relationships/hyperlink" Target="https://www.portugal.gov.pt/pt/gc22/comunicacao/noticia?i=125-me-para-reforcar-os-recursos-humanos-nas-escolas" TargetMode="External"/><Relationship Id="rId2115" Type="http://schemas.openxmlformats.org/officeDocument/2006/relationships/hyperlink" Target="https://www.esma.europa.eu/sites/default/files/library/esma80-191-995_public_statement.pdf" TargetMode="External"/><Relationship Id="rId2322" Type="http://schemas.openxmlformats.org/officeDocument/2006/relationships/hyperlink" Target="https://www.kormany.hu/hu/nemzetgazdasagi-miniszterium/adougyekert-felelos-allamtitkarsag/hirek/negy-honappal-kesobb-is-eleg-benyujtani-a-beszamolot-bevallani-es-befizetni-a-tarsasagi-adot" TargetMode="External"/><Relationship Id="rId2974" Type="http://schemas.openxmlformats.org/officeDocument/2006/relationships/hyperlink" Target="https://www.presidencia.go.cr/comunicados/2020/06/banco-popular-brinda-nuevas-facilidades-y-medidas-de-apoyo-para-clientes/" TargetMode="External"/><Relationship Id="rId501" Type="http://schemas.openxmlformats.org/officeDocument/2006/relationships/hyperlink" Target="https://www.nexi.go.jp/corporate/booklet/pdf/annual2019-e.pdf" TargetMode="External"/><Relationship Id="rId946" Type="http://schemas.openxmlformats.org/officeDocument/2006/relationships/hyperlink" Target="https://www.hklaw.com/-/media/files/insights/publications/2021/09/ley2155del14deseptiembrede2021.pdf" TargetMode="External"/><Relationship Id="rId1131" Type="http://schemas.openxmlformats.org/officeDocument/2006/relationships/hyperlink" Target="https://www.oecd.org/content/dam/oecd/en/publications/reports/2024/09/skills-and-labour-market-integration-of-immigrants-and-their-children-in-iceland_cc5aa7de/96adc300-en.pdf" TargetMode="External"/><Relationship Id="rId1229" Type="http://schemas.openxmlformats.org/officeDocument/2006/relationships/hyperlink" Target="https://www.eiopa.europa.eu/document-library/recommendation/statement-principles-mitigate-impact-of-coronaviruscovid-19_en" TargetMode="External"/><Relationship Id="rId1783" Type="http://schemas.openxmlformats.org/officeDocument/2006/relationships/hyperlink" Target="https://www.esrb.europa.eu/home/search/coronavirus/countries/html/esrb.covidpmc_norway.en.html" TargetMode="External"/><Relationship Id="rId1990" Type="http://schemas.openxmlformats.org/officeDocument/2006/relationships/hyperlink" Target="https://www.altum.lv/en/services/businesses-covid-19/working-capital-loan-covid-19/about/%0a%0ahttps:/www.altum.lv/en/news/covid-19-skartie-uznemeji-no-sodienas-var-pieteikties-altum-atbalsta-programmam%20http:/tap.mk.gov.lv/mk/tap/?pid=40494755" TargetMode="External"/><Relationship Id="rId2627" Type="http://schemas.openxmlformats.org/officeDocument/2006/relationships/hyperlink" Target="https://acpr.banque-france.fr/sites/default/files/media/2020/04/09/20200409_acpr_flexibilite_remise_reportings.pdf" TargetMode="External"/><Relationship Id="rId2834" Type="http://schemas.openxmlformats.org/officeDocument/2006/relationships/hyperlink" Target="https://bm.dk/nyheder-presse/pressemeddelelser/2020/08/ny-trepartsaftale-skal-forebygge-fyringer/" TargetMode="External"/><Relationship Id="rId75" Type="http://schemas.openxmlformats.org/officeDocument/2006/relationships/hyperlink" Target="https://www.hrsa.gov/sites/default/files/hrsa/about/news/hrsa-arp-funding-fact-sheet.pdf" TargetMode="External"/><Relationship Id="rId806" Type="http://schemas.openxmlformats.org/officeDocument/2006/relationships/hyperlink" Target="https://anr.fr/en/call-for-proposals-details/call/emergency-flash-call-for-proposals-covid-19/" TargetMode="External"/><Relationship Id="rId143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643" Type="http://schemas.openxmlformats.org/officeDocument/2006/relationships/hyperlink" Target="https://www.eiopa.europa.eu/content/eiopa-issues-recommendations-supervisory-flexibility-regarding-deadlines-supervisory_en" TargetMode="External"/><Relationship Id="rId1850" Type="http://schemas.openxmlformats.org/officeDocument/2006/relationships/hyperlink" Target="https://www.esma.europa.eu/sites/default/files/library/esma32-63-951_statement_on_ifrs_9_implications_of_covid-19_related_support_measures.pdf" TargetMode="External"/><Relationship Id="rId2901" Type="http://schemas.openxmlformats.org/officeDocument/2006/relationships/hyperlink" Target="https://www.mpsv.cz/web/cz/-/prispevek-5000-korun-pro-vsechny-duchodce-poslanci-schvalili-vyplacen-ma-byt-jeste-letos" TargetMode="External"/><Relationship Id="rId3096" Type="http://schemas.openxmlformats.org/officeDocument/2006/relationships/hyperlink" Target="https://www.bankingsupervision.europa.eu/press/pr/date/2020/html/ssm.pr200917~eaa01392ca.en.html" TargetMode="External"/><Relationship Id="rId1503" Type="http://schemas.openxmlformats.org/officeDocument/2006/relationships/hyperlink" Target="https://www.eiopa.europa.eu/media/news/eiopa-urges-reinsurers-temporarily-suspend-all-discretionary-dividend-distributions-and_en" TargetMode="External"/><Relationship Id="rId1710" Type="http://schemas.openxmlformats.org/officeDocument/2006/relationships/hyperlink" Target="https://www.esma.europa.eu/sites/default/files/library/esma32-51-370_qas_on_esma_guidelines_on_apms.pdf" TargetMode="External"/><Relationship Id="rId1948" Type="http://schemas.openxmlformats.org/officeDocument/2006/relationships/hyperlink" Target="https://www.eiopa.europa.eu/content/eiopa-publishes-extraordinary-information-solvency-ii-relevant-risk-free-interest-rate-term_en" TargetMode="External"/><Relationship Id="rId3163" Type="http://schemas.openxmlformats.org/officeDocument/2006/relationships/hyperlink" Target="https://www.bankingsupervision.europa.eu/press/pr/date/2020/html/ssm.pr200312~43351ac3ac.en.html" TargetMode="External"/><Relationship Id="rId291" Type="http://schemas.openxmlformats.org/officeDocument/2006/relationships/hyperlink" Target="https://www.imf.org/-/media/Files/Publications/CR/2021/English/1NOREA2021001.ashx" TargetMode="External"/><Relationship Id="rId180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02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1" Type="http://schemas.openxmlformats.org/officeDocument/2006/relationships/hyperlink" Target="https://www.verginet.net/dtt/11/Vergi-Sirkuleri-2021-59.aspx" TargetMode="External"/><Relationship Id="rId389" Type="http://schemas.openxmlformats.org/officeDocument/2006/relationships/hyperlink" Target="https://www.rijksoverheid.nl/actueel/nieuws/2021/03/12/kabinet-breidt-coronasteun-ondernemers-verder-uit" TargetMode="External"/><Relationship Id="rId596" Type="http://schemas.openxmlformats.org/officeDocument/2006/relationships/hyperlink" Target="https://library.mevaker.gov.il/sites/DigitalLibrary/Documents/2023/SpecialReports/EN/2023.3-SpecialReports-300-Covid-19-Tourism-EN.pdf" TargetMode="External"/><Relationship Id="rId2277" Type="http://schemas.openxmlformats.org/officeDocument/2006/relationships/hyperlink" Target="https://www.ecb.europa.eu/press/pr/date/2020/html/ecb.mp200312~8d3aec3ff2.en.html" TargetMode="External"/><Relationship Id="rId2484" Type="http://schemas.openxmlformats.org/officeDocument/2006/relationships/hyperlink" Target="http://www.hcmc.gr/en_US/web/portal/elib/press" TargetMode="External"/><Relationship Id="rId2691" Type="http://schemas.openxmlformats.org/officeDocument/2006/relationships/hyperlink" Target="https://vm.fi/en/-/194055633/government-agrees-third-supplementary-budget-proposal-for-2021" TargetMode="External"/><Relationship Id="rId249" Type="http://schemas.openxmlformats.org/officeDocument/2006/relationships/hyperlink" Target="https://ec.europa.eu/commission/presscorner/" TargetMode="External"/><Relationship Id="rId456" Type="http://schemas.openxmlformats.org/officeDocument/2006/relationships/hyperlink" Target="https://commission.europa.eu/strategy-and-policy/coronavirus-response/supporting-jobs-and-economy-during-coronavirus-pandemic/state-aid-cases/lithuania_en" TargetMode="External"/><Relationship Id="rId663" Type="http://schemas.openxmlformats.org/officeDocument/2006/relationships/hyperlink" Target="https://2015-2019.kormany.hu/en/prime-minister-s-office/news/huf-663-billion-to-be-transferred-to-disease-control-fund-huf-1-345-billion-to-economy-protection-and-restarting-fund" TargetMode="External"/><Relationship Id="rId870" Type="http://schemas.openxmlformats.org/officeDocument/2006/relationships/hyperlink" Target="https://fm.dk/media/iq1nrh1x/fiu-alm-160a-2021-22-ny-aktstykke-om-styrkelse-af-testindsatsen-i-vintermaanederne-mv-1.pdf" TargetMode="External"/><Relationship Id="rId1086" Type="http://schemas.openxmlformats.org/officeDocument/2006/relationships/hyperlink" Target="https://www.esrb.europa.eu/home/search/coronavirus/countries/html/esrb.covidpmc_luxembourg.en.html" TargetMode="External"/><Relationship Id="rId1293" Type="http://schemas.openxmlformats.org/officeDocument/2006/relationships/hyperlink" Target="https://www.bankingsupervision.europa.eu/press/pr/date/2020/html/ssm.pr200917~eaa01392ca.en.html" TargetMode="External"/><Relationship Id="rId2137" Type="http://schemas.openxmlformats.org/officeDocument/2006/relationships/hyperlink" Target="https://www.gazzettaufficiale.it/eli/id/2020/03/17/20G00034/sg" TargetMode="External"/><Relationship Id="rId234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551" Type="http://schemas.openxmlformats.org/officeDocument/2006/relationships/hyperlink" Target="https://www.bafin.de/dok/13888018" TargetMode="External"/><Relationship Id="rId2789" Type="http://schemas.openxmlformats.org/officeDocument/2006/relationships/hyperlink" Target="https://www.eiopa.europa.eu/media/news/eiopa-urges-reinsurers-temporarily-suspend-all-discretionary-dividend-distributions-and_en" TargetMode="External"/><Relationship Id="rId2996" Type="http://schemas.openxmlformats.org/officeDocument/2006/relationships/hyperlink" Target="https://www.bcentral.cl/contenido/-/detalle/comunicado-del-banco-central-de-chile-1" TargetMode="External"/><Relationship Id="rId109" Type="http://schemas.openxmlformats.org/officeDocument/2006/relationships/hyperlink" Target="https://www.gov.uk/government/news/hospitality-sector-to-benefit-from-vat-relief" TargetMode="External"/><Relationship Id="rId316" Type="http://schemas.openxmlformats.org/officeDocument/2006/relationships/hyperlink" Target="https://taxnews.ey.com/news/2020-0658-norwegian-government-proposes-temporal-measures-in-connection-with-covid-19" TargetMode="External"/><Relationship Id="rId523" Type="http://schemas.openxmlformats.org/officeDocument/2006/relationships/hyperlink" Target="https://japan.kantei.go.jp/ongoingtopics/_00028.html" TargetMode="External"/><Relationship Id="rId968" Type="http://schemas.openxmlformats.org/officeDocument/2006/relationships/hyperlink" Target="https://www.bcn.cl/leychile/navegar?idNorma=1157843" TargetMode="External"/><Relationship Id="rId1153" Type="http://schemas.openxmlformats.org/officeDocument/2006/relationships/hyperlink" Target="https://www.government.is/library/Files/Efnahagsa&#240;ger&#240;ir%20v10%20NET_loka_l.pdf" TargetMode="External"/><Relationship Id="rId1598" Type="http://schemas.openxmlformats.org/officeDocument/2006/relationships/hyperlink" Target="https://www.portugal.gov.pt/pt/gc22/comunicacao/comunicado?i=novas-medidas-de-apoio-ao-ecossistema-de-empreendedorismo-no-valor-de-25-milhoes-de-euros" TargetMode="External"/><Relationship Id="rId2204" Type="http://schemas.openxmlformats.org/officeDocument/2006/relationships/hyperlink" Target="https://dbei.gov.ie/en/Publications/Publication-files/Supports-for-businesses-impacted-by-COVID-19.pdf" TargetMode="External"/><Relationship Id="rId2649" Type="http://schemas.openxmlformats.org/officeDocument/2006/relationships/hyperlink" Target="https://www.esma.europa.eu/sites/default/files/library/esma32-63-951_statement_on_ifrs_9_implications_of_covid-19_related_support_measures.pdf" TargetMode="External"/><Relationship Id="rId2856" Type="http://schemas.openxmlformats.org/officeDocument/2006/relationships/hyperlink" Target="https://www.eiopa.europa.eu/content/eiopa-publishes-extraordinary-information-solvency-ii-relevant-risk-free-interest-rate-term_en" TargetMode="External"/><Relationship Id="rId97" Type="http://schemas.openxmlformats.org/officeDocument/2006/relationships/hyperlink" Target="https://www.gov.uk/government/publications/budget-2021-documents/budget-2021-html;%20https:/assets.publishing.service.gov.uk/media/603d2bef8fa8f577bcd9ded8/Budget_2021_policy_costings_.pdf" TargetMode="External"/><Relationship Id="rId730" Type="http://schemas.openxmlformats.org/officeDocument/2006/relationships/hyperlink" Target="https://www.bundesregierung.de/breg-de/aktuelles/ueberbrueckungshilfe-corona-1841138%20;%20https:/www.ueberbrueckungshilfe-unternehmen.de/Redaktion/DE/Bilanz2021/bilanz-2021.pdf" TargetMode="External"/><Relationship Id="rId828" Type="http://schemas.openxmlformats.org/officeDocument/2006/relationships/hyperlink" Target="https://valtioneuvosto.fi/en/-/government-agrees-third-supplementary-budget-proposal-for-2021" TargetMode="External"/><Relationship Id="rId1013" Type="http://schemas.openxmlformats.org/officeDocument/2006/relationships/hyperlink" Target="https://www.canada.ca/en/department-finance/news/2020/04/minister-fortier-highlights-government-support-for-franco-ontarians-and-their-businesses-in-onfr-news-digital-town-hall.html?utm_source=chatgpt.com" TargetMode="External"/><Relationship Id="rId1360" Type="http://schemas.openxmlformats.org/officeDocument/2006/relationships/hyperlink" Target="https://www.bankingsupervision.europa.eu/press/publications/newsletter/2020/html/ssm.nl200513_2.en.html" TargetMode="External"/><Relationship Id="rId1458" Type="http://schemas.openxmlformats.org/officeDocument/2006/relationships/hyperlink" Target="https://www.esma.europa.eu/sites/default/files/library/esma80-191-995_public_statement.pdf" TargetMode="External"/><Relationship Id="rId1665" Type="http://schemas.openxmlformats.org/officeDocument/2006/relationships/hyperlink" Target="https://www.compete2020.gov.pt/admin/images/20200324_OT_2020-01_rede_si_covid_19.pdf" TargetMode="External"/><Relationship Id="rId1872" Type="http://schemas.openxmlformats.org/officeDocument/2006/relationships/hyperlink" Target="https://www.rijksoverheid.nl/binaries/rijksoverheid/documenten/kamerstukken/2020/03/17/kamerbrief-over-noodpakket-banen-en-economie/Kamerbrief-noodpakket-banen-en-economie.pdf" TargetMode="External"/><Relationship Id="rId2411" Type="http://schemas.openxmlformats.org/officeDocument/2006/relationships/hyperlink" Target="https://www.bankofgreece.gr/RelatedDocuments/&#928;&#917;&#917;_174_26_6_2020.pdf" TargetMode="External"/><Relationship Id="rId2509" Type="http://schemas.openxmlformats.org/officeDocument/2006/relationships/hyperlink" Target="https://bundesfinanzministerium.de/Content/DE/Gesetzestexte/Gesetze_Gesetzesvorhaben/Abteilungen/Abteilung_IV/19_Legislaturperiode/Gesetze_Verordnungen/2020-04-29-Corona-Steuerhilfegesetz/4-Verkuendetes-Gesetz.pdf?__blob=publicationFile&amp;v=2" TargetMode="External"/><Relationship Id="rId271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220" Type="http://schemas.openxmlformats.org/officeDocument/2006/relationships/hyperlink" Target="https://commission.europa.eu/system/files/2021-02/recovery_and_resilience_facility_.pdf%0aNext%20Generation%20EU:%20https:/ec.europa.eu/info/strategy/recovery-plan-europe_en%0aRecovery%20and%20Resilience%20Facility:%20https:/ec.europa.eu/info/business-economy-euro/recovery-coronavirus/recovery-and-resilience-facility_en%0aGrants:%20https:/ec.europa.eu/info/files/recovery-and-resilience-facility-grants-allocation-member-state_en%0aReact%20EU:%20https:/ec.europa.eu/info/files/react-eu-allocations-2021_en%0aJust%20Transition:%20https:/ec.europa.eu/info/files/just-transition-fund-allocations-member-state_en%0aAgri:%20https:/ec.europa.eu/info/files/ngeu-breakdown-european-agricultural-fund-rural-development-member-state-current-prices_en" TargetMode="External"/><Relationship Id="rId1318" Type="http://schemas.openxmlformats.org/officeDocument/2006/relationships/hyperlink" Target="https://www.boe.es/diario_boe/txt.php?id=BOE-A-2020-4554" TargetMode="External"/><Relationship Id="rId1525" Type="http://schemas.openxmlformats.org/officeDocument/2006/relationships/hyperlink" Target="https://www.esma.europa.eu/sites/default/files/library/esma35-43-2348_esma_statement_on_covid-19_telephone_recording.pdf" TargetMode="External"/><Relationship Id="rId292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732" Type="http://schemas.openxmlformats.org/officeDocument/2006/relationships/hyperlink" Target="https://www.knf.gov.pl/knf/pl/komponenty/img/Pakiet_Impulsow_Nadzorczych_w_obszarze_rynku_kapitalowego_69299.pdf" TargetMode="External"/><Relationship Id="rId24" Type="http://schemas.openxmlformats.org/officeDocument/2006/relationships/hyperlink" Target="https://noe-landtag.gv.at/fileadmin/gegenstaende/19/17/1711/1711_Beilage.pdf" TargetMode="External"/><Relationship Id="rId2299" Type="http://schemas.openxmlformats.org/officeDocument/2006/relationships/hyperlink" Target="https://www.mnb.hu/en/pressroom/press-releases/press-releases-2020/mnb-to-add-a-swap-facility-providing-foreign-currency-liquidity-to-its-monetary-policy-instruments" TargetMode="External"/><Relationship Id="rId3045" Type="http://schemas.openxmlformats.org/officeDocument/2006/relationships/hyperlink" Target="https://www.nbb.be/en/articles/communication-nbb2020011-expectations-regarding-dividend-distribution-policy-context" TargetMode="External"/><Relationship Id="rId173" Type="http://schemas.openxmlformats.org/officeDocument/2006/relationships/hyperlink" Target="https://www.boe.es/diario_boe/txt.php?id=BOE-A-2021-15797" TargetMode="External"/><Relationship Id="rId380" Type="http://schemas.openxmlformats.org/officeDocument/2006/relationships/hyperlink" Target="https://www.beehive.govt.nz/release/121-billion-support-new-zealanders-and-business" TargetMode="External"/><Relationship Id="rId2061" Type="http://schemas.openxmlformats.org/officeDocument/2006/relationships/hyperlink" Target="https://www.mef.gov.it/en/covid-19/The-measures-introduced-by-the-Italian-government-to-support-work" TargetMode="External"/><Relationship Id="rId3112" Type="http://schemas.openxmlformats.org/officeDocument/2006/relationships/hyperlink" Target="https://www.fma.gv.at/en/fma-extends-ban-on-short-selling-of-certain-financial-instruments-listed-on-vienna-stock-exchange-while-also-modifying-it/" TargetMode="External"/><Relationship Id="rId240" Type="http://schemas.openxmlformats.org/officeDocument/2006/relationships/hyperlink" Target="https://competition-policy.ec.europa.eu/system/files/2023-05/State_aid_decisions_TF_and_107_2b_107_3b_107_3c.pdf" TargetMode="External"/><Relationship Id="rId478" Type="http://schemas.openxmlformats.org/officeDocument/2006/relationships/hyperlink" Target="https://eng.lsm.lv/article/economy/economy/latvia-seeks-extra-eur-455m-to-help-farmers-over-covid-19.a361674/" TargetMode="External"/><Relationship Id="rId685" Type="http://schemas.openxmlformats.org/officeDocument/2006/relationships/hyperlink" Target="https://static.eurofound.europa.eu/covid19db/cases/GR-2021-9_1996.html" TargetMode="External"/><Relationship Id="rId892" Type="http://schemas.openxmlformats.org/officeDocument/2006/relationships/hyperlink" Target="https://bm.dk/media/17922/aftale-om-tiltag-maalrettet-langtidsledige-under-coronakrisen-d-28-maj-2021.pdf" TargetMode="External"/><Relationship Id="rId2159" Type="http://schemas.openxmlformats.org/officeDocument/2006/relationships/hyperlink" Target="https://www.gov.ie/en/press-release/f0bcd-minister-catherine-martin-td-announces-funding-under-music-industry-stimulus-package/" TargetMode="External"/><Relationship Id="rId2366" Type="http://schemas.openxmlformats.org/officeDocument/2006/relationships/hyperlink" Target="https://www.mnb.hu/en/pressroom/press-releases/press-releases-2020/the-mnb-takes-several-measures-to-support-the-operation-of-banks" TargetMode="External"/><Relationship Id="rId2573" Type="http://schemas.openxmlformats.org/officeDocument/2006/relationships/hyperlink" Target="https://www.bafin.de/DE/Aufsicht/CoronaVirus/CoronaVirus_node.html?cms_gtp=13831636_list%253D3" TargetMode="External"/><Relationship Id="rId2780" Type="http://schemas.openxmlformats.org/officeDocument/2006/relationships/hyperlink" Target="https://kredex.ee/en/extraordinary-loan-projects-national-importance" TargetMode="External"/><Relationship Id="rId100" Type="http://schemas.openxmlformats.org/officeDocument/2006/relationships/hyperlink" Target="https://assets.publishing.service.gov.uk/media/603d2bef8fa8f577bcd9ded8/Budget_2021_policy_costings_.pdf" TargetMode="External"/><Relationship Id="rId338" Type="http://schemas.openxmlformats.org/officeDocument/2006/relationships/hyperlink" Target="https://www.rbnz.govt.nz/monetary-policy/monetary-policy-statements/mps-may-2020" TargetMode="External"/><Relationship Id="rId545" Type="http://schemas.openxmlformats.org/officeDocument/2006/relationships/hyperlink" Target="https://www.sipri.org/sites/default/files/2022-09/20210000_mod-jap_supplementary_budget_fy2021.pdf" TargetMode="External"/><Relationship Id="rId752" Type="http://schemas.openxmlformats.org/officeDocument/2006/relationships/hyperlink" Target="https://www.bundesfinanzministerium.de/Content/DE/Downloads/BMF_Schreiben/Weitere_Steuerthemen/Abgabenordnung/2020-04-09-steuerliche-massnahmen-zur-foerderung-der-hilfe-fuer-von-der-corona-krise-betroffene.pdf?__blob=publicationFile&amp;v=2" TargetMode="External"/><Relationship Id="rId1175" Type="http://schemas.openxmlformats.org/officeDocument/2006/relationships/hyperlink" Target="https://www.gov.uk/guidance/innovation-loans-what-they-are-and-how-to-apply" TargetMode="External"/><Relationship Id="rId1382" Type="http://schemas.openxmlformats.org/officeDocument/2006/relationships/hyperlink" Target="https://www.boe.es/boe/dias/2020/03/18/pdfs/BOE-A-2020-3824.pdf%0ahttps:/www.boe.es/boe/dias/2020/04/01/pdfs/BOE-A-2020-4208.pdf" TargetMode="External"/><Relationship Id="rId2019" Type="http://schemas.openxmlformats.org/officeDocument/2006/relationships/hyperlink" Target="https://srb.europa.eu/en/node/965%20and%20https:/srb.europa.eu/en/node/967" TargetMode="External"/><Relationship Id="rId2226" Type="http://schemas.openxmlformats.org/officeDocument/2006/relationships/hyperlink" Target="https://www.eiopa.europa.eu/media/news/eiopa-publishes-weekly-information-relevant-risk-free-interest-rate-term-structures-and_en" TargetMode="External"/><Relationship Id="rId2433" Type="http://schemas.openxmlformats.org/officeDocument/2006/relationships/hyperlink" Target="https://www.esma.europa.eu/sites/default/files/library/esma70-155-9817_public_statement_mifid_transparency_calculations.pdf" TargetMode="External"/><Relationship Id="rId264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878" Type="http://schemas.openxmlformats.org/officeDocument/2006/relationships/hyperlink" Target="https://www.esma.europa.eu/sites/default/files/library/esma70-155-9546_esma_decision_-_article_28_ssr_reporting_threshold.pdf" TargetMode="External"/><Relationship Id="rId405" Type="http://schemas.openxmlformats.org/officeDocument/2006/relationships/hyperlink" Target="https://www.rijksoverheid.nl/onderwerpen/coronavirus-tijdlijn/april-2020-verlenging-maatregelen-aankondiging-en-uitbreiding-testbeleid%0ahttps:/www.rijksoverheid.nl/onderwerpen/coronavirus-tijdlijn/april-2020-verlenging-maatregelen-aankondiging-en-uitbreiding-testbeleid" TargetMode="External"/><Relationship Id="rId612" Type="http://schemas.openxmlformats.org/officeDocument/2006/relationships/hyperlink" Target="https://data.oireachtas.ie/ie/oireachtas/parliamentaryBudgetOffice/2021/2021-04-23_summary-and-analysis-of-the-stability-programme-update-2021_en.pdf?utm_source=chatgpt.com" TargetMode="External"/><Relationship Id="rId1035" Type="http://schemas.openxmlformats.org/officeDocument/2006/relationships/hyperlink" Target="https://conseilsuperieurdesfinances.be/sites/default/files/publications/csf_fin_avis_2022_04.pdf" TargetMode="External"/><Relationship Id="rId1242" Type="http://schemas.openxmlformats.org/officeDocument/2006/relationships/hyperlink" Target="https://www.government.se/press-releases/2020/03/crisis-package-for-small-enterprises-in-sweden/" TargetMode="External"/><Relationship Id="rId168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94" Type="http://schemas.openxmlformats.org/officeDocument/2006/relationships/hyperlink" Target="https://www.banxico.org.mx/publications-and-press/other-announcements/%7B6F7FECBA-44CB-6AA5-4E4B-269DDBD9B5A8%7D.pdf" TargetMode="External"/><Relationship Id="rId2500" Type="http://schemas.openxmlformats.org/officeDocument/2006/relationships/hyperlink" Target="https://www.bafin.de/SharedDocs/Veroeffentlichungen/DE/Meldung/2020_21_Corona/meldung_2020_09_21_corona_virus_13_verschuldungsquote_LSI.html" TargetMode="External"/><Relationship Id="rId2738" Type="http://schemas.openxmlformats.org/officeDocument/2006/relationships/hyperlink" Target="https://www.eiopa.europa.eu/media/news/eiopa-statement-actions-mitigate-impact-of-coronaviruscovid-19-eu-insurance-sector_en" TargetMode="External"/><Relationship Id="rId2945" Type="http://schemas.openxmlformats.org/officeDocument/2006/relationships/hyperlink" Target="https://www.cnb.cz/en/monetary-policy/bank-board-decisions/CNB-Board-decisions-1585237680000/" TargetMode="External"/><Relationship Id="rId917" Type="http://schemas.openxmlformats.org/officeDocument/2006/relationships/hyperlink" Target="https://www.imf.org/en/Publications/CR/Issues/2022/03/25/Costa-Rica-First-and-Second-Reviews-Under-the-Extended-Arrangement-Under-the-Extended-Fund-515747" TargetMode="External"/><Relationship Id="rId1102" Type="http://schemas.openxmlformats.org/officeDocument/2006/relationships/hyperlink" Target="https://www.esrb.europa.eu/home/search/coronavirus/countries/html/esrb.covidpmc_luxembourg.en.html" TargetMode="External"/><Relationship Id="rId1547" Type="http://schemas.openxmlformats.org/officeDocument/2006/relationships/hyperlink" Target="https://dre.pt/application/conteudo/155273784" TargetMode="External"/><Relationship Id="rId1754" Type="http://schemas.openxmlformats.org/officeDocument/2006/relationships/hyperlink" Target="https://www.tgc.eu/en/publications/anti-crisis-shield-for-business/" TargetMode="External"/><Relationship Id="rId1961" Type="http://schemas.openxmlformats.org/officeDocument/2006/relationships/hyperlink" Target="https://www.bankingsupervision.europa.eu/press/pr/date/2020/html/ssm.pr200320~4cdbbcf466.en.html" TargetMode="External"/><Relationship Id="rId2805" Type="http://schemas.openxmlformats.org/officeDocument/2006/relationships/hyperlink" Target="https://www.esma.europa.eu/sites/default/files/library/esma80-191-995_public_statement.pdf" TargetMode="External"/><Relationship Id="rId46" Type="http://schemas.openxmlformats.org/officeDocument/2006/relationships/hyperlink" Target="https://www.news.admin.ch/de/nsb?id=78813%0ahttps://www.efd.admin.ch/efd/de/home/das-efd/nsb-news_list.msg-id-78813.html%0ahttps://covid19.easygov.swiss/wp-content/uploads/2024/02/Berichterstattung_Schutzschirm-fu%CC%88r-Publikumsanla%CC%88sse_DEU.pdf" TargetMode="External"/><Relationship Id="rId140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14" Type="http://schemas.openxmlformats.org/officeDocument/2006/relationships/hyperlink" Target="https://www.bportugal.pt/en/comunicado/press-release-banco-de-portugal-decision-postpone-phase-period-capital-buffer-other" TargetMode="External"/><Relationship Id="rId1821" Type="http://schemas.openxmlformats.org/officeDocument/2006/relationships/hyperlink" Target="https://www.eiopa.europa.eu/document-library/recommendation/statement-principles-mitigate-impact-of-coronaviruscovid-19_en" TargetMode="External"/><Relationship Id="rId3067" Type="http://schemas.openxmlformats.org/officeDocument/2006/relationships/hyperlink" Target="https://www.esma.europa.eu/sites/default/files/library/esma80-191-995_public_statement.pdf" TargetMode="External"/><Relationship Id="rId195" Type="http://schemas.openxmlformats.org/officeDocument/2006/relationships/hyperlink" Target="https://lagen.nu/2021%3A194/konsolidering/2021%3A947" TargetMode="External"/><Relationship Id="rId1919" Type="http://schemas.openxmlformats.org/officeDocument/2006/relationships/hyperlink" Target="https://www.lb.lt/lt/naujienos/europos-bankininkystes-institucijos-pranesimai-del-covid-19" TargetMode="External"/><Relationship Id="rId208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290" Type="http://schemas.openxmlformats.org/officeDocument/2006/relationships/hyperlink" Target="http://abouthungary.hu/news-in-brief/hungarian-government-to-launch-its-biggest-ever-home-creation-scheme-this-year/" TargetMode="External"/><Relationship Id="rId2388" Type="http://schemas.openxmlformats.org/officeDocument/2006/relationships/hyperlink" Target="http://www.et.gr/idocs-nph/search/pdfViewerForm.html?args=5C7QrtC22wHUdWr4xouZundtvSoClrL8EMPUwm7k2ox_zJjLAILKFuJInJ48_97uHrMts-zFzeyCiBSQOpYnTy36MacmUFCx2ppFvBej56Mmc8Qdb8ZfRJqZnsIAdk8Lv_e6czmhEembNmZCMxLMtVn8-IkmdH2vh7edRVyUQ6C9mIlMotvbpgS72MMw7zE6" TargetMode="External"/><Relationship Id="rId2595" Type="http://schemas.openxmlformats.org/officeDocument/2006/relationships/hyperlink" Target="https://www.bmwi.de/Redaktion/EN/Pressemitteilungen/2020/20200313-protective-shield-for-employees-and-companies.html%0ahttps:/ec.europa.eu/info/sites/default/files/2020-european-semester-national-reform-programme-annex-germany_en.pdf%0aThis%20also%20includes%20DE-201/202/203/204%20in%20the%20ESRB%20tracker.%20Also%20according%20to%20ESRB,%20there%20is%20an%20overall%20cap%20for%20the%20%22KfW-Special%20programme%202020%22%20amounting%20to%20150%20bn%20&#8364;.%20%0ahttps:/dserver.bundestag.de/btd/19/204/1920416.pdf" TargetMode="External"/><Relationship Id="rId3134" Type="http://schemas.openxmlformats.org/officeDocument/2006/relationships/hyperlink" Target="https://www.ecb.europa.eu/ecb/legal/pdf/ecb_2020_19_f_sign.pdf%20&amp;%20https:/www.bankingsupervision.europa.eu/ecb/pub/pdf/ssm_2020_35_f_sign~ab7166596a.en.pdf" TargetMode="External"/><Relationship Id="rId262" Type="http://schemas.openxmlformats.org/officeDocument/2006/relationships/hyperlink" Target="https://diariodarepublica.pt/dr/detalhe/decreto-lei/24-2021-160316757" TargetMode="External"/><Relationship Id="rId567" Type="http://schemas.openxmlformats.org/officeDocument/2006/relationships/hyperlink" Target="https://www.gazzettaufficiale.it/atto/serie_generale/caricaArticolo?art.codiceRedazionale=20G00052&amp;art.dataPubblicazioneGazzetta=2020-05-19&amp;art.flagTipoArticolo=0&amp;art.idArticolo=124&amp;art.idGruppo=8&amp;art.idSottoArticolo=1&amp;art.idSottoArticolo1=10&amp;art.progressivo=0&amp;art.versione=1" TargetMode="External"/><Relationship Id="rId1197" Type="http://schemas.openxmlformats.org/officeDocument/2006/relationships/hyperlink" Target="https://www.snb.ch/en/mmr/reference/pre_20200619/source/pre_20200619.en.pdf" TargetMode="External"/><Relationship Id="rId215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248" Type="http://schemas.openxmlformats.org/officeDocument/2006/relationships/hyperlink" Target="https://data.oireachtas.ie/ie/oireachtas/act/2020/7/eng/enacted/a0720.pdf" TargetMode="External"/><Relationship Id="rId122" Type="http://schemas.openxmlformats.org/officeDocument/2006/relationships/hyperlink" Target="https://www.gov.uk/government/news/government-to-support-businesses-through-trade-credit-insurance-guarantee" TargetMode="External"/><Relationship Id="rId774" Type="http://schemas.openxmlformats.org/officeDocument/2006/relationships/hyperlink" Target="https://www.budget.gouv.fr/documentation/file-download/15553" TargetMode="External"/><Relationship Id="rId981" Type="http://schemas.openxmlformats.org/officeDocument/2006/relationships/hyperlink" Target="https://www.dipres.gob.cl/598/articles-221796_doc3_pdf.pdf" TargetMode="External"/><Relationship Id="rId1057" Type="http://schemas.openxmlformats.org/officeDocument/2006/relationships/hyperlink" Target="https://www.wko.at/service/steuern/steuerliche-massnahmen-jahreswechsel.html" TargetMode="External"/><Relationship Id="rId2010" Type="http://schemas.openxmlformats.org/officeDocument/2006/relationships/hyperlink" Target="https://www.esma.europa.eu/sites/default/files/library/esma80-187-546_public_statement_external_audit_bmr_april_2020.pdf" TargetMode="External"/><Relationship Id="rId2455"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cQSZ2LcahYO4ndCieBbLVuJInJ48_97uHrMts-zFzeyCiBSQOpYnTy36MacmUFCx2ppFvBej56Mmc8Qdb8ZfRJqZnsIAdk8Lv_e6czmhEembNmZCMxLMtbtZtGkcwNTlrPsUdsxf6KzF9MrB8Gm38EBZ3_RWr9pg%0ahttp://www.et.gr/idocs-nph/search/pdfViewerForm.html?args=5C7QrtC22wHUdWr4xouZundtvSoClrL81-32jgAMSfbnMRVjyfnPUeJInJ48_97uHrMts-zFzeyCiBSQOpYnTy36MacmUFCx2ppFvBej56Mmc8Qdb8ZfRJqZnsIAdk8Lv_e6czmhEembNmZCMxLMtYIuusy8T0uehxeTV2MbUlOjN-L4sD0AqBFq4aMAs95S%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z1uCRhYSV30fP1Rf9veiteJInJ48_97uHrMts-zFzeyCiBSQOpYnTy36MacmUFCx2ppFvBej56Mmc8Qdb8ZfRJqZnsIAdk8Lv_e6czmhEembNmZCMxLMtZCrKlX62xeAcHhrUYSSh_Ivw6fUBfFqaKW0Y6wXEzBs%0ahttp://www.et.gr/idocs-nph/search/pdfViewerForm.html?args=5C7QrtC22wHUdWr4xouZundtvSoClrL85NiJq5bJdVR5MXD0LzQTLWPU9yLzB8V68knBzLCmTXKaO6fpVZ6Lx3UnKl3nP8NxdnJ5r9cmWyJWelDvWS_18kAEhATUkJb0x1LIdQ163nV9K--td6SIubg90vbmCzCiRWPJcRuUfXJ8CJK1iVm64mz8Zzq_9BPO" TargetMode="External"/><Relationship Id="rId2662" Type="http://schemas.openxmlformats.org/officeDocument/2006/relationships/hyperlink" Target="https://www.ecb.europa.eu/press/pr/date/2020/html/ecb.pr200318_1~3949d6f266.en.html" TargetMode="External"/><Relationship Id="rId427" Type="http://schemas.openxmlformats.org/officeDocument/2006/relationships/hyperlink" Target="https://legislacion.edomex.gob.mx/sites/legislacion.edomex.gob.mx/files/files/pdf/gct/2020/jun302.pdf" TargetMode="External"/><Relationship Id="rId634" Type="http://schemas.openxmlformats.org/officeDocument/2006/relationships/hyperlink" Target="https://www.revenue.ie/en/corporate/press-office/press-releases/2021/pr-060321-changes-crss-enhanced-restart-week-payment.aspx" TargetMode="External"/><Relationship Id="rId841" Type="http://schemas.openxmlformats.org/officeDocument/2006/relationships/hyperlink" Target="https://www.esrb.europa.eu/home/search/coronavirus/countries/html/esrb.covidpmc_estonia.en.html" TargetMode="External"/><Relationship Id="rId1264" Type="http://schemas.openxmlformats.org/officeDocument/2006/relationships/hyperlink" Target="https://www.fi.se/sv/publicerat/nyheter/2020/fi-foljer-eiopa-forslag-om-lattnader-i-rapporteringskrav/" TargetMode="External"/><Relationship Id="rId1471" Type="http://schemas.openxmlformats.org/officeDocument/2006/relationships/hyperlink" Target="https://www.esma.europa.eu/sites/default/files/library/esma71-99-1290_esma_statement_on_markets_and_covid-19.pdf" TargetMode="External"/><Relationship Id="rId1569" Type="http://schemas.openxmlformats.org/officeDocument/2006/relationships/hyperlink" Target="https://www.portugal.gov.pt/pt/gc22/comunicacao/noticia?i=incentivo-extraordinario-a-normalizacao-da-atividade-pode-ser-requerido-a-partir-de-4-de-agosto%20and%20link%20of%20amount%20https://www.portugal.gov.pt/pt/gc22/comunicacao/noticia?i=setor-da-restauracao-ja-tem-apoios-superiores-a-mil-milhoes-de-euros" TargetMode="External"/><Relationship Id="rId2108" Type="http://schemas.openxmlformats.org/officeDocument/2006/relationships/hyperlink" Target="https://www.ivass.it/media/avviso/covid-dividendi/" TargetMode="External"/><Relationship Id="rId2315" Type="http://schemas.openxmlformats.org/officeDocument/2006/relationships/hyperlink" Target="https://www.kormany.hu/hu/nemzetgazdasagi-miniszterium/adougyekert-felelos-allamtitkarsag/hirek/teljes-tarsasagi-ado-mentesseg-jarhat-az-ujra-befektetett-profitra" TargetMode="External"/><Relationship Id="rId2522" Type="http://schemas.openxmlformats.org/officeDocument/2006/relationships/hyperlink" Target="https://www.ecb.europa.eu/press/pr/date/2020/html/ecb.mp200430~1eaa128265.en.html" TargetMode="External"/><Relationship Id="rId2967" Type="http://schemas.openxmlformats.org/officeDocument/2006/relationships/hyperlink" Target="https://eba.europa.eu/sites/default/documents/files/document_library/General%20Pages/Coronavirus/EBA%20Statement%20on%20Coronavirus.pdf" TargetMode="External"/><Relationship Id="rId701" Type="http://schemas.openxmlformats.org/officeDocument/2006/relationships/hyperlink" Target="https://competition-policy.ec.europa.eu/system/files/2023-05/State_aid_decisions_TF_and_107_2b_107_3b_107_3c.pdf" TargetMode="External"/><Relationship Id="rId939" Type="http://schemas.openxmlformats.org/officeDocument/2006/relationships/hyperlink" Target="https://mintransporte.gov.co/publicaciones/9379/gobierno-nacional-destina-715000-millones-para-segunda-fase-de-linea-de-credito-transporte-responde" TargetMode="External"/><Relationship Id="rId1124" Type="http://schemas.openxmlformats.org/officeDocument/2006/relationships/hyperlink" Target="https://www.esrb.europa.eu/home/search/coronavirus/countries/html/esrb.covidpmc_Iceland.en.html" TargetMode="External"/><Relationship Id="rId1331" Type="http://schemas.openxmlformats.org/officeDocument/2006/relationships/hyperlink" Target="https://www.boe.es/buscar/act.php?id=BOE-A-2020-4448%0ahttps://sede.agenciatributaria.gob.es/static_files/AEAT/Estudios/Estadisticas/Informes_Estadisticos/Informes_mensuales_recaudacion_tributaria/2020/IMR_20_04_es_es.pdf" TargetMode="External"/><Relationship Id="rId1776" Type="http://schemas.openxmlformats.org/officeDocument/2006/relationships/hyperlink" Target="https://www.statsbudsjettet.no/Revidert-budsjett-2020/Satsinger/?pid=96371" TargetMode="External"/><Relationship Id="rId1983" Type="http://schemas.openxmlformats.org/officeDocument/2006/relationships/hyperlink" Target="https://eba.europa.eu/sites/default/documents/files/document_library/General%20Pages/Coronavirus/EBA%20Statement%20on%20Coronavirus.pdf" TargetMode="External"/><Relationship Id="rId2827" Type="http://schemas.openxmlformats.org/officeDocument/2006/relationships/hyperlink" Target="https://eba.europa.eu/sites/default/documents/files/document_library/General%20Pages/Coronavirus/EBA%20Statement%20on%20Coronavirus.pdf" TargetMode="External"/><Relationship Id="rId68" Type="http://schemas.openxmlformats.org/officeDocument/2006/relationships/hyperlink" Target="https://home.treasury.gov/policy-issues/coronavirus/assistance-for-american-families-and-workers/child-tax-credit;%20https:/www.congress.gov/crs-product/R46839" TargetMode="External"/><Relationship Id="rId142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636" Type="http://schemas.openxmlformats.org/officeDocument/2006/relationships/hyperlink" Target="https://www.esma.europa.eu/sites/default/files/library/esma80-191-995_public_statement.pdf" TargetMode="External"/><Relationship Id="rId1843" Type="http://schemas.openxmlformats.org/officeDocument/2006/relationships/hyperlink" Target="https://www.ecb.europa.eu/ecb/legal/pdf/ecb_2020_19_f_sign.pdf%20&amp;%20https:/www.bankingsupervision.europa.eu/ecb/pub/pdf/ssm_2020_35_f_sign~ab7166596a.en.pdf" TargetMode="External"/><Relationship Id="rId3089" Type="http://schemas.openxmlformats.org/officeDocument/2006/relationships/hyperlink" Target="https://www.bankingsupervision.europa.eu/press/pr/date/2020/html/ssm.pr200312~43351ac3ac.en.html" TargetMode="External"/><Relationship Id="rId1703" Type="http://schemas.openxmlformats.org/officeDocument/2006/relationships/hyperlink" Target="https://dziennikustaw.gov.pl/DU/2020/1086" TargetMode="External"/><Relationship Id="rId1910" Type="http://schemas.openxmlformats.org/officeDocument/2006/relationships/hyperlink" Target="https://invega.lt/naujienos/47/startuoja-tiesiogines-paskolos-nuo-covid-19-pandemijos-nukentejusiems-turizmo-paslaugu-teikejams:878" TargetMode="External"/><Relationship Id="rId3156" Type="http://schemas.openxmlformats.org/officeDocument/2006/relationships/hyperlink" Target="https://www.ecb.europa.eu/press/pr/date/2020/html/ecb.pr200315~1fab6a9f1f.en.html" TargetMode="External"/><Relationship Id="rId284" Type="http://schemas.openxmlformats.org/officeDocument/2006/relationships/hyperlink" Target="https://www.gov.pl/web/premier/rzadowy-fundusz-inwestycji-lokalnych" TargetMode="External"/><Relationship Id="rId491" Type="http://schemas.openxmlformats.org/officeDocument/2006/relationships/hyperlink" Target="https://www.kimchang.com/en/insights/detail.kc?idx=21265&amp;sch_section=4" TargetMode="External"/><Relationship Id="rId2172" Type="http://schemas.openxmlformats.org/officeDocument/2006/relationships/hyperlink" Target="https://centralbank.ie/consumer-hub/covid-19/statements-and-press-releases" TargetMode="External"/><Relationship Id="rId3016" Type="http://schemas.openxmlformats.org/officeDocument/2006/relationships/hyperlink" Target="https://www.lachambre.be/kvvcr/showpage.cfm?section=flwb&amp;language=fr&amp;cfm=/site/wwwcfm/flwb/flwbn.cfm?dossierID=1309&amp;legislat=55&amp;inst=K" TargetMode="External"/><Relationship Id="rId144" Type="http://schemas.openxmlformats.org/officeDocument/2006/relationships/hyperlink" Target="https://www.gureli.com.tr/sirkuler/vergi-sirkuleri-65-isyeri-kira-ve-tl-mevduat-faizlerindeki-stopaj-oranlari-ile-bazi-kdv-oranlarindaki-indirim-suresi-30-eylul-2021-tarihine-kadar-uzatildi/" TargetMode="External"/><Relationship Id="rId589" Type="http://schemas.openxmlformats.org/officeDocument/2006/relationships/hyperlink" Target="https://www.btl.gov.il/About/news/Pages/ArchiveFolder/2020/atzmaim-march.aspx%20;%20https:/www.btl.gov.il/About/news/Pages/ArchiveFolder/2021/divoch-halat-july.aspx%0ahttps:/main.knesset.gov.il/en/news/pressreleases/pages/press16321c.aspx" TargetMode="External"/><Relationship Id="rId796" Type="http://schemas.openxmlformats.org/officeDocument/2006/relationships/hyperlink" Target="https://www.legifrance.gouv.fr/jorf/id/JORFTEXT000043023224" TargetMode="External"/><Relationship Id="rId2477"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 TargetMode="External"/><Relationship Id="rId2684" Type="http://schemas.openxmlformats.org/officeDocument/2006/relationships/hyperlink" Target="https://www.finanssivalvonta.fi/en/publications-and-press-releases/Press-release/2020/macroprudential-decision-residential-mortgage-loan-cap-to-be-relaxed-countercyclical-capital-buffer-rate-remains-unchanged-at-0.0-percent/" TargetMode="External"/><Relationship Id="rId351" Type="http://schemas.openxmlformats.org/officeDocument/2006/relationships/hyperlink" Target="https://www.mbie.govt.nz/dmsdocument/18450-approval-for-the-covid-19-events-transition-support-payment-scheme-proactiverelease" TargetMode="External"/><Relationship Id="rId449" Type="http://schemas.openxmlformats.org/officeDocument/2006/relationships/hyperlink" Target="https://commission.europa.eu/strategy-and-policy/coronavirus-response/supporting-jobs-and-economy-during-coronavirus-pandemic/state-aid-cases/lithuania_en" TargetMode="External"/><Relationship Id="rId656" Type="http://schemas.openxmlformats.org/officeDocument/2006/relationships/hyperlink" Target="https://www.reuters.com/world/europe/hungarys-government-extends-mortgage-loan-moratorium-end-august-2021-04-13/" TargetMode="External"/><Relationship Id="rId863" Type="http://schemas.openxmlformats.org/officeDocument/2006/relationships/hyperlink" Target="https://news.bloombergtax.com/daily-tax-report-international/estonia-temporary-tax-relief-measures-by-the-estonian-tax-and-customs-board-related-to-covid-19" TargetMode="External"/><Relationship Id="rId1079" Type="http://schemas.openxmlformats.org/officeDocument/2006/relationships/hyperlink" Target="https://static.eurofound.europa.eu/covid19db/countries/LU.html" TargetMode="External"/><Relationship Id="rId1286" Type="http://schemas.openxmlformats.org/officeDocument/2006/relationships/hyperlink" Target="https://www.boe.es/diario_boe/txt.php?id=BOE-A-2020-16823" TargetMode="External"/><Relationship Id="rId1493" Type="http://schemas.openxmlformats.org/officeDocument/2006/relationships/hyperlink" Target="https://www.bankingsupervision.europa.eu/press/pr/date/2020/html/ssm.pr200416~ecf270bca8.en.html" TargetMode="External"/><Relationship Id="rId203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337" Type="http://schemas.openxmlformats.org/officeDocument/2006/relationships/hyperlink" Target="https://www.eiopa.europa.eu/media/news/update-other-measures-impacted-covid-19-pandemic_en" TargetMode="External"/><Relationship Id="rId2544" Type="http://schemas.openxmlformats.org/officeDocument/2006/relationships/hyperlink" Target="https://www.eiopa.europa.eu/media/news/eiopa-urges-insurers-and-intermediaries-continue-take-actions-mitigate-impact-of_en" TargetMode="External"/><Relationship Id="rId2891" Type="http://schemas.openxmlformats.org/officeDocument/2006/relationships/hyperlink" Target="https://www.mfcr.cz/cs/aktualne/tiskove-zpravy/2020/poslanci-schvalili-danovy-balicek-na-rok-39837%20%0ahttps:/www.mfcr.cz/cs/aktualne/tiskove-zpravy/2020/nova-opatreni-v-danovem-balicku-podpori-39948%20%0ahttps:/www.mfcr.cz/cs/verejny-sektor/dane/danova-a-celni-legislativa/2020/informace-k-nabyvani-ucinnosti-danoveho-40358" TargetMode="External"/><Relationship Id="rId2989" Type="http://schemas.openxmlformats.org/officeDocument/2006/relationships/hyperlink" Target="https://www.presidencia.go.cr/comunicados/2020/03/gobierno-instruye-a-los-bancos-comerciales-del-estado-a-readecuar-los-creditos/" TargetMode="External"/><Relationship Id="rId211" Type="http://schemas.openxmlformats.org/officeDocument/2006/relationships/hyperlink" Target="https://www.regeringen.se/artiklar/2020/05/regeringen-starker-aldreomsorgen-med-fler-plaster-i-aldreomsorgsutbildning-och-satsar-pa-kompetensutveckling/" TargetMode="External"/><Relationship Id="rId309" Type="http://schemas.openxmlformats.org/officeDocument/2006/relationships/hyperlink" Target="https://www.regjeringen.no/no/aktuelt/avvikler-den-generelle-kompensasjonsordningen-etter-oktober/id2873870/" TargetMode="External"/><Relationship Id="rId516" Type="http://schemas.openxmlformats.org/officeDocument/2006/relationships/hyperlink" Target="https://japan.kantei.go.jp/ongoingtopics/_00028.html" TargetMode="External"/><Relationship Id="rId1146" Type="http://schemas.openxmlformats.org/officeDocument/2006/relationships/hyperlink" Target="https://www.eftasurv.int/cms/sites/default/files/documents/gopro/College%20Decision%20077%2020%20COL%20-%20State%20aid%20-%20Iceland%20-%20COVID-19%20Travel%20guarantee%20fund%20for%20package%20travel%20traders.pdf%0ahttps:/statice.is/publications/experimental-statistics/economic-measures-in-response-to-Covid-19-ex/" TargetMode="External"/><Relationship Id="rId1798" Type="http://schemas.openxmlformats.org/officeDocument/2006/relationships/hyperlink" Target="https://www.esrb.europa.eu/home/search/coronavirus/countries/html/esrb.covidpmc_norway.en.html" TargetMode="External"/><Relationship Id="rId2751" Type="http://schemas.openxmlformats.org/officeDocument/2006/relationships/hyperlink" Target="https://www.rtk.ee/toetused/toetuste-rakendamine/ettevotluskeskkond/toetus-covid-19-puhangust-mojutatud-reisilaevade" TargetMode="External"/><Relationship Id="rId2849" Type="http://schemas.openxmlformats.org/officeDocument/2006/relationships/hyperlink" Target="https://www.eiopa.europa.eu/media/news/update-other-measures-impacted-covid-19-pandemic_en" TargetMode="External"/><Relationship Id="rId723" Type="http://schemas.openxmlformats.org/officeDocument/2006/relationships/hyperlink" Target="https://dserver.bundestag.de/btd/19/265/1926544.pdf" TargetMode="External"/><Relationship Id="rId930" Type="http://schemas.openxmlformats.org/officeDocument/2006/relationships/hyperlink" Target="https://www.mtss.go.cr/elministerio/despacho/covid-19-mtss/plan_proteger/archivos/decimo_informe_proteger_final.pdf" TargetMode="External"/><Relationship Id="rId1006" Type="http://schemas.openxmlformats.org/officeDocument/2006/relationships/hyperlink" Target="https://www.canada.ca/en/canadian-heritage/news/2020/05/government-of-canada-announces-further-support-for-cultural-heritage-and-sport-organizations.html" TargetMode="External"/><Relationship Id="rId1353" Type="http://schemas.openxmlformats.org/officeDocument/2006/relationships/hyperlink" Target="https://www.boe.es/boe/dias/2020/04/01/pdfs/BOE-A-2020-4208.pdf" TargetMode="External"/><Relationship Id="rId1560" Type="http://schemas.openxmlformats.org/officeDocument/2006/relationships/hyperlink" Target="https://www.portugal.gov.pt/pt/gc22/comunicacao/noticia?i=medidas-de-apoio-as-familias-e-empresas-prorrogadas-em-conselho-de-ministros" TargetMode="External"/><Relationship Id="rId1658" Type="http://schemas.openxmlformats.org/officeDocument/2006/relationships/hyperlink" Target="https://www.compete2020.gov.pt/admin/images/20200324_OT_2020-01_rede_si_covid_19.pdf" TargetMode="External"/><Relationship Id="rId1865" Type="http://schemas.openxmlformats.org/officeDocument/2006/relationships/hyperlink" Target="https://www.ecb.europa.eu/press/pr/date/2020/html/ecb.pr200318_1~3949d6f266.en.html" TargetMode="External"/><Relationship Id="rId2404" Type="http://schemas.openxmlformats.org/officeDocument/2006/relationships/hyperlink" Target="http://www.et.gr/idocs-nph/search/pdfViewerForm.html?args=5C7QrtC22wHUdWr4xouZundtvSoClrL8kjrMFdNWp0kliYHTRwL0-OJInJ48_97uHrMts-zFzeyCiBSQOpYnTy36MacmUFCx2ppFvBej56Mmc8Qdb8ZfRJqZnsIAdk8Lv_e6czmhEembNmZCMxLMtRb4iMiKGONi0R0A4ORYEF1pNZUPiZH5TmwBLS8amsgW" TargetMode="External"/><Relationship Id="rId261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709" Type="http://schemas.openxmlformats.org/officeDocument/2006/relationships/hyperlink" Target="https://www.eiopa.europa.eu/media/news/eiopa-urges-reinsurers-temporarily-suspend-all-discretionary-dividend-distributions-and_en" TargetMode="External"/><Relationship Id="rId1213" Type="http://schemas.openxmlformats.org/officeDocument/2006/relationships/hyperlink" Target="https://www.news.admin.ch/de/nsb?id=78437%0aIMF%20tracker:%20https://www.imf.org/en/Topics/imf-and-covid19/Policy-Responses-to-COVID-19" TargetMode="External"/><Relationship Id="rId1420" Type="http://schemas.openxmlformats.org/officeDocument/2006/relationships/hyperlink" Target="https://www.esma.europa.eu/sites/default/files/library/esma70-155-9817_public_statement_mifid_transparency_calculations.pdf" TargetMode="External"/><Relationship Id="rId1518" Type="http://schemas.openxmlformats.org/officeDocument/2006/relationships/hyperlink" Target="https://www.esma.europa.eu/sites/default/files/library/esma80-191-995_public_statement.pdf" TargetMode="External"/><Relationship Id="rId2916" Type="http://schemas.openxmlformats.org/officeDocument/2006/relationships/hyperlink" Target="https://www.cnb.cz/en/financial-markets/money-market/parameters-of-the-liquidity-providing-repo-operations/" TargetMode="External"/><Relationship Id="rId3080" Type="http://schemas.openxmlformats.org/officeDocument/2006/relationships/hyperlink" Target="https://www.lexgo.be/en/news-and-articles/10852-coronavirus-raises-various-tax-questions-in-belgium" TargetMode="External"/><Relationship Id="rId1725" Type="http://schemas.openxmlformats.org/officeDocument/2006/relationships/hyperlink" Target="http://isap.sejm.gov.pl/isap.nsf/DocDetails.xsp?id=WDU20200000570" TargetMode="External"/><Relationship Id="rId1932" Type="http://schemas.openxmlformats.org/officeDocument/2006/relationships/hyperlink" Target="https://www.eiopa.europa.eu/media/news/eiopa-publishes-weekly-information-relevant-risk-free-interest-rate-term-structures-and_en" TargetMode="External"/><Relationship Id="rId17" Type="http://schemas.openxmlformats.org/officeDocument/2006/relationships/hyperlink" Target="https://www.government.is/news/article/2020/04/21/Government-of-Iceland-Announces-Second-Phase-of-Economic-Response-Package-to-the-COVID-19-Crisis/" TargetMode="External"/><Relationship Id="rId2194" Type="http://schemas.openxmlformats.org/officeDocument/2006/relationships/hyperlink" Target="https://www.ecb.europa.eu/press/pr/date/2020/html/ecb.mp200604~a307d3429c.en.html" TargetMode="External"/><Relationship Id="rId3038" Type="http://schemas.openxmlformats.org/officeDocument/2006/relationships/hyperlink" Target="https://www.eiopa.europa.eu/media/news/eiopa-urges-reinsurers-temporarily-suspend-all-discretionary-dividend-distributions-and_en" TargetMode="External"/><Relationship Id="rId166" Type="http://schemas.openxmlformats.org/officeDocument/2006/relationships/hyperlink" Target="https://www.mineco.gob.es/stfls/mineco/prensa/ficheros/noticias/2020/20200319_medidas_economicas_COVID19.pdf%20https:/www.boe.es/buscar/doc.php?id=BOE-A-2020-3824" TargetMode="External"/><Relationship Id="rId373" Type="http://schemas.openxmlformats.org/officeDocument/2006/relationships/hyperlink" Target="https://www.msd.govt.nz/about-msd-and-our-work/publications-resources/statistics/covid-19/who-received-the-covid-19-wage-subsidies-may-2022.html" TargetMode="External"/><Relationship Id="rId580" Type="http://schemas.openxmlformats.org/officeDocument/2006/relationships/hyperlink" Target="https://www.agenziaentrate.gov.it/portale/web/guest/schede/istanze/comunicazione-bollo-fatture-elettroniche/informazioni%20(Art.%20143%20DL%2034/2020)" TargetMode="External"/><Relationship Id="rId2054" Type="http://schemas.openxmlformats.org/officeDocument/2006/relationships/hyperlink" Target="https://www.bankingsupervision.europa.eu/press/pr/date/2020/html/ssm.pr200312~43351ac3ac.en.html" TargetMode="External"/><Relationship Id="rId2261"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499" Type="http://schemas.openxmlformats.org/officeDocument/2006/relationships/hyperlink" Target="https://www.bmwi.de/Redaktion/DE/Pressemitteilungen/2020/11/20201105-ausserordentliche-wirtschaftshilfe-november-details-der-hilfe-stehen.html" TargetMode="External"/><Relationship Id="rId3105" Type="http://schemas.openxmlformats.org/officeDocument/2006/relationships/hyperlink" Target="https://www.ris.bka.gv.at/Dokumente/BgblAuth/BGBLA_2020_II_181/BGBLA_2020_II_181.html" TargetMode="External"/><Relationship Id="rId1" Type="http://schemas.openxmlformats.org/officeDocument/2006/relationships/hyperlink" Target="https://ec.europa.eu/commission/presscorner/detail/en/mex_20_1846" TargetMode="External"/><Relationship Id="rId233" Type="http://schemas.openxmlformats.org/officeDocument/2006/relationships/hyperlink" Target="https://competition-policy.ec.europa.eu/system/files/2023-05/State_aid_decisions_TF_and_107_2b_107_3b_107_3c.pdf" TargetMode="External"/><Relationship Id="rId440" Type="http://schemas.openxmlformats.org/officeDocument/2006/relationships/hyperlink" Target="https://boletinoficial.sonora.gob.mx/boletin/images/boletinesPdf/2020/03/2020CCV25III.pdf" TargetMode="External"/><Relationship Id="rId678" Type="http://schemas.openxmlformats.org/officeDocument/2006/relationships/hyperlink" Target="https://economy-finance.ec.europa.eu/document/download/e83ae04d-7db2-4b66-a383-17171b06f856_en?filename=2022_dbp_el_en.pdf" TargetMode="External"/><Relationship Id="rId885" Type="http://schemas.openxmlformats.org/officeDocument/2006/relationships/hyperlink" Target="https://www.retsinformation.dk/eli/ft/201912L00175" TargetMode="External"/><Relationship Id="rId1070" Type="http://schemas.openxmlformats.org/officeDocument/2006/relationships/hyperlink" Target="https://www.esrb.europa.eu/home/search/coronavirus/countries/html/esrb.covidpmc_luxembourg.en.html" TargetMode="External"/><Relationship Id="rId2121" Type="http://schemas.openxmlformats.org/officeDocument/2006/relationships/hyperlink" Target="https://www.eiopa.europa.eu/content/eiopa-issues-recommendations-supervisory-flexibility-regarding-deadlines-supervisory_en" TargetMode="External"/><Relationship Id="rId2359" Type="http://schemas.openxmlformats.org/officeDocument/2006/relationships/hyperlink" Target="https://www.mnb.hu/en/pressroom/press-releases/press-releases-2020/the-magyar-nemzeti-bank-takes-immediate-measures-to-help-households" TargetMode="External"/><Relationship Id="rId256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773" Type="http://schemas.openxmlformats.org/officeDocument/2006/relationships/hyperlink" Target="https://www.esma.europa.eu/sites/default/files/library/esma32-51-370_qas_on_esma_guidelines_on_apms.pdf" TargetMode="External"/><Relationship Id="rId2980" Type="http://schemas.openxmlformats.org/officeDocument/2006/relationships/hyperlink" Target="https://www.presidencia.go.cr/comunicados/2020/04/en-sesion-virtual-con-mas-de-200-personas-gobierno-detalla-acciones-para-sector-cultura/" TargetMode="External"/><Relationship Id="rId300" Type="http://schemas.openxmlformats.org/officeDocument/2006/relationships/hyperlink" Target="https://www.regjeringen.no/no/tema/kommuner-og-regioner/regional--og-distriktspolitikk/aktuelt-na/kommunal-kompensasjonsordning-for-lokale-virksomheter/id2846130/" TargetMode="External"/><Relationship Id="rId538" Type="http://schemas.openxmlformats.org/officeDocument/2006/relationships/hyperlink" Target="https://www.sipri.org/sites/default/files/2022-09/20210000_mod-jap_supplementary_budget_fy2021.pdf" TargetMode="External"/><Relationship Id="rId745" Type="http://schemas.openxmlformats.org/officeDocument/2006/relationships/hyperlink" Target="https://www.spd.de/fileadmin/Dokumente/Sonstiges/20200603_Eckpunkte_Konjunkturpaket.pdf" TargetMode="External"/><Relationship Id="rId952" Type="http://schemas.openxmlformats.org/officeDocument/2006/relationships/hyperlink" Target="https://www.funcionpublica.gov.co/eva/gestornormativo/norma.php?i=111096" TargetMode="External"/><Relationship Id="rId1168" Type="http://schemas.openxmlformats.org/officeDocument/2006/relationships/hyperlink" Target="https://www.fca.org.uk/publications/finalised-guidance/personal-loans-and-coronavirus-updated-temporary-guidance-firms" TargetMode="External"/><Relationship Id="rId1375" Type="http://schemas.openxmlformats.org/officeDocument/2006/relationships/hyperlink" Target="https://www.esma.europa.eu/sites/default/files/library/esma80-191-995_public_statement.pdf" TargetMode="External"/><Relationship Id="rId1582" Type="http://schemas.openxmlformats.org/officeDocument/2006/relationships/hyperlink" Target="https://dre.pt/web/guest/home/-/dre/136237761/details/maximized?serie=II&amp;parte_filter=33&amp;filtrar=Filtrar&amp;dreId=136237692" TargetMode="External"/><Relationship Id="rId2219" Type="http://schemas.openxmlformats.org/officeDocument/2006/relationships/hyperlink" Target="https://www.gov.ie/en/press-release/c3e1eb-minister-donohoe-announces-update-to-the-temporary-wage-subsidy-sche/" TargetMode="External"/><Relationship Id="rId2426" Type="http://schemas.openxmlformats.org/officeDocument/2006/relationships/hyperlink" Target="https://www.ecb.europa.eu/press/pr/date/2020/html/ecb.pr200422_1~95e0f62a2b.en.html" TargetMode="External"/><Relationship Id="rId263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81" Type="http://schemas.openxmlformats.org/officeDocument/2006/relationships/hyperlink" Target="https://www.ed.gov/grants-and-programs/response-programs/arp-american-rescue-plan" TargetMode="External"/><Relationship Id="rId605" Type="http://schemas.openxmlformats.org/officeDocument/2006/relationships/hyperlink" Target="https://www.gov.il/he/departments/news/publicen-private-funds-covid-19-withdrawal" TargetMode="External"/><Relationship Id="rId812" Type="http://schemas.openxmlformats.org/officeDocument/2006/relationships/hyperlink" Target="https://www.impots.gouv.fr/actualite/demande-de-delai-de-paiement-ou-de-remise-pour-les-entreprises-en-difficulte-suite-au" TargetMode="External"/><Relationship Id="rId1028" Type="http://schemas.openxmlformats.org/officeDocument/2006/relationships/hyperlink" Target="https://commission.europa.eu/strategy-and-policy/coronavirus-response/supporting-jobs-and-economy-during-coronavirus-pandemic/state-aid-cases/belgium_en" TargetMode="External"/><Relationship Id="rId1235" Type="http://schemas.openxmlformats.org/officeDocument/2006/relationships/hyperlink" Target="https://www.esrb.europa.eu/home/search/coronavirus/countries/html/esrb.covidpmc_sweden.en.html%0a" TargetMode="External"/><Relationship Id="rId1442" Type="http://schemas.openxmlformats.org/officeDocument/2006/relationships/hyperlink" Target="https://www.esma.europa.eu/sites/default/files/library/esma80-191-995_public_statement.pdf" TargetMode="External"/><Relationship Id="rId1887" Type="http://schemas.openxmlformats.org/officeDocument/2006/relationships/hyperlink" Target="https://www.banxico.org.mx/publicaciones-y-prensa/miscelaneos/%7B510746A8-3C9B-68A0-B6C2-9E83CB110E19%7D.pdf" TargetMode="External"/><Relationship Id="rId2840" Type="http://schemas.openxmlformats.org/officeDocument/2006/relationships/hyperlink" Target="https://fm.dk/media/17873/faktaark_hjaelpepakke-til-dansk-oekonomi-10.pdf" TargetMode="External"/><Relationship Id="rId293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302" Type="http://schemas.openxmlformats.org/officeDocument/2006/relationships/hyperlink" Target="https://www.boe.es/buscar/act.php?id=BOE-A-2020-7311" TargetMode="External"/><Relationship Id="rId1747" Type="http://schemas.openxmlformats.org/officeDocument/2006/relationships/hyperlink" Target="https://www.knf.gov.pl/knf/pl/komponenty/img/SSP_Supervisory_Stimulus_Package_for_Security_and_Development_to_support_the_capital_market_69319.pdf" TargetMode="External"/><Relationship Id="rId1954" Type="http://schemas.openxmlformats.org/officeDocument/2006/relationships/hyperlink" Target="https://www.esma.europa.eu/sites/default/files/library/esma32-63-951_statement_on_ifrs_9_implications_of_covid-19_related_support_measures.pdf" TargetMode="External"/><Relationship Id="rId2700" Type="http://schemas.openxmlformats.org/officeDocument/2006/relationships/hyperlink" Target="https://www.bankingsupervision.europa.eu/press/pr/date/2020/html/ssm.pr200416~ecf270bca8.en.html" TargetMode="External"/><Relationship Id="rId39" Type="http://schemas.openxmlformats.org/officeDocument/2006/relationships/hyperlink" Target="https://www5.cao.go.jp/keizai1/keizaitaisaku/2020/20200420_economic_measures_all.pdf" TargetMode="External"/><Relationship Id="rId1607" Type="http://schemas.openxmlformats.org/officeDocument/2006/relationships/hyperlink" Target="https://www.portugal.gov.pt/pt/gc22/comunicacao/noticia?i=linha-de-credito-covid-19-acessivel-a-todos-os-setores-economicos-e-a-empresarios-individuais" TargetMode="External"/><Relationship Id="rId1814" Type="http://schemas.openxmlformats.org/officeDocument/2006/relationships/hyperlink" Target="https://www.tweedekamer.nl/kamerstukken/brieven_regering/detail?id=2020Z09827&amp;did=2020D21243" TargetMode="External"/><Relationship Id="rId188" Type="http://schemas.openxmlformats.org/officeDocument/2006/relationships/hyperlink" Target="https://www.boe.es/eli/es/rdl/2020/05/29/20" TargetMode="External"/><Relationship Id="rId395" Type="http://schemas.openxmlformats.org/officeDocument/2006/relationships/hyperlink" Target="https://www.rijksoverheid.nl/actueel/nieuws/2021/01/21/forse-uitbreiding-steun--en-herstelpakket" TargetMode="External"/><Relationship Id="rId2076" Type="http://schemas.openxmlformats.org/officeDocument/2006/relationships/hyperlink" Target="https://www.gazzettaufficiale.it/eli/id/2020/05/19/20G00052/sg" TargetMode="External"/><Relationship Id="rId2283" Type="http://schemas.openxmlformats.org/officeDocument/2006/relationships/hyperlink" Target="https://www.bankingsupervision.europa.eu/press/pr/date/2020/html/ssm.pr200312~43351ac3ac.en.html" TargetMode="External"/><Relationship Id="rId2490" Type="http://schemas.openxmlformats.org/officeDocument/2006/relationships/hyperlink" Target="https://eba.europa.eu/sites/default/documents/files/document_library/General%20Pages/Coronavirus/EBA%20Statement%20on%20Coronavirus.pdf" TargetMode="External"/><Relationship Id="rId2588" Type="http://schemas.openxmlformats.org/officeDocument/2006/relationships/hyperlink" Target="https://www.ecb.europa.eu/press/pr/date/2020/html/ecb.pr200318_1~3949d6f266.en.html" TargetMode="External"/><Relationship Id="rId3127" Type="http://schemas.openxmlformats.org/officeDocument/2006/relationships/hyperlink" Target="https://www.oenb.at/meldewesen/news/Newsarchiv/2020/2020-03-31-aufsicht.html" TargetMode="External"/><Relationship Id="rId255" Type="http://schemas.openxmlformats.org/officeDocument/2006/relationships/hyperlink" Target="https://dre.pt/dre/detalhe/portaria/248-a-2021-173870292" TargetMode="External"/><Relationship Id="rId462" Type="http://schemas.openxmlformats.org/officeDocument/2006/relationships/hyperlink" Target="https://www.pubaffairsbruxelles.eu/eu-institution-news/state-aid-commission-approves-e120-million-lithuanian-scheme-to-support-companies-affected-by-coronavirus-outbreak/" TargetMode="External"/><Relationship Id="rId1092" Type="http://schemas.openxmlformats.org/officeDocument/2006/relationships/hyperlink" Target="https://www.esrb.europa.eu/home/search/coronavirus/countries/html/esrb.covidpmc_luxembourg.en.html" TargetMode="External"/><Relationship Id="rId1397" Type="http://schemas.openxmlformats.org/officeDocument/2006/relationships/hyperlink" Target="https://www.bankingsupervision.europa.eu/press/pr/date/2020/html/ssm.pr200312~43351ac3ac.en.html" TargetMode="External"/><Relationship Id="rId2143" Type="http://schemas.openxmlformats.org/officeDocument/2006/relationships/hyperlink" Target="https://www.esma.europa.eu/sites/default/files/library/esma70-155-9546_esma_decision_-_article_28_ssr_reporting_threshold.pdf" TargetMode="External"/><Relationship Id="rId235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79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15" Type="http://schemas.openxmlformats.org/officeDocument/2006/relationships/hyperlink" Target="https://www.gov.uk/government/news/a-plan-for-jobs-new-measures-to-protect-jobs-and-create-opportunities" TargetMode="External"/><Relationship Id="rId322" Type="http://schemas.openxmlformats.org/officeDocument/2006/relationships/hyperlink" Target="https://www.beehive.govt.nz/release/small-business-support-and-jobs-top-priorities" TargetMode="External"/><Relationship Id="rId767" Type="http://schemas.openxmlformats.org/officeDocument/2006/relationships/hyperlink" Target="https://datenbank.nwb.de/Dokument/843377/" TargetMode="External"/><Relationship Id="rId974" Type="http://schemas.openxmlformats.org/officeDocument/2006/relationships/hyperlink" Target="https://www.conaset.cl/informacion-sobre-prorrogas-de-revision-tecnica-licencia-de-conducir-y-permiso-de-circulacion/" TargetMode="External"/><Relationship Id="rId200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21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448"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2655" Type="http://schemas.openxmlformats.org/officeDocument/2006/relationships/hyperlink" Target="https://www.esma.europa.eu/sites/default/files/library/esma35-43-2348_esma_statement_on_covid-19_telephone_recording.pdf" TargetMode="External"/><Relationship Id="rId286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627" Type="http://schemas.openxmlformats.org/officeDocument/2006/relationships/hyperlink" Target="https://www.failteireland.ie/ntfa-outdoor-dining-fund-local-authority-applications-open.aspx" TargetMode="External"/><Relationship Id="rId834" Type="http://schemas.openxmlformats.org/officeDocument/2006/relationships/hyperlink" Target="https://valtioneuvosto.fi/en/-/government-agrees-third-supplementary-budget-proposal-for-2021" TargetMode="External"/><Relationship Id="rId1257" Type="http://schemas.openxmlformats.org/officeDocument/2006/relationships/hyperlink" Target="https://www.esma.europa.eu/sites/default/files/library/esma80-191-995_public_statement.pdf" TargetMode="External"/><Relationship Id="rId1464" Type="http://schemas.openxmlformats.org/officeDocument/2006/relationships/hyperlink" Target="https://www.ecb.europa.eu/press/pr/date/2020/html/ecb.mp200312~8d3aec3ff2.en.html" TargetMode="External"/><Relationship Id="rId1671" Type="http://schemas.openxmlformats.org/officeDocument/2006/relationships/hyperlink" Target="http://business.turismodeportugal.pt/pt/Investir/Financiamento/Programas_incentivos/Paginas/linha-apoio-tesouraria-microempresas-turismo-covid-19.aspx" TargetMode="External"/><Relationship Id="rId2308" Type="http://schemas.openxmlformats.org/officeDocument/2006/relationships/hyperlink" Target="http://abouthungary.hu/news-in-brief/fm-the-government-is-launching-a-new-program-to-support-hungarian-businesses/" TargetMode="External"/><Relationship Id="rId2515"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722" Type="http://schemas.openxmlformats.org/officeDocument/2006/relationships/hyperlink" Target="https://www.esma.europa.eu/sites/default/files/library/esma80-191-995_public_statement.pdf" TargetMode="External"/><Relationship Id="rId901" Type="http://schemas.openxmlformats.org/officeDocument/2006/relationships/hyperlink" Target="https://www.imf.org/en/Topics/imf-and-covid19/Policy-Responses-to-COVID-19" TargetMode="External"/><Relationship Id="rId1117" Type="http://schemas.openxmlformats.org/officeDocument/2006/relationships/hyperlink" Target="https://www.esrb.europa.eu/home/search/coronavirus/countries/html/esrb.covidpmc_Iceland.en.html" TargetMode="External"/><Relationship Id="rId1324" Type="http://schemas.openxmlformats.org/officeDocument/2006/relationships/hyperlink" Target="https://www.boe.es/boe/dias/2020/04/22/pdfs/BOE-A-2020-4554.pdf" TargetMode="External"/><Relationship Id="rId1531" Type="http://schemas.openxmlformats.org/officeDocument/2006/relationships/hyperlink" Target="https://www.ecb.europa.eu/press/pr/date/2020/html/ecb.pr200318_1~3949d6f266.en.html" TargetMode="External"/><Relationship Id="rId1769" Type="http://schemas.openxmlformats.org/officeDocument/2006/relationships/hyperlink" Target="http://www.sejm.gov.pl/sejm9.nsf/PrzebiegProc.xsp?nr=114" TargetMode="External"/><Relationship Id="rId1976" Type="http://schemas.openxmlformats.org/officeDocument/2006/relationships/hyperlink" Target="https://lrv.lt/en/news/eur-5-billion-for-public-health-and-the-national-economy%0ahttps:/www.baltic-course.com/eng/good_for_business/?doc=159771&amp;ins_print=&amp;output=d" TargetMode="External"/><Relationship Id="rId30" Type="http://schemas.openxmlformats.org/officeDocument/2006/relationships/hyperlink" Target="https://health.ec.europa.eu/system/files/2021-12/2021_chp_at_english.pdf" TargetMode="External"/><Relationship Id="rId1629" Type="http://schemas.openxmlformats.org/officeDocument/2006/relationships/hyperlink" Target="https://www.eiopa.europa.eu/content/eiopa-publishes-extraordinary-information-solvency-ii-relevant-risk-free-interest-rate-term_en" TargetMode="External"/><Relationship Id="rId1836" Type="http://schemas.openxmlformats.org/officeDocument/2006/relationships/hyperlink" Target="https://www.srb.europa.eu/en/content/extraordinary-challenge-srb-actions-support-efforts-mitigate-economic-impact-covid-19" TargetMode="External"/><Relationship Id="rId1903" Type="http://schemas.openxmlformats.org/officeDocument/2006/relationships/hyperlink" Target="https://www.banxico.org.mx/publicaciones-y-prensa/anuncios-de-la-comision-de-cambios/%7BCACBD2E2-718D-A171-9660-71FDA182662B%7D.pdf" TargetMode="External"/><Relationship Id="rId2098" Type="http://schemas.openxmlformats.org/officeDocument/2006/relationships/hyperlink" Target="https://www.eiopa.europa.eu/media/news/update-other-measures-impacted-covid-19-pandemic_en" TargetMode="External"/><Relationship Id="rId3051" Type="http://schemas.openxmlformats.org/officeDocument/2006/relationships/hyperlink" Target="https://www.esma.europa.eu/sites/default/files/library/esma31-67-742_public_statement_on_publication_deadlines_under_the_td.pdf" TargetMode="External"/><Relationship Id="rId3149" Type="http://schemas.openxmlformats.org/officeDocument/2006/relationships/hyperlink" Target="https://www.fma.gv.at/en/covid-19/" TargetMode="External"/><Relationship Id="rId277" Type="http://schemas.openxmlformats.org/officeDocument/2006/relationships/hyperlink" Target="https://www.gov.pl/web/family/the-launch-of-the-shield-70-and-the-next-call-under-the-family-500-programme" TargetMode="External"/><Relationship Id="rId484" Type="http://schemas.openxmlformats.org/officeDocument/2006/relationships/hyperlink" Target="https://www.bok.or.kr/eng/bbs/E0000634/view.do?nttId=10060302&amp;menuNo=400069" TargetMode="External"/><Relationship Id="rId2165" Type="http://schemas.openxmlformats.org/officeDocument/2006/relationships/hyperlink" Target="https://www.centralbank.ie/regulation/covid19-flexibility-measures/credit-institutions" TargetMode="External"/><Relationship Id="rId3009"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37" Type="http://schemas.openxmlformats.org/officeDocument/2006/relationships/hyperlink" Target="https://www.iskur.gov.tr/medya/2drfbwme/yasir-ozbas.pdf" TargetMode="External"/><Relationship Id="rId344" Type="http://schemas.openxmlformats.org/officeDocument/2006/relationships/hyperlink" Target="https://www.beehive.govt.nz/release/support-households-and-businesses-impacted-covid-19" TargetMode="External"/><Relationship Id="rId691" Type="http://schemas.openxmlformats.org/officeDocument/2006/relationships/hyperlink" Target="https://competition-policy.ec.europa.eu/system/files/2023-05/State_aid_decisions_TF_and_107_2b_107_3b_107_3c.pdf" TargetMode="External"/><Relationship Id="rId789" Type="http://schemas.openxmlformats.org/officeDocument/2006/relationships/hyperlink" Target="https://www.budget.gouv.fr/documentation/file-download/15553" TargetMode="External"/><Relationship Id="rId996" Type="http://schemas.openxmlformats.org/officeDocument/2006/relationships/hyperlink" Target="https://pm.gc.ca/en/news/news-releases/2021/01/29/supporting-safe-school-returns-canadas-covid-19-safe-return-class-fund" TargetMode="External"/><Relationship Id="rId2025" Type="http://schemas.openxmlformats.org/officeDocument/2006/relationships/hyperlink" Target="https://www.esma.europa.eu/sites/default/files/library/esma31-67-742_public_statement_on_publication_deadlines_under_the_td.pdf" TargetMode="External"/><Relationship Id="rId2372" Type="http://schemas.openxmlformats.org/officeDocument/2006/relationships/hyperlink" Target="https://magyarkozlony.hu/dokumentumok/b18d1fb3c742aa2bd183b15a32fe4425e603f2c2/megtekintes" TargetMode="External"/><Relationship Id="rId2677" Type="http://schemas.openxmlformats.org/officeDocument/2006/relationships/hyperlink" Target="https://www.esma.europa.eu/sites/default/files/library/esma71-99-1290_esma_statement_on_markets_and_covid-19.pdf" TargetMode="External"/><Relationship Id="rId2884" Type="http://schemas.openxmlformats.org/officeDocument/2006/relationships/hyperlink" Target="https://fm.dk/nyheder/nyhedsarkiv/2020/marts/nye-initiativer-til-at-holde-haanden-under-danske-arbejdspladser/" TargetMode="External"/><Relationship Id="rId551" Type="http://schemas.openxmlformats.org/officeDocument/2006/relationships/hyperlink" Target="https://www.deputatipd.it/files/documenti/98_DecretoSostegniBis_1.pdf" TargetMode="External"/><Relationship Id="rId649" Type="http://schemas.openxmlformats.org/officeDocument/2006/relationships/hyperlink" Target="https://www.eib.org/en/press/all/2021-250-eib-provides-an-additional-eur146-million-to-improve-the-resilience-of-the-hungarian-healthcare-sector-during-the-covid-19-pandemic" TargetMode="External"/><Relationship Id="rId856" Type="http://schemas.openxmlformats.org/officeDocument/2006/relationships/hyperlink" Target="https://news.err.ee/1106449/state-suspends-second-pillar-contributions-from-july-1" TargetMode="External"/><Relationship Id="rId1181" Type="http://schemas.openxmlformats.org/officeDocument/2006/relationships/hyperlink" Target="https://www.federalreserve.gov/newsevents/pressreleases/monetary20200315c.htm" TargetMode="External"/><Relationship Id="rId1279" Type="http://schemas.openxmlformats.org/officeDocument/2006/relationships/hyperlink" Target="https://eba.europa.eu/sites/default/documents/files/document_library/General%20Pages/Coronavirus/EBA%20Statement%20on%20Coronavirus.pdf" TargetMode="External"/><Relationship Id="rId148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232" Type="http://schemas.openxmlformats.org/officeDocument/2006/relationships/hyperlink" Target="https://www.eiopa.europa.eu/media/news/eiopa-urges-reinsurers-temporarily-suspend-all-discretionary-dividend-distributions-and_en" TargetMode="External"/><Relationship Id="rId2537" Type="http://schemas.openxmlformats.org/officeDocument/2006/relationships/hyperlink" Target="https://www.bafin.de/dok/13831544%0a%0aalso%20available%20in%20English:%0ahttps:/www.bafin.de/dok/13849780%0ahttps:/www.moodysanalytics.com/regulatory-news/apr-09-20-bafin-and-bundesbank-postpone-stress-test-exercise-amid-covid-crisis" TargetMode="External"/><Relationship Id="rId204" Type="http://schemas.openxmlformats.org/officeDocument/2006/relationships/hyperlink" Target="https://www.almi.se/press-och-nyheter/nyheter/almi-far-utokat-uppdrag-att-utveckla-svenskt-naringsliv/" TargetMode="External"/><Relationship Id="rId411" Type="http://schemas.openxmlformats.org/officeDocument/2006/relationships/hyperlink" Target="https://www.tweedekamer.nl/kamerstukken/brieven_regering/detail?did=2020D13456&amp;id=2020Z06352" TargetMode="External"/><Relationship Id="rId509" Type="http://schemas.openxmlformats.org/officeDocument/2006/relationships/hyperlink" Target="https://japan.kantei.go.jp/ongoingtopics/_00019.html" TargetMode="External"/><Relationship Id="rId1041" Type="http://schemas.openxmlformats.org/officeDocument/2006/relationships/hyperlink" Target="https://news.pwc.be/new-circular-letter-home-working-expense-allowance" TargetMode="External"/><Relationship Id="rId1139" Type="http://schemas.openxmlformats.org/officeDocument/2006/relationships/hyperlink" Target="https://www.stjornarradid.is/efst-a-baugi/frettir/stok-frett/2021/04/30/Ny-urraedi-vegna-Covid-19/" TargetMode="External"/><Relationship Id="rId1346" Type="http://schemas.openxmlformats.org/officeDocument/2006/relationships/hyperlink" Target="https://www.boe.es/buscar/doc.php?id=BOE-A-2020-4208" TargetMode="External"/><Relationship Id="rId1693" Type="http://schemas.openxmlformats.org/officeDocument/2006/relationships/hyperlink" Target="https://dre.pt/application/conteudo/131193441;%20https:/dre.pt/application/file/a/134605068;%20https:/pees.gov.pt/wp-content/uploads/2020/06/PEES-Programa-de-Estabilizacao-Economica-e-Social.pdf" TargetMode="External"/><Relationship Id="rId199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744" Type="http://schemas.openxmlformats.org/officeDocument/2006/relationships/hyperlink" Target="https://eba.europa.eu/sites/default/documents/files/document_library/General%20Pages/Coronavirus/EBA%20Statement%20on%20Coronavirus.pdf" TargetMode="External"/><Relationship Id="rId295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716" Type="http://schemas.openxmlformats.org/officeDocument/2006/relationships/hyperlink" Target="https://www.pharmazeutische-zeitung.de/bund-bezahlte-bislang-7-milliarden-euro-fuer-impfkampagne-130915/" TargetMode="External"/><Relationship Id="rId923" Type="http://schemas.openxmlformats.org/officeDocument/2006/relationships/hyperlink" Target="https://www.hacienda.go.cr/docs/01-EYR_2020.pdf" TargetMode="External"/><Relationship Id="rId1553" Type="http://schemas.openxmlformats.org/officeDocument/2006/relationships/hyperlink" Target="https://covid19estamoson.gov.pt/apoios-a-economia-1o-semestre-de-2021/" TargetMode="External"/><Relationship Id="rId1760" Type="http://schemas.openxmlformats.org/officeDocument/2006/relationships/hyperlink" Target="https://www.knf.gov.pl/knf/pl/komponenty/img/SSP%E2%80%93Supervisory_Stimulus_Package_for_Security_and_Development_to_support_the_banking_sector.pdf" TargetMode="External"/><Relationship Id="rId1858" Type="http://schemas.openxmlformats.org/officeDocument/2006/relationships/hyperlink" Target="https://www.bankingsupervision.europa.eu/press/pr/date/2020/html/ssm.pr200320~4cdbbcf466.en.html" TargetMode="External"/><Relationship Id="rId2604" Type="http://schemas.openxmlformats.org/officeDocument/2006/relationships/hyperlink" Target="https://www.budget.gouv.fr/files/uploads/extract/2020/PLR/BG/PGM/134/FR_2020_PLR_BG_PGM_134_JPE.html" TargetMode="External"/><Relationship Id="rId2811" Type="http://schemas.openxmlformats.org/officeDocument/2006/relationships/hyperlink" Target="https://www.esma.europa.eu/sites/default/files/library/esma70-156-2486_public_statement_tick_sizes.pdf" TargetMode="External"/><Relationship Id="rId52" Type="http://schemas.openxmlformats.org/officeDocument/2006/relationships/hyperlink" Target="https://economy-finance.ec.europa.eu/document/download/e83ae04d-7db2-4b66-a383-17171b06f856_en?filename=2022_dbp_el_en.pdf" TargetMode="External"/><Relationship Id="rId1206" Type="http://schemas.openxmlformats.org/officeDocument/2006/relationships/hyperlink" Target="https://www.news.admin.ch/de/nsb?id=78437%0ahttps://www.efd.admin.ch/efd/de/home/das-efd/nsb-news_list.msg-id-78515.html" TargetMode="External"/><Relationship Id="rId1413" Type="http://schemas.openxmlformats.org/officeDocument/2006/relationships/hyperlink" Target="https://www.uradni-list.si/glasilo-uradni-list-rs/vsebina/2020-01-0769?sop=2020-01-0769;%20https://www.uradni-list.si/glasilo-uradni-list-rs/vsebina/2020-01-0845?sop=2020-01-0845" TargetMode="External"/><Relationship Id="rId1620" Type="http://schemas.openxmlformats.org/officeDocument/2006/relationships/hyperlink" Target="https://www.eiopa.europa.eu/media/news/eiopa-urges-insurers-and-intermediaries-continue-take-actions-mitigate-impact-of_en" TargetMode="External"/><Relationship Id="rId2909" Type="http://schemas.openxmlformats.org/officeDocument/2006/relationships/hyperlink" Target="https://www.mpo.cz/cz/podnikani/zivnostenske-podnikani/covid-19-najemne--255305/,%20https:/www.mpo.cz/en/guidepost/for-the-media/press-releases/state-aid-related-to-rent-payment-in-the-context-of-covid-19--254714/" TargetMode="External"/><Relationship Id="rId3073" Type="http://schemas.openxmlformats.org/officeDocument/2006/relationships/hyperlink" Target="https://www.ecb.europa.eu/press/pr/date/2020/html/ecb.pr200315~1fab6a9f1f.en.html" TargetMode="External"/><Relationship Id="rId1718" Type="http://schemas.openxmlformats.org/officeDocument/2006/relationships/hyperlink" Target="https://www.eiopa.europa.eu/media/news/eiopa-urges-reinsurers-temporarily-suspend-all-discretionary-dividend-distributions-and_en" TargetMode="External"/><Relationship Id="rId1925" Type="http://schemas.openxmlformats.org/officeDocument/2006/relationships/hyperlink" Target="https://www.esma.europa.eu/sites/default/files/library/esma32-51-370_qas_on_esma_guidelines_on_apms.pdf" TargetMode="External"/><Relationship Id="rId314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99" Type="http://schemas.openxmlformats.org/officeDocument/2006/relationships/hyperlink" Target="https://www.regjeringen.no/no/aktuelt/horing-forskrift-om-midertidig-tilskuddsordning-for-arrangorer/id2893484/" TargetMode="External"/><Relationship Id="rId2187" Type="http://schemas.openxmlformats.org/officeDocument/2006/relationships/hyperlink" Target="https://www.gov.ie/en/press-release/1cf76-minister-of-state-naughton-announces-funding-for-regional-airports/" TargetMode="External"/><Relationship Id="rId2394"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159" Type="http://schemas.openxmlformats.org/officeDocument/2006/relationships/hyperlink" Target="https://www.mineco.gob.es/stfls/mineco/prensa/ficheros/noticias/2020/20200319_medidas_economicas_COVID19.pdf%20https:/www.boe.es/buscar/doc.php?id=BOE-A-2020-3824" TargetMode="External"/><Relationship Id="rId366" Type="http://schemas.openxmlformats.org/officeDocument/2006/relationships/hyperlink" Target="https://www.taxpolicy.ird.govt.nz/publications/2021/2021-ir-crsp-activation" TargetMode="External"/><Relationship Id="rId573" Type="http://schemas.openxmlformats.org/officeDocument/2006/relationships/hyperlink" Target="https://www.inps.it/bussola/VisualizzaDoc.aspx?sVirtualURL=%2FMessaggi%2FMessaggio+numero+1374+del+25-03-2020.htm" TargetMode="External"/><Relationship Id="rId780" Type="http://schemas.openxmlformats.org/officeDocument/2006/relationships/hyperlink" Target="https://www.budget.gouv.fr/documentation/file-download/15553" TargetMode="External"/><Relationship Id="rId2047" Type="http://schemas.openxmlformats.org/officeDocument/2006/relationships/hyperlink" Target="https://www.ecb.europa.eu/press/pr/date/2020/html/ecb.pr200315~1fab6a9f1f.en.html" TargetMode="External"/><Relationship Id="rId225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461" Type="http://schemas.openxmlformats.org/officeDocument/2006/relationships/hyperlink" Target="http://www.et.gr/idocs-nph/search/pdfViewerForm.html?args=5C7QrtC22wHUdWr4xouZundtvSoClrL8yNwbRNbiFj33U4LPcASlceJInJ48_97uHrMts-zFzeyCiBSQOpYnTy36MacmUFCx2ppFvBej56Mmc8Qdb8ZfRJqZnsIAdk8Lv_e6czmhEembNmZCMxLMtZyqbKx31W7kGZDUG6fZ7CmLXrA1Ai3T1M_7jwD1MTav%0ahttp://www.et.gr/idocs-nph/search/pdfViewerForm.html?args=5C7QrtC22wHUdWr4xouZundtvSoClrL8VloTJfhRHIEliYHTRwL0-OJInJ48_97uHrMts-zFzeyCiBSQOpYnTy36MacmUFCx2ppFvBej56Mmc8Qdb8ZfRJqZnsIAdk8Lv_e6czmhEembNmZCMxLMtVuXy68geNMsvn5lFlm5ZEnyrwIyqCwY5b1gZqC1MnHC%0ahttp://www.et.gr/idocs-nph/search/pdfViewerForm.html?args=5C7QrtC22wHUdWr4xouZundtvSoClrL899BPB_U8p_wliYHTRwL0-OJInJ48_97uHrMts-zFzeyCiBSQOpYnTy36MacmUFCx2ppFvBej56Mmc8Qdb8ZfRJqZnsIAdk8Lv_e6czmhEembNmZCMxLMtbqZojztgIrozJUIETbnwkK-5El1qh40sQ5h7zy8CXNm%0ahttp://www.et.gr/idocs-nph/search/pdfViewerForm.html?args=5C7QrtC22wHUdWr4xouZundtvSoClrL8acpNRWcE-Slp6k5uE6xNduJInJ48_97uHrMts-zFzeyCiBSQOpYnTy36MacmUFCx2ppFvBej56Mmc8Qdb8ZfRJqZnsIAdk8Lv_e6czmhEembNmZCMxLMtUmuf8GMXFdEc43N0WRj1sB6ABQRzF6Jp9rJ4xgO3imO" TargetMode="External"/><Relationship Id="rId2699" Type="http://schemas.openxmlformats.org/officeDocument/2006/relationships/hyperlink" Target="https://www.eiopa.europa.eu/document-library/recommendation/statement-principles-mitigate-impact-of-coronaviruscovid-19_en" TargetMode="External"/><Relationship Id="rId3000" Type="http://schemas.openxmlformats.org/officeDocument/2006/relationships/hyperlink" Target="https://www.bcentral.cl/contenido/-/detalle/comunicado-rpm-31-de-marzo-2020" TargetMode="External"/><Relationship Id="rId226" Type="http://schemas.openxmlformats.org/officeDocument/2006/relationships/hyperlink" Target="https://competition-policy.ec.europa.eu/system/files/2023-05/State_aid_decisions_TF_and_107_2b_107_3b_107_3c.pdf" TargetMode="External"/><Relationship Id="rId433" Type="http://schemas.openxmlformats.org/officeDocument/2006/relationships/hyperlink" Target="https://www.gob.mx/bienestar/prensa/ante-emergencia-sanitaria-por-covid-19-continua-la-entrega-de-programas-de-bienestar" TargetMode="External"/><Relationship Id="rId878" Type="http://schemas.openxmlformats.org/officeDocument/2006/relationships/hyperlink" Target="https://www.regeringen.dk/nyheder/2020/aftale-om-kompensation-til-kultur-og-foreningsliv-i-forbindelse-med-covid-19/" TargetMode="External"/><Relationship Id="rId1063" Type="http://schemas.openxmlformats.org/officeDocument/2006/relationships/hyperlink" Target="https://www.transparency.gov.au/publications/home-affairs/national-emergency-management-agency/national-emergency-management-agency-annual-report-2022-23/part-4%3A-management-and-accountability/financial-overview" TargetMode="External"/><Relationship Id="rId1270" Type="http://schemas.openxmlformats.org/officeDocument/2006/relationships/hyperlink" Target="https://www.esma.europa.eu/sites/default/files/library/esma80-191-995_public_statement.pdf" TargetMode="External"/><Relationship Id="rId2114" Type="http://schemas.openxmlformats.org/officeDocument/2006/relationships/hyperlink" Target="https://www.esma.europa.eu/sites/default/files/library/esma80-191-995_public_statement.pdf" TargetMode="External"/><Relationship Id="rId2559" Type="http://schemas.openxmlformats.org/officeDocument/2006/relationships/hyperlink" Target="https://www.bmas.de/DE/Service/Gesetze-und-Gesetzesvorhaben/vereinfachter-zugang-verlaengerungsverordnung.html" TargetMode="External"/><Relationship Id="rId276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973" Type="http://schemas.openxmlformats.org/officeDocument/2006/relationships/hyperlink" Target="https://www.hacienda.go.cr/noticias/15933-hacienda-emite-resolucion-que-extiende-plazo-al-01-de-octubre-para-cobro-del-13-del-iva-en-servicios-transfronterizos-digitales" TargetMode="External"/><Relationship Id="rId640" Type="http://schemas.openxmlformats.org/officeDocument/2006/relationships/hyperlink" Target="https://www.consilium.europa.eu/en/press/press-releases/2020/12/07/council-greenlights-temporary-vat-relief-on-covid-19-vaccines-and-test-kits" TargetMode="External"/><Relationship Id="rId738" Type="http://schemas.openxmlformats.org/officeDocument/2006/relationships/hyperlink" Target="https://www.bundesgesundheitsministerium.de/presse/pressemitteilungen/2020/3-quartal/krankenhauszukunftsgesetz.html" TargetMode="External"/><Relationship Id="rId945" Type="http://schemas.openxmlformats.org/officeDocument/2006/relationships/hyperlink" Target="https://www.hklaw.com/-/media/files/insights/publications/2021/09/ley2155del14deseptiembrede2021.pdf" TargetMode="External"/><Relationship Id="rId1368" Type="http://schemas.openxmlformats.org/officeDocument/2006/relationships/hyperlink" Target="https://www.esma.europa.eu/sites/default/files/library/esma70-156-2486_public_statement_tick_sizes.pdf" TargetMode="External"/><Relationship Id="rId1575" Type="http://schemas.openxmlformats.org/officeDocument/2006/relationships/hyperlink" Target="https://www.portugal.gov.pt/pt/gc22/comunicacao/noticia?i=governo-aprova-apoios-sociais-no-ambito-do-programa-de-estabilizacao-economica-e-social" TargetMode="External"/><Relationship Id="rId1782" Type="http://schemas.openxmlformats.org/officeDocument/2006/relationships/hyperlink" Target="https://www.norges-bank.no/en/news-events/news-publications/Press-releases/2020/2020-03-24-pressemelding/" TargetMode="External"/><Relationship Id="rId2321" Type="http://schemas.openxmlformats.org/officeDocument/2006/relationships/hyperlink" Target="https://2015-2019.kormany.hu/en/ministry-of-foreign-affairs-and-trade/news/state-funding-for-the-competitiveness-program-has-been-increased-to-490-million-euros" TargetMode="External"/><Relationship Id="rId2419"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2626" Type="http://schemas.openxmlformats.org/officeDocument/2006/relationships/hyperlink" Target="https://www.esma.europa.eu/sites/default/files/library/esma34-45-896_public_statement_on_publication_deadlines_in_fund_management_area.pdf" TargetMode="External"/><Relationship Id="rId2833" Type="http://schemas.openxmlformats.org/officeDocument/2006/relationships/hyperlink" Target="https://www.esma.europa.eu/sites/default/files/library/esma71-99-1290_esma_statement_on_markets_and_covid-19.pdf" TargetMode="External"/><Relationship Id="rId74" Type="http://schemas.openxmlformats.org/officeDocument/2006/relationships/hyperlink" Target="https://www.irs.gov/pub/irs-drop/n-20-18.pdf" TargetMode="External"/><Relationship Id="rId500" Type="http://schemas.openxmlformats.org/officeDocument/2006/relationships/hyperlink" Target="https://www5.cao.go.jp/keizai1/keizaitaisaku/2020/20200420_economic_measures_all.pdf" TargetMode="External"/><Relationship Id="rId805" Type="http://schemas.openxmlformats.org/officeDocument/2006/relationships/hyperlink" Target="https://cgtchic.fr/2020/03/31/coronavirus-echanges-dinformations-2/" TargetMode="External"/><Relationship Id="rId1130" Type="http://schemas.openxmlformats.org/officeDocument/2006/relationships/hyperlink" Target="https://www.eftasurv.int/cms/sites/default/files/documents/gopro/College%20Decision%20039%2021%20COL%20-%20State%20Aid%20-%20Iceland%20-%20COVID-19%20ICE%20amendments%20to%20the%20digital%20gift%20voucher%20scheme.pdf" TargetMode="External"/><Relationship Id="rId1228" Type="http://schemas.openxmlformats.org/officeDocument/2006/relationships/hyperlink" Target="https://www.esma.europa.eu/sites/default/files/library/esma32-51-370_qas_on_esma_guidelines_on_apms.pdf" TargetMode="External"/><Relationship Id="rId143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642" Type="http://schemas.openxmlformats.org/officeDocument/2006/relationships/hyperlink" Target="https://www.esma.europa.eu/sites/default/files/library/esma70-156-2486_public_statement_tick_sizes.pdf" TargetMode="External"/><Relationship Id="rId194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900" Type="http://schemas.openxmlformats.org/officeDocument/2006/relationships/hyperlink" Target="https://www.mdcr.cz/Media/Media-a-tiskove-zpravy/Ministerstvo-dopravy-spustilo-program-COVID-BUS,-z" TargetMode="External"/><Relationship Id="rId3095" Type="http://schemas.openxmlformats.org/officeDocument/2006/relationships/hyperlink" Target="https://www.wko.at/branchen/b/bank-versicherung/vereinbarung-at-moratorium.pdf" TargetMode="External"/><Relationship Id="rId1502" Type="http://schemas.openxmlformats.org/officeDocument/2006/relationships/hyperlink" Target="https://www.eiopa.europa.eu/media/news/update-other-measures-impacted-covid-19-pandemic_en" TargetMode="External"/><Relationship Id="rId180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16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90" Type="http://schemas.openxmlformats.org/officeDocument/2006/relationships/hyperlink" Target="https://www.imf.org/-/media/Files/Publications/CR/2021/English/1NOREA2021001.ashx" TargetMode="External"/><Relationship Id="rId388" Type="http://schemas.openxmlformats.org/officeDocument/2006/relationships/hyperlink" Target="https://www.rijksoverheid.nl/documenten/kamerstukken/2021/05/27/kamerbrief-over-steun--en-herstelpakket-in-het-derde-kwartaal-van-2021" TargetMode="External"/><Relationship Id="rId2069" Type="http://schemas.openxmlformats.org/officeDocument/2006/relationships/hyperlink" Target="https://www.comune.reggello.fi.it/eventi-notizie/coronavirus-il-decreto-rilancio-misure-urgenti-del-governo" TargetMode="External"/><Relationship Id="rId3022" Type="http://schemas.openxmlformats.org/officeDocument/2006/relationships/hyperlink" Target="https://www.oecd.org/content/dam/oecd/en/publications/reports/2023/12/evaluation-of-belgium-s-covid-19-responses_af41c344/990b14aa-en.pdf" TargetMode="External"/><Relationship Id="rId150" Type="http://schemas.openxmlformats.org/officeDocument/2006/relationships/hyperlink" Target="https://www.esin.av.tr/tr/2021/02/19/covid-19-kisa-calisma-odenegi-31-mart-2021-tarihine-kadar-uzatildi/" TargetMode="External"/><Relationship Id="rId595" Type="http://schemas.openxmlformats.org/officeDocument/2006/relationships/hyperlink" Target="https://www.elibrary.imf.org/view/journals/002/2022/081/article-A001-en.xml" TargetMode="External"/><Relationship Id="rId2276" Type="http://schemas.openxmlformats.org/officeDocument/2006/relationships/hyperlink" Target="https://www.gov.ie/en/publication/fe8f00-government-outlines-further-measures-to-support-businesses-impacted-/" TargetMode="External"/><Relationship Id="rId2483" Type="http://schemas.openxmlformats.org/officeDocument/2006/relationships/hyperlink" Target="https://www.eiopa.europa.eu/media/news/eiopa-statement-actions-mitigate-impact-of-coronaviruscovid-19-eu-insurance-sector_en" TargetMode="External"/><Relationship Id="rId2690" Type="http://schemas.openxmlformats.org/officeDocument/2006/relationships/hyperlink" Target="https://vm.fi/en/-/194055633/government-agrees-third-supplementary-budget-proposal-for-2021" TargetMode="External"/><Relationship Id="rId248" Type="http://schemas.openxmlformats.org/officeDocument/2006/relationships/hyperlink" Target="https://ec.europa.eu/commission/presscorner/" TargetMode="External"/><Relationship Id="rId455" Type="http://schemas.openxmlformats.org/officeDocument/2006/relationships/hyperlink" Target="https://ec.europa.eu/competition/state_aid/cases1/202031/286326_2177195_35_2.pdf" TargetMode="External"/><Relationship Id="rId662" Type="http://schemas.openxmlformats.org/officeDocument/2006/relationships/hyperlink" Target="https://2015-2019.kormany.hu/en/ministry-for-national-economy/news/the-2021-budget-is-the-budget-of-economy-protection" TargetMode="External"/><Relationship Id="rId1085" Type="http://schemas.openxmlformats.org/officeDocument/2006/relationships/hyperlink" Target="https://www.esrb.europa.eu/home/search/coronavirus/countries/html/esrb.covidpmc_luxembourg.en.html" TargetMode="External"/><Relationship Id="rId1292" Type="http://schemas.openxmlformats.org/officeDocument/2006/relationships/hyperlink" Target="https://www.cesce.es/financiacion-credito-circulante-covid19" TargetMode="External"/><Relationship Id="rId2136" Type="http://schemas.openxmlformats.org/officeDocument/2006/relationships/hyperlink" Target="https://www.gazzettaufficiale.it/eli/id/2020/03/17/20G00034/sg%0ahttps:/www.gazzettaufficiale.it/eli/id/2020/04/08/20G00043/s%0ahttps:/www.gazzettaufficiale.it/eli/id/2020/05/19/20G00052/sg" TargetMode="External"/><Relationship Id="rId23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550" Type="http://schemas.openxmlformats.org/officeDocument/2006/relationships/hyperlink" Target="https://www.bafin.de/EN/Aufsicht/CoronaVirus/CoronaVirus_node_en.html" TargetMode="External"/><Relationship Id="rId2788" Type="http://schemas.openxmlformats.org/officeDocument/2006/relationships/hyperlink" Target="https://www.eiopa.europa.eu/media/news/update-other-measures-impacted-covid-19-pandemic_en" TargetMode="External"/><Relationship Id="rId2995" Type="http://schemas.openxmlformats.org/officeDocument/2006/relationships/hyperlink" Target="https://www.banrep.gov.co/en/banco-republica-expands-support-liquidity-economy-pesos-and-us-dollars" TargetMode="External"/><Relationship Id="rId108" Type="http://schemas.openxmlformats.org/officeDocument/2006/relationships/hyperlink" Target="https://www.gov.uk/government/news/chancellor-announces-eat-out-to-help-out-scheme" TargetMode="External"/><Relationship Id="rId315" Type="http://schemas.openxmlformats.org/officeDocument/2006/relationships/hyperlink" Target="https://www.statsbudsjettet.no/Revidert-budsjett-2020/Satsinger/?pid=96371" TargetMode="External"/><Relationship Id="rId522" Type="http://schemas.openxmlformats.org/officeDocument/2006/relationships/hyperlink" Target="https://japan.kantei.go.jp/ongoingtopics/_00028.html" TargetMode="External"/><Relationship Id="rId967" Type="http://schemas.openxmlformats.org/officeDocument/2006/relationships/hyperlink" Target="https://www.diariooficial.interior.gob.cl/publicaciones/2021/04/19/42963/01/1913070.pdf" TargetMode="External"/><Relationship Id="rId1152" Type="http://schemas.openxmlformats.org/officeDocument/2006/relationships/hyperlink" Target="https://www.government.is/library/Files/Efnahagsa&#240;ger&#240;ir%20v10%20NET_loka_l.pdf" TargetMode="External"/><Relationship Id="rId1597" Type="http://schemas.openxmlformats.org/officeDocument/2006/relationships/hyperlink" Target="https://www.portugal.gov.pt/pt/gc22/comunicacao/comunicado?i=novas-medidas-de-apoio-ao-ecossistema-de-empreendedorismo-no-valor-de-25-milhoes-de-euros" TargetMode="External"/><Relationship Id="rId2203" Type="http://schemas.openxmlformats.org/officeDocument/2006/relationships/hyperlink" Target="https://dbei.gov.ie/en/Publications/Publication-files/Supports-for-businesses-impacted-by-COVID-19.pdf" TargetMode="External"/><Relationship Id="rId2410"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648" Type="http://schemas.openxmlformats.org/officeDocument/2006/relationships/hyperlink" Target="https://acpr.banque-france.fr/sites/default/files/media/2020/03/26/report_delais_exigences_europeennes_et_nationales.pdf%20and%20also%20https:/acpr.banque-france.fr/assouplissement-temporaire-des-dates-de-remise-des-etats-de-reporting-prudentiel-europeens-des" TargetMode="External"/><Relationship Id="rId285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96" Type="http://schemas.openxmlformats.org/officeDocument/2006/relationships/hyperlink" Target="https://www.gov.uk/government/publications/covid-19-additional-relief-fund-carf-local-authority-guidance" TargetMode="External"/><Relationship Id="rId827" Type="http://schemas.openxmlformats.org/officeDocument/2006/relationships/hyperlink" Target="https://valtioneuvosto.fi/en/-/10616/government-reaches-agreement-on-fourth-supplementary-budget-proposal-for-2021" TargetMode="External"/><Relationship Id="rId1012" Type="http://schemas.openxmlformats.org/officeDocument/2006/relationships/hyperlink" Target="https://www.canada.ca/en/revenue-agency/services/subsidy/temporary-wage-subsidy/tws-calculate.html" TargetMode="External"/><Relationship Id="rId1457" Type="http://schemas.openxmlformats.org/officeDocument/2006/relationships/hyperlink" Target="https://www.uradni-list.si/glasilo-uradni-list-rs/vsebina/2020-01-0683?sop=2020-01-0683" TargetMode="External"/><Relationship Id="rId1664" Type="http://schemas.openxmlformats.org/officeDocument/2006/relationships/hyperlink" Target="https://www.compete2020.gov.pt/admin/images/20200324_OT_2020-01_rede_si_covid_19.pdf" TargetMode="External"/><Relationship Id="rId1871" Type="http://schemas.openxmlformats.org/officeDocument/2006/relationships/hyperlink" Target="https://www.esma.europa.eu/sites/default/files/library/esma70-155-9546_esma_decision_-_article_28_ssr_reporting_threshold.pdf" TargetMode="External"/><Relationship Id="rId2508"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271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92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317" Type="http://schemas.openxmlformats.org/officeDocument/2006/relationships/hyperlink" Target="https://www.boe.es/buscar/act.php?id=BOE-A-2020-4554" TargetMode="External"/><Relationship Id="rId1524" Type="http://schemas.openxmlformats.org/officeDocument/2006/relationships/hyperlink" Target="https://www.eiopa.europa.eu/content/eiopa-issues-recommendations-supervisory-flexibility-regarding-deadlines-supervisory_en" TargetMode="External"/><Relationship Id="rId1731" Type="http://schemas.openxmlformats.org/officeDocument/2006/relationships/hyperlink" Target="https://www.knf.gov.pl/knf/pl/komponenty/img/Pakiet_Impulsow_Nadzorczych_w_obszarze_rynku_kapitalowego_69299.pdf" TargetMode="External"/><Relationship Id="rId1969" Type="http://schemas.openxmlformats.org/officeDocument/2006/relationships/hyperlink" Target="https://www.lb.lt/lt/naujienos/lietuvos-banko-pirmoji-pagalba-del-koronaviruso-pandemijos-sukelto-soko-1" TargetMode="External"/><Relationship Id="rId23" Type="http://schemas.openxmlformats.org/officeDocument/2006/relationships/hyperlink" Target="https://www.bmf.gv.at/dam/jcr:39c2ded1-f68d-4cfc-b7f4-618c585df93f/Monatsbericht_Dezember_2022_final.pdf" TargetMode="External"/><Relationship Id="rId1829" Type="http://schemas.openxmlformats.org/officeDocument/2006/relationships/hyperlink" Target="https://www.eiopa.europa.eu/media/news/update-other-measures-impacted-covid-19-pandemic_en" TargetMode="External"/><Relationship Id="rId2298" Type="http://schemas.openxmlformats.org/officeDocument/2006/relationships/hyperlink" Target="https://www.mnb.hu/sajtoszoba/sajtokozlemenyek/2020-evi-sajtokozlemenyek/a-biztositok-halasszak-el-jovore-osztalek-es-valtozo-javadalmazasi-kifizeteseiket" TargetMode="External"/><Relationship Id="rId304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72" Type="http://schemas.openxmlformats.org/officeDocument/2006/relationships/hyperlink" Target="https://www.lamoncloa.gob.es/consejodeministros/resumenes/Paginas/2021/20211026cministros.aspx" TargetMode="External"/><Relationship Id="rId477" Type="http://schemas.openxmlformats.org/officeDocument/2006/relationships/hyperlink" Target="https://neplp.lv/en/article/national-electronic-mass-media-council-provides-support-commercial-media/" TargetMode="External"/><Relationship Id="rId684" Type="http://schemas.openxmlformats.org/officeDocument/2006/relationships/hyperlink" Target="https://commission.europa.eu/strategy-and-policy/coronavirus-response/supporting-jobs-and-economy-during-coronavirus-pandemic/state-aid-cases/greece_en" TargetMode="External"/><Relationship Id="rId206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158" Type="http://schemas.openxmlformats.org/officeDocument/2006/relationships/hyperlink" Target="https://www.gov.ie/en/press-release/a415f-minister-martin-announces-recipients-of-funding-under-the-5-million-pilot-live-performance-support-scheme/" TargetMode="External"/><Relationship Id="rId2365" Type="http://schemas.openxmlformats.org/officeDocument/2006/relationships/hyperlink" Target="https://www.mnb.hu/en/pressroom/press-releases/press-releases-2020/the-mnb-takes-several-measures-to-support-the-operation-of-banks" TargetMode="External"/><Relationship Id="rId3111" Type="http://schemas.openxmlformats.org/officeDocument/2006/relationships/hyperlink" Target="https://www.bankingsupervision.europa.eu/press/pr/date/2020/html/ssm.pr200416~ecf270bca8.en.html" TargetMode="External"/><Relationship Id="rId337" Type="http://schemas.openxmlformats.org/officeDocument/2006/relationships/hyperlink" Target="https://www.rbnz.govt.nz/monetary-policy/monetary-policy-statements/mps-august-2020" TargetMode="External"/><Relationship Id="rId891" Type="http://schemas.openxmlformats.org/officeDocument/2006/relationships/hyperlink" Target="https://www.lovtidende.dk/api/pdf/224246" TargetMode="External"/><Relationship Id="rId989" Type="http://schemas.openxmlformats.org/officeDocument/2006/relationships/hyperlink" Target="https://gazette.gc.ca/rp-pr/p2/2021/2021-09-01/html/sor-dors206-eng.html" TargetMode="External"/><Relationship Id="rId2018" Type="http://schemas.openxmlformats.org/officeDocument/2006/relationships/hyperlink" Target="https://www.eiopa.europa.eu/media/news/eiopa-urges-insurers-and-intermediaries-continue-take-actions-mitigate-impact-of_en" TargetMode="External"/><Relationship Id="rId2572" Type="http://schemas.openxmlformats.org/officeDocument/2006/relationships/hyperlink" Target="https://www.bafin.de/DE/Aufsicht/CoronaVirus/CoronaVirus_node.html?cms_gtp=13831636_list%253D3" TargetMode="External"/><Relationship Id="rId2877" Type="http://schemas.openxmlformats.org/officeDocument/2006/relationships/hyperlink" Target="https://www.eiopa.europa.eu/media/news/eiopa-statement-actions-mitigate-impact-of-coronaviruscovid-19-eu-insurance-sector_en" TargetMode="External"/><Relationship Id="rId544" Type="http://schemas.openxmlformats.org/officeDocument/2006/relationships/hyperlink" Target="https://www.sipri.org/sites/default/files/2022-09/20210000_mod-jap_supplementary_budget_fy2021.pdf" TargetMode="External"/><Relationship Id="rId751" Type="http://schemas.openxmlformats.org/officeDocument/2006/relationships/hyperlink" Target="https://www.deloitte-tax-news.de/steuern/indirekte-steuern-zoll/covid-19-verwendung-von-alkohol-zur-herstellung-von-desinfektionsmittel-fuer-apotheken-ab-sofort-steuerfrei.html" TargetMode="External"/><Relationship Id="rId849" Type="http://schemas.openxmlformats.org/officeDocument/2006/relationships/hyperlink" Target="https://www.esrb.europa.eu/home/search/coronavirus/countries/html/esrb.covidpmc_estonia.en.html" TargetMode="External"/><Relationship Id="rId1174" Type="http://schemas.openxmlformats.org/officeDocument/2006/relationships/hyperlink" Target="https://apply-for-innovation-funding.service.gov.uk/competition/583/overview" TargetMode="External"/><Relationship Id="rId1381" Type="http://schemas.openxmlformats.org/officeDocument/2006/relationships/hyperlink" Target="https://www.boe.es/boe/dias/2020/03/18/pdfs/BOE-A-2020-3824.pdf%0ahttps:/www.boe.es/boe/dias/2020/04/01/pdfs/BOE-A-2020-4208.pdf" TargetMode="External"/><Relationship Id="rId1479" Type="http://schemas.openxmlformats.org/officeDocument/2006/relationships/hyperlink" Target="https://www.sih.sk/stranky/investicie/sih-antikorona-zaruka%0ahttps:/www.sih.sk/aktuality/information-on-sih-anti-corona-guarantee-2" TargetMode="External"/><Relationship Id="rId16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225" Type="http://schemas.openxmlformats.org/officeDocument/2006/relationships/hyperlink" Target="https://www.esma.europa.eu/sites/default/files/library/esma34-45-896_public_statement_on_publication_deadlines_in_fund_management_area.pdf" TargetMode="External"/><Relationship Id="rId2432" Type="http://schemas.openxmlformats.org/officeDocument/2006/relationships/hyperlink" Target="http://www.et.gr/idocs-nph/search/pdfViewerForm.html?args=5C7QrtC22wHUdWr4xouZundtvSoClrL89ciLegIW2m7uFUDqazHcNeJInJ48_97uHrMts-zFzeyCiBSQOpYnTy36MacmUFCx2ppFvBej56Mmc8Qdb8ZfRJqZnsIAdk8Lv_e6czmhEembNmZCMxLMtYj2QBEYZUP01AODuOPcDcHkrT7nj9ue7syeiSxhoEEJ" TargetMode="External"/><Relationship Id="rId404" Type="http://schemas.openxmlformats.org/officeDocument/2006/relationships/hyperlink" Target="https://www.eerstekamer.nl/overig/20210107/5_toetsingskader_risicoregelingen/document3/f%3D/vlf9gplv0nzp_opgemaakt.pdf%0ahttps:/www.eerstekamer.nl/overig/20210107/5_toetsingskader_risicoregelingen/document3/f=/vlf9gplv0nzp_opgemaakt.pdf%0ahttps:/www.rijksoverheid.nl/documenten/kamerstukken/2020/12/18/aanbieding-toetsingskaders-risicoregelingen-rijksoverheid%0a" TargetMode="External"/><Relationship Id="rId611" Type="http://schemas.openxmlformats.org/officeDocument/2006/relationships/hyperlink" Target="https://www.btl.gov.il/About/faq/Corona/HALAT/Pages/default.aspx;%20https:/www.btl.gov.il/About/faq/Corona/Avtala/Pages/mosifim_avtala.aspx" TargetMode="External"/><Relationship Id="rId1034" Type="http://schemas.openxmlformats.org/officeDocument/2006/relationships/hyperlink" Target="https://www.lydian.be/fr/actualite/nouvel-avantage-fiscal-en-cas-de-renonciation-au-loyer-legard-dune-entreprise-contrainte" TargetMode="External"/><Relationship Id="rId1241" Type="http://schemas.openxmlformats.org/officeDocument/2006/relationships/hyperlink" Target="https://www.government.se/articles/2020/03/economic-measures-in-response-to-covid-19/" TargetMode="External"/><Relationship Id="rId13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893" Type="http://schemas.openxmlformats.org/officeDocument/2006/relationships/hyperlink" Target="http://www.imss.gob.mx/prensa/archivo/202004/213" TargetMode="External"/><Relationship Id="rId2737" Type="http://schemas.openxmlformats.org/officeDocument/2006/relationships/hyperlink" Target="https://www.ecb.europa.eu/press/pr/date/2020/html/ecb.pr200318_1~3949d6f266.en.html" TargetMode="External"/><Relationship Id="rId2944" Type="http://schemas.openxmlformats.org/officeDocument/2006/relationships/hyperlink" Target="https://www.cnb.cz/en/monetary-policy/bank-board-decisions/CNB-Board-decisions-1585237680000/" TargetMode="External"/><Relationship Id="rId709" Type="http://schemas.openxmlformats.org/officeDocument/2006/relationships/hyperlink" Target="https://www.gsis.gr/sites/default/files/2020-03/%CE%A0%CE%9D%CE%A0%20%CE%9175.pdf" TargetMode="External"/><Relationship Id="rId916" Type="http://schemas.openxmlformats.org/officeDocument/2006/relationships/hyperlink" Target="https://www.bccr.fi.cr/comunicacion-y-prensa/Docs_Comunicados_Prensa/CP-BCCR-003-2021-Recursos-adicionales-facilidad-especial-financiamiento.pdf" TargetMode="External"/><Relationship Id="rId1101" Type="http://schemas.openxmlformats.org/officeDocument/2006/relationships/hyperlink" Target="https://www.esrb.europa.eu/home/search/coronavirus/countries/html/esrb.covidpmc_luxembourg.en.html" TargetMode="External"/><Relationship Id="rId1546" Type="http://schemas.openxmlformats.org/officeDocument/2006/relationships/hyperlink" Target="https://www.esma.europa.eu/sites/default/files/library/esma71-99-1290_esma_statement_on_markets_and_covid-19.pdf" TargetMode="External"/><Relationship Id="rId1753" Type="http://schemas.openxmlformats.org/officeDocument/2006/relationships/hyperlink" Target="https://www.tgc.eu/en/publications/anti-crisis-shield-for-business/" TargetMode="External"/><Relationship Id="rId1960" Type="http://schemas.openxmlformats.org/officeDocument/2006/relationships/hyperlink" Target="https://www.ecb.europa.eu/press/pr/date/2020/html/ecb.pr200320_1~be7a5cd242.en.html" TargetMode="External"/><Relationship Id="rId2804" Type="http://schemas.openxmlformats.org/officeDocument/2006/relationships/hyperlink" Target="https://kredex.ee/en/emergency-loan-guarantee-relax-repayment-schedules-existing-bank-loans" TargetMode="External"/><Relationship Id="rId45" Type="http://schemas.openxmlformats.org/officeDocument/2006/relationships/hyperlink" Target="https://commission.europa.eu/strategy-and-policy/coronavirus-response/supporting-jobs-and-economy-during-coronavirus-pandemic/state-aid-cases/lithuania_en" TargetMode="External"/><Relationship Id="rId1406" Type="http://schemas.openxmlformats.org/officeDocument/2006/relationships/hyperlink" Target="https://www.ecb.europa.eu/ecb/legal/pdf/ecb_2020_19_f_sign.pdf%20&amp;%20https:/www.bankingsupervision.europa.eu/ecb/pub/pdf/ssm_2020_35_f_sign~ab7166596a.en.pdf" TargetMode="External"/><Relationship Id="rId1613" Type="http://schemas.openxmlformats.org/officeDocument/2006/relationships/hyperlink" Target="https://www.bportugal.pt/en/comunicado/banco-de-portugal-implements-eba-guidelines-legislative-and-non-legislative-moratoria" TargetMode="External"/><Relationship Id="rId1820" Type="http://schemas.openxmlformats.org/officeDocument/2006/relationships/hyperlink" Target="https://www.esma.europa.eu/sites/default/files/library/esma32-51-370_qas_on_esma_guidelines_on_apms.pdf" TargetMode="External"/><Relationship Id="rId3066" Type="http://schemas.openxmlformats.org/officeDocument/2006/relationships/hyperlink" Target="https://www.bankingsupervision.europa.eu/press/pr/date/2020/html/ssm.pr200320~4cdbbcf466.en.html" TargetMode="External"/><Relationship Id="rId194" Type="http://schemas.openxmlformats.org/officeDocument/2006/relationships/hyperlink" Target="https://www.regeringen.se/informationsmaterial/2021/06/viktigare-lagar-och-forordningar-infor-halvarsskiftet-2021/" TargetMode="External"/><Relationship Id="rId1918" Type="http://schemas.openxmlformats.org/officeDocument/2006/relationships/hyperlink" Target="https://www.lb.lt/lt/naujienos/lietuvos-banko-valdybos-nutarimai-160" TargetMode="External"/><Relationship Id="rId208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133" Type="http://schemas.openxmlformats.org/officeDocument/2006/relationships/hyperlink" Target="https://www.bankingsupervision.europa.eu/press/publications/newsletter/2020/html/ssm.nl200513_2.en.html" TargetMode="External"/><Relationship Id="rId261" Type="http://schemas.openxmlformats.org/officeDocument/2006/relationships/hyperlink" Target="https://diariodarepublica.pt/dr/detalhe/portaria/37-a-2021-157397604" TargetMode="External"/><Relationship Id="rId499" Type="http://schemas.openxmlformats.org/officeDocument/2006/relationships/hyperlink" Target="https://www5.cao.go.jp/keizai1/keizaitaisaku/2020/20200420_economic_measures_all.pdf" TargetMode="External"/><Relationship Id="rId2387" Type="http://schemas.openxmlformats.org/officeDocument/2006/relationships/hyperlink" Target="http://www.et.gr/idocs-nph/search/pdfViewerForm.html?args=5C7QrtC22wHUdWr4xouZundtvSoClrL8EMPUwm7k2owfP1Rf9veiteJInJ48_97uHrMts-zFzeyCiBSQOpYnTy36MacmUFCx2ppFvBej56Mmc8Qdb8ZfRJqZnsIAdk8Lv_e6czmhEembNmZCMxLMtXdxglmq_DCG-a6ZLh_cEnAnpY6UFxlU6XBzEAGFc20B" TargetMode="External"/><Relationship Id="rId2594" Type="http://schemas.openxmlformats.org/officeDocument/2006/relationships/hyperlink" Target="https://www.foerderdatenbank.de/FDB/Content/DE/Foerderprogramm/Bund/BMWi/buergschaften-laender-bund.html" TargetMode="External"/><Relationship Id="rId359" Type="http://schemas.openxmlformats.org/officeDocument/2006/relationships/hyperlink" Target="https://www.treasury.govt.nz/publications/data/covid-19-response-and-recovery-fund-crrf-funding-decisions" TargetMode="External"/><Relationship Id="rId566" Type="http://schemas.openxmlformats.org/officeDocument/2006/relationships/hyperlink" Target="https://www.gazzettaufficiale.it/atto/serie_generale/caricaArticolo?art.codiceRedazionale=20G00052&amp;art.dataPubblicazioneGazzetta=2020-05-19&amp;art.flagTipoArticolo=0&amp;art.idArticolo=202&amp;art.idGruppo=13&amp;art.idSottoArticolo=1&amp;art.idSottoArticolo1=10&amp;art.progressivo=0&amp;art.versione=1%0ahttps://www.camera.it/leg18/410?idSeduta=0569&amp;tipo=atti_indirizzo_controllo" TargetMode="External"/><Relationship Id="rId773" Type="http://schemas.openxmlformats.org/officeDocument/2006/relationships/hyperlink" Target="https://www.budget.gouv.fr/documentation/file-download/15553" TargetMode="External"/><Relationship Id="rId1196" Type="http://schemas.openxmlformats.org/officeDocument/2006/relationships/hyperlink" Target="https://www.swissinfo.ch/eng/politics/government-to-pay-for-covid-tests-to-contain-pandemic/45857796%0ahttps:/www.swissinfo.ch/eng/government-to-pay-for-covid-tests-to-contain-pandemic/45857796" TargetMode="External"/><Relationship Id="rId2247" Type="http://schemas.openxmlformats.org/officeDocument/2006/relationships/hyperlink" Target="https://www.ecb.europa.eu/ecb/legal/pdf/ecb_2020_19_f_sign.pdf%20&amp;%20https:/www.bankingsupervision.europa.eu/ecb/pub/pdf/ssm_2020_35_f_sign~ab7166596a.en.pdf" TargetMode="External"/><Relationship Id="rId2454"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5NiJq5bJdVR5MXD0LzQTLWPU9yLzB8V68knBzLCmTXKaO6fpVZ6Lx3UnKl3nP8NxdnJ5r9cmWyJWelDvWS_18kAEhATUkJb0x1LIdQ163nV9K--td6SIubg90vbmCzCiRWPJcRuUfXJ8CJK1iVm64mz8Zzq_9BPO%0ahttp://www.et.gr/idocs-nph/search/pdfViewerForm.html?args=5C7QrtC22wHUdWr4xouZundtvSoClrL8px6_ZGPuoJd5MXD0LzQTLWPU9yLzB8V68knBzLCmTXKaO6fpVZ6Lx3UnKl3nP8NxdnJ5r9cmWyJWelDvWS_18kAEhATUkJb0x1LIdQ163nV9K--td6SIuXrn8Mg45lE9ZYf7ayLuuO7PjIic4H7FyDjm3adeW2MX" TargetMode="External"/><Relationship Id="rId2899" Type="http://schemas.openxmlformats.org/officeDocument/2006/relationships/hyperlink" Target="https://www.mpo.cz/kultura" TargetMode="External"/><Relationship Id="rId121" Type="http://schemas.openxmlformats.org/officeDocument/2006/relationships/hyperlink" Target="https://www.gov.uk/government/publications/changes-to-vat-temporary-zero-rating-of-personal-protective-equipment" TargetMode="External"/><Relationship Id="rId219" Type="http://schemas.openxmlformats.org/officeDocument/2006/relationships/hyperlink" Target="https://www.parliament.bg/pub/ECD/5094512_EN_autre_document_travail_service_part1_v3.pdf" TargetMode="External"/><Relationship Id="rId426" Type="http://schemas.openxmlformats.org/officeDocument/2006/relationships/hyperlink" Target="https://payrollplus.mx/articles/support-plan-for-the-national-fund-institute-for-workers-consumption-fonacot-for-covid-19/" TargetMode="External"/><Relationship Id="rId633" Type="http://schemas.openxmlformats.org/officeDocument/2006/relationships/hyperlink" Target="https://www.gov.ie/en/press-release/4b384-minister-donohoe-announces-further-supports-to-arts-sports-hospitality-and-tourism-sectors/" TargetMode="External"/><Relationship Id="rId980" Type="http://schemas.openxmlformats.org/officeDocument/2006/relationships/hyperlink" Target="https://www.dipres.gob.cl/598/articles-221796_doc3_pdf.pdf" TargetMode="External"/><Relationship Id="rId1056" Type="http://schemas.openxmlformats.org/officeDocument/2006/relationships/hyperlink" Target="https://www.wko.at/service/steuern/steuerliche-massnahmen-jahreswechsel.html" TargetMode="External"/><Relationship Id="rId1263" Type="http://schemas.openxmlformats.org/officeDocument/2006/relationships/hyperlink" Target="https://www.fi.se/en/published/press-releases/2020/fi-expects-banks-and-credit-market-companies-to-stop-dividend-payments/" TargetMode="External"/><Relationship Id="rId210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314" Type="http://schemas.openxmlformats.org/officeDocument/2006/relationships/hyperlink" Target="https://magyarkozlony.hu/dokumentumok/b18d1fb3c742aa2bd183b15a32fe4425e603f2c2/megtekintes" TargetMode="External"/><Relationship Id="rId2661" Type="http://schemas.openxmlformats.org/officeDocument/2006/relationships/hyperlink" Target="https://www.ecb.europa.eu/press/pr/date/2020/html/ecb.pr200318_1~3949d6f266.en.html" TargetMode="External"/><Relationship Id="rId2759" Type="http://schemas.openxmlformats.org/officeDocument/2006/relationships/hyperlink" Target="https://www.ecb.europa.eu/press/pr/date/2020/html/ecb.mp200604~a307d3429c.en.html" TargetMode="External"/><Relationship Id="rId2966" Type="http://schemas.openxmlformats.org/officeDocument/2006/relationships/hyperlink" Target="https://eba.europa.eu/sites/default/documents/files/document_library/General%20Pages/Coronavirus/EBA%20Statement%20on%20Coronavirus.pdf" TargetMode="External"/><Relationship Id="rId840" Type="http://schemas.openxmlformats.org/officeDocument/2006/relationships/hyperlink" Target="https://www.esrb.europa.eu/home/search/coronavirus/countries/html/esrb.covidpmc_estonia.en.html" TargetMode="External"/><Relationship Id="rId938" Type="http://schemas.openxmlformats.org/officeDocument/2006/relationships/hyperlink" Target="https://sisjur.bogotajuridica.gov.co/sisjur/normas/Norma1.jsp?i=120187" TargetMode="External"/><Relationship Id="rId1470" Type="http://schemas.openxmlformats.org/officeDocument/2006/relationships/hyperlink" Target="https://www.bankingsupervision.europa.eu/press/pr/date/2020/html/ssm.pr200312~43351ac3ac.en.html" TargetMode="External"/><Relationship Id="rId156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775" Type="http://schemas.openxmlformats.org/officeDocument/2006/relationships/hyperlink" Target="https://www.regjeringen.no/no/aktuelt/styrker-det-private-eierskapet/id2704473/" TargetMode="External"/><Relationship Id="rId2521"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619" Type="http://schemas.openxmlformats.org/officeDocument/2006/relationships/hyperlink" Target="https://acpr.banque-france.fr/sites/default/files/medias/documents/20200421_cp_engagements_fonds_propres.pdf" TargetMode="External"/><Relationship Id="rId2826" Type="http://schemas.openxmlformats.org/officeDocument/2006/relationships/hyperlink" Target="https://www.ecb.europa.eu/press/pr/date/2020/html/ecb.mp200312~8d3aec3ff2.en.html" TargetMode="External"/><Relationship Id="rId67" Type="http://schemas.openxmlformats.org/officeDocument/2006/relationships/hyperlink" Target="https://www.irs.gov/pub/irs-drop/n-21-31.pdf" TargetMode="External"/><Relationship Id="rId700" Type="http://schemas.openxmlformats.org/officeDocument/2006/relationships/hyperlink" Target="https://www.psychogiossamaras.gr/news/epidotisi-tokon-daneion-mme-sto-plaisio-antimetopisis-twn-epiptwsewn-tou-covid-19-proto-trimino-2021-31-03-2021" TargetMode="External"/><Relationship Id="rId1123" Type="http://schemas.openxmlformats.org/officeDocument/2006/relationships/hyperlink" Target="https://www.esrb.europa.eu/home/search/coronavirus/countries/html/esrb.covidpmc_Iceland.en.html" TargetMode="External"/><Relationship Id="rId1330" Type="http://schemas.openxmlformats.org/officeDocument/2006/relationships/hyperlink" Target="http://www.cnmv.es/Portal/verDoc.axd?t=%7bc74b6335-d151-4fe1-993f-b29c0bb67382%7d" TargetMode="External"/><Relationship Id="rId1428" Type="http://schemas.openxmlformats.org/officeDocument/2006/relationships/hyperlink" Target="https://www.eiopa.europa.eu/content/recommendations-supervisory-flexibility-regarding-deadline-supervisory-reporting-and-public_en" TargetMode="External"/><Relationship Id="rId1635" Type="http://schemas.openxmlformats.org/officeDocument/2006/relationships/hyperlink" Target="https://www.esma.europa.eu/sites/default/files/library/esma80-191-995_public_statement.pdf" TargetMode="External"/><Relationship Id="rId1982" Type="http://schemas.openxmlformats.org/officeDocument/2006/relationships/hyperlink" Target="https://eba.europa.eu/sites/default/documents/files/document_library/General%20Pages/Coronavirus/EBA%20Statement%20on%20Coronavirus.pdf" TargetMode="External"/><Relationship Id="rId3088" Type="http://schemas.openxmlformats.org/officeDocument/2006/relationships/hyperlink" Target="https://eba.europa.eu/sites/default/documents/files/document_library/General%20Pages/Coronavirus/EBA%20Statement%20on%20Coronavirus.pdf" TargetMode="External"/><Relationship Id="rId1842" Type="http://schemas.openxmlformats.org/officeDocument/2006/relationships/hyperlink" Target="https://www.bankingsupervision.europa.eu/press/publications/newsletter/2020/html/ssm.nl200513_2.en.html" TargetMode="External"/><Relationship Id="rId1702" Type="http://schemas.openxmlformats.org/officeDocument/2006/relationships/hyperlink" Target="https://aecm.eu/wp-content/uploads/2021/08/PL_BGK_update.pdf" TargetMode="External"/><Relationship Id="rId3155" Type="http://schemas.openxmlformats.org/officeDocument/2006/relationships/hyperlink" Target="https://www.esma.europa.eu/sites/default/files/library/esma70-155-9546_esma_decision_-_article_28_ssr_reporting_threshold.pdf" TargetMode="External"/><Relationship Id="rId283" Type="http://schemas.openxmlformats.org/officeDocument/2006/relationships/hyperlink" Target="https://www.gov.pl/web/premier/rzadowy-fundusz-inwestycji-lokalnych" TargetMode="External"/><Relationship Id="rId490" Type="http://schemas.openxmlformats.org/officeDocument/2006/relationships/hyperlink" Target="https://world.kbs.co.kr/service/news_view.htm?Seq_Code=152635&amp;lang=e" TargetMode="External"/><Relationship Id="rId2171"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3015" Type="http://schemas.openxmlformats.org/officeDocument/2006/relationships/hyperlink" Target="https://www.lachambre.be/kvvcr/showpage.cfm?section=flwb&amp;language=fr&amp;cfm=/site/wwwcfm/flwb/flwbn.cfm?dossierID=1309&amp;legislat=55&amp;inst=K" TargetMode="External"/><Relationship Id="rId143" Type="http://schemas.openxmlformats.org/officeDocument/2006/relationships/hyperlink" Target="https://www.verginet.net/dtt/11/Vergi-Sirkuleri-2021-55.aspx" TargetMode="External"/><Relationship Id="rId350" Type="http://schemas.openxmlformats.org/officeDocument/2006/relationships/hyperlink" Target="https://www.mbie.govt.nz/dmsdocument/18450-approval-for-the-covid-19-events-transition-support-payment-scheme-proactiverelease" TargetMode="External"/><Relationship Id="rId588" Type="http://schemas.openxmlformats.org/officeDocument/2006/relationships/hyperlink" Target="https://main.knesset.gov.il/en/Activity/News/pages/Pr13963_safer.aspx" TargetMode="External"/><Relationship Id="rId795" Type="http://schemas.openxmlformats.org/officeDocument/2006/relationships/hyperlink" Target="https://www.legifrance.gouv.fr/jorf/id/JORFTEXT000043883196" TargetMode="External"/><Relationship Id="rId20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269" Type="http://schemas.openxmlformats.org/officeDocument/2006/relationships/hyperlink" Target="https://www.centralbank.ie/docs/default-source/financial-system/financial-stability/macroprudential-policy/countercyclical-capital-buffer/ccyb-announcement-march-2020.pdf?sfvrsn=2" TargetMode="External"/><Relationship Id="rId2476"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u8Ba_xZ1WCXtIl9LGdkF53UIxsx942CdyqxSQYNuqAGCF0IfB9HI6qSYtMQEkEHLwnFqmgJSA5WIsluV-nRwO1oKqSe4BlOTSpEWYhszF8P8UqWb_zFijDvRysmIdVvLrpgpMPxJeljCPno9sz64m7tFy4dr7W0K%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VloTJfhRHIF5MXD0LzQTLWPU9yLzB8V68knBzLCmTXKaO6fpVZ6Lx3UnKl3nP8NxdnJ5r9cmWyJWelDvWS_18kAEhATUkJb0x1LIdQ163nV9K--td6SIuR73XcxexLUbRswg28Y4QSJegsNuzFr1kijjsQXvu4BA" TargetMode="External"/><Relationship Id="rId268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890" Type="http://schemas.openxmlformats.org/officeDocument/2006/relationships/hyperlink" Target="https://www.mpo.cz/cz/rozcestnik/pro-media/tiskove-zpravy/stravovaci-zarizeni-dostanou-2-5-miliardovou-pomoc-z-noveho-programu-covid---gastro--258502/%20%0ahttps:/www.mpo.cz/cz/rozcestnik/informace-o-koronavirus/program-covid-_-gastro-_-uzavrene-provozovny--258742/" TargetMode="External"/><Relationship Id="rId9" Type="http://schemas.openxmlformats.org/officeDocument/2006/relationships/hyperlink" Target="https://www.government.is/news/article/2020/04/21/Government-of-Iceland-Announces-Second-Phase-of-Economic-Response-Package-to-the-COVID-19-Crisis/" TargetMode="External"/><Relationship Id="rId210" Type="http://schemas.openxmlformats.org/officeDocument/2006/relationships/hyperlink" Target="https://www.regeringen.se/rattsliga-dokument/departementsserien-och-promemorior/2020/04/tillfalligt-borttagande-av-fribeloppet-i-studiestodet/" TargetMode="External"/><Relationship Id="rId448" Type="http://schemas.openxmlformats.org/officeDocument/2006/relationships/hyperlink" Target="https://commission.europa.eu/strategy-and-policy/coronavirus-response/supporting-jobs-and-economy-during-coronavirus-pandemic/state-aid-cases/lithuania_en" TargetMode="External"/><Relationship Id="rId655" Type="http://schemas.openxmlformats.org/officeDocument/2006/relationships/hyperlink" Target="https://www.mbhdunabank.hu/hu/-/fizetesi-moratorium-hitelek-tajekoztato" TargetMode="External"/><Relationship Id="rId862" Type="http://schemas.openxmlformats.org/officeDocument/2006/relationships/hyperlink" Target="https://www.emta.ee/en/business-client/declaration/declaration-taxes-and-payments/vat-rate-0-5-9" TargetMode="External"/><Relationship Id="rId1078" Type="http://schemas.openxmlformats.org/officeDocument/2006/relationships/hyperlink" Target="https://www.esrb.europa.eu/home/search/coronavirus/countries/html/esrb.covidpmc_luxembourg.en.html%0ahttps:/cour-des-comptes.public.lu/dam-assets/fr/rapports/rapports-generaux/Rapport-compte-general-2020-VP.pdf" TargetMode="External"/><Relationship Id="rId1285" Type="http://schemas.openxmlformats.org/officeDocument/2006/relationships/hyperlink" Target="https://www.boe.es/diario_boe/txt.php?id=BOE-A-2020-16823" TargetMode="External"/><Relationship Id="rId1492" Type="http://schemas.openxmlformats.org/officeDocument/2006/relationships/hyperlink" Target="https://www.eiopa.europa.eu/document-library/recommendation/statement-principles-mitigate-impact-of-coronaviruscovid-19_en" TargetMode="External"/><Relationship Id="rId2129" Type="http://schemas.openxmlformats.org/officeDocument/2006/relationships/hyperlink" Target="https://www.ecb.europa.eu/press/pr/date/2020/html/ecb.pr200318_1~3949d6f266.en.html" TargetMode="External"/><Relationship Id="rId2336" Type="http://schemas.openxmlformats.org/officeDocument/2006/relationships/hyperlink" Target="http://abouthungary.hu/news-in-brief/coronavirus-update-more-details-of-the-five-point-economy-protection-plan-revealed/" TargetMode="External"/><Relationship Id="rId2543" Type="http://schemas.openxmlformats.org/officeDocument/2006/relationships/hyperlink" Target="https://www.eiopa.europa.eu/media/news/eiopa-urges-insurers-and-intermediaries-continue-take-actions-mitigate-impact-of_en" TargetMode="External"/><Relationship Id="rId2750" Type="http://schemas.openxmlformats.org/officeDocument/2006/relationships/hyperlink" Target="https://www.esma.europa.eu/sites/default/files/library/esma71-99-1290_esma_statement_on_markets_and_covid-19.pdf" TargetMode="External"/><Relationship Id="rId2988" Type="http://schemas.openxmlformats.org/officeDocument/2006/relationships/hyperlink" Target="https://www.presidencia.go.cr/comunicados/2020/03/hacienda-agradece-a-asamblea-legislativa-la-pronta-aprobacion-de-la-ley-de-alivio-fiscal-ante-el-covid-19/" TargetMode="External"/><Relationship Id="rId308" Type="http://schemas.openxmlformats.org/officeDocument/2006/relationships/hyperlink" Target="https://www.regjeringen.no/no/aktuelt/regjeringen-foreslar-flere-okonomiske-kompensasjonstiltak/id2891397/" TargetMode="External"/><Relationship Id="rId515" Type="http://schemas.openxmlformats.org/officeDocument/2006/relationships/hyperlink" Target="https://japan.kantei.go.jp/ongoingtopics/_00028.html" TargetMode="External"/><Relationship Id="rId722" Type="http://schemas.openxmlformats.org/officeDocument/2006/relationships/hyperlink" Target="https://www.bundesfinanzministerium.de/Monatsberichte/2021/11/Downloads/monatsbericht-2021-11-deutsch.pdf?__blob=publicationFile&amp;v=1" TargetMode="External"/><Relationship Id="rId1145" Type="http://schemas.openxmlformats.org/officeDocument/2006/relationships/hyperlink" Target="https://library.croneri.co.uk/node/25074390" TargetMode="External"/><Relationship Id="rId1352" Type="http://schemas.openxmlformats.org/officeDocument/2006/relationships/hyperlink" Target="https://www.boe.es/boe/dias/2020/04/01/pdfs/BOE-A-2020-4208.pdf" TargetMode="External"/><Relationship Id="rId1797" Type="http://schemas.openxmlformats.org/officeDocument/2006/relationships/hyperlink" Target="https://www.regjeringen.no/en/aktuelt/new-measures-to-curb-the-financial-impacts-of-the-coronavirus-outbreak/id2695404/%0ahttps:/www.esrb.europa.eu/home/search/coronavirus/countries/html/esrb.covidpmc_norway.en.html" TargetMode="External"/><Relationship Id="rId2403" Type="http://schemas.openxmlformats.org/officeDocument/2006/relationships/hyperlink" Target="http://www.et.gr/idocs-nph/search/pdfViewerForm.html?args=5C7QrtC22wHUdWr4xouZundtvSoClrL8m3QhFb7Fmm_NZ8op6Z_wSuJInJ48_97uHrMts-zFzeyCiBSQOpYnTy36MacmUFCx2ppFvBej56Mmc8Qdb8ZfRJqZnsIAdk8Lv_e6czmhEembNmZCMxLMtdHcuyuwA3rv3PXV_4D0r-ysGhHvEZcOjdTtaq6pTHFn" TargetMode="External"/><Relationship Id="rId2848" Type="http://schemas.openxmlformats.org/officeDocument/2006/relationships/hyperlink" Target="https://www.eiopa.europa.eu/media/news/eiopa-publishes-weekly-information-relevant-risk-free-interest-rate-term-structures-and_en" TargetMode="External"/><Relationship Id="rId89" Type="http://schemas.openxmlformats.org/officeDocument/2006/relationships/hyperlink" Target="https://www.gov.uk/government/news/1-billion-in-support-for-businesses-most-impacted-by-omicron-across-the-uk" TargetMode="External"/><Relationship Id="rId1005" Type="http://schemas.openxmlformats.org/officeDocument/2006/relationships/hyperlink" Target="https://www.pm.gc.ca/en/news/news-releases/2020/05/14/prime-minister-announces-new-support-canadas-fish-harvesters" TargetMode="External"/><Relationship Id="rId1212" Type="http://schemas.openxmlformats.org/officeDocument/2006/relationships/hyperlink" Target="https://www.news.admin.ch/de/nsb?id=78437%0aIMF%20tracker:%20https://www.imf.org/en/Topics/imf-and-covid19/Policy-Responses-to-COVID-19" TargetMode="External"/><Relationship Id="rId1657" Type="http://schemas.openxmlformats.org/officeDocument/2006/relationships/hyperlink" Target="https://www.compete2020.gov.pt/admin/images/20200324_OT_2020-01_rede_si_covid_19.pdf" TargetMode="External"/><Relationship Id="rId1864" Type="http://schemas.openxmlformats.org/officeDocument/2006/relationships/hyperlink" Target="https://www.nvb.nl/media/3279/moratorium-for-clients-with-business-lending-products-below-eur-2-5-mln-total-exposure.pdf" TargetMode="External"/><Relationship Id="rId2610" Type="http://schemas.openxmlformats.org/officeDocument/2006/relationships/hyperlink" Target="https://www.ecb.europa.eu/ecb/legal/pdf/ecb_2020_19_f_sign.pdf%20&amp;%20https:/www.bankingsupervision.europa.eu/ecb/pub/pdf/ssm_2020_35_f_sign~ab7166596a.en.pdf" TargetMode="External"/><Relationship Id="rId2708" Type="http://schemas.openxmlformats.org/officeDocument/2006/relationships/hyperlink" Target="https://www.eiopa.europa.eu/media/news/update-other-measures-impacted-covid-19-pandemic_en" TargetMode="External"/><Relationship Id="rId2915" Type="http://schemas.openxmlformats.org/officeDocument/2006/relationships/hyperlink" Target="https://www.cmzrb.cz/podnikatele/zaruky/zaruka-covid-iii/%0ahttps:/www.cmzrb.cz/covid-iii-pobezi-az-do-cervna-2021-a-bude-ho-mozne-vyuzit-i-na-investice/" TargetMode="External"/><Relationship Id="rId1517" Type="http://schemas.openxmlformats.org/officeDocument/2006/relationships/hyperlink" Target="https://www.esma.europa.eu/sites/default/files/library/esma80-191-995_public_statement.pdf" TargetMode="External"/><Relationship Id="rId172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177" Type="http://schemas.openxmlformats.org/officeDocument/2006/relationships/hyperlink" Target="https://www.creative.gov.au/news-events/news/australia-council-welcomes-governments-250-million-creative-support-package" TargetMode="External"/><Relationship Id="rId16" Type="http://schemas.openxmlformats.org/officeDocument/2006/relationships/hyperlink" Target="https://www.government.is/news/article/2020/04/21/Government-of-Iceland-Announces-Second-Phase-of-Economic-Response-Package-to-the-COVID-19-Crisis/" TargetMode="External"/><Relationship Id="rId1931" Type="http://schemas.openxmlformats.org/officeDocument/2006/relationships/hyperlink" Target="https://www.esma.europa.eu/sites/default/files/library/esma34-45-896_public_statement_on_publication_deadlines_in_fund_management_area.pdf" TargetMode="External"/><Relationship Id="rId3037" Type="http://schemas.openxmlformats.org/officeDocument/2006/relationships/hyperlink" Target="https://www.eiopa.europa.eu/media/news/update-other-measures-impacted-covid-19-pandemic_en" TargetMode="External"/><Relationship Id="rId2193" Type="http://schemas.openxmlformats.org/officeDocument/2006/relationships/hyperlink" Target="https://www.ecb.europa.eu/press/pr/date/2020/html/ecb.mp200604~a307d3429c.en.html" TargetMode="External"/><Relationship Id="rId2498" Type="http://schemas.openxmlformats.org/officeDocument/2006/relationships/hyperlink" Target="https://www.bundesfinanzministerium.de/Content/DE/Downloads/BMF_Schreiben/Weitere_Steuerthemen/Abgabenordnung/2020-12-22-steuerliche-massnahmen-zur-beruecksichtigung-der-auswirkungen-des-coronavirus-verlaengerung.html" TargetMode="External"/><Relationship Id="rId165" Type="http://schemas.openxmlformats.org/officeDocument/2006/relationships/hyperlink" Target="https://www.mineco.gob.es/stfls/mineco/prensa/ficheros/noticias/2020/20200319_medidas_economicas_COVID19.pdf%20https:/www.boe.es/buscar/doc.php?id=BOE-A-2020-3824" TargetMode="External"/><Relationship Id="rId372" Type="http://schemas.openxmlformats.org/officeDocument/2006/relationships/hyperlink" Target="https://www.workandincome.govt.nz/online-services/covid-19/declaration-leave-support-scheme.html" TargetMode="External"/><Relationship Id="rId677" Type="http://schemas.openxmlformats.org/officeDocument/2006/relationships/hyperlink" Target="https://economy-finance.ec.europa.eu/document/download/e83ae04d-7db2-4b66-a383-17171b06f856_en?filename=2022_dbp_el_en.pdf" TargetMode="External"/><Relationship Id="rId205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260" Type="http://schemas.openxmlformats.org/officeDocument/2006/relationships/hyperlink" Target="https://www.bankingsupervision.europa.eu/press/pr/date/2020/html/ssm.pr200320~4cdbbcf466.en.html" TargetMode="External"/><Relationship Id="rId2358" Type="http://schemas.openxmlformats.org/officeDocument/2006/relationships/hyperlink" Target="https://www.esma.europa.eu/sites/default/files/library/esma80-191-995_public_statement.pdf" TargetMode="External"/><Relationship Id="rId3104" Type="http://schemas.openxmlformats.org/officeDocument/2006/relationships/hyperlink" Target="https://www.ecb.europa.eu/press/pr/date/2020/html/ecb.mp200430~1eaa128265.en.html" TargetMode="External"/><Relationship Id="rId232" Type="http://schemas.openxmlformats.org/officeDocument/2006/relationships/hyperlink" Target="https://competition-policy.ec.europa.eu/system/files/2023-05/State_aid_decisions_TF_and_107_2b_107_3b_107_3c.pdf" TargetMode="External"/><Relationship Id="rId884" Type="http://schemas.openxmlformats.org/officeDocument/2006/relationships/hyperlink" Target="https://www.em.dk/aktuelt/nyheder/2020/maj/covid-19-ny-aftale-skal-hjaelpe-rejsebranchen" TargetMode="External"/><Relationship Id="rId2120" Type="http://schemas.openxmlformats.org/officeDocument/2006/relationships/hyperlink" Target="https://www.esma.europa.eu/sites/default/files/library/esma70-156-2486_public_statement_tick_sizes.pdf" TargetMode="External"/><Relationship Id="rId2565" Type="http://schemas.openxmlformats.org/officeDocument/2006/relationships/hyperlink" Target="https://www.esma.europa.eu/sites/default/files/library/esma32-63-951_statement_on_ifrs_9_implications_of_covid-19_related_support_measures.pdf" TargetMode="External"/><Relationship Id="rId2772" Type="http://schemas.openxmlformats.org/officeDocument/2006/relationships/hyperlink" Target="https://www.fi.ee/sites/default/files/2020-04/FI%20soovituslik%20juhend_COVID-19_kinnitatud.pdf" TargetMode="External"/><Relationship Id="rId537" Type="http://schemas.openxmlformats.org/officeDocument/2006/relationships/hyperlink" Target="https://www.sipri.org/sites/default/files/2022-09/20210000_mod-jap_supplementary_budget_fy2021.pdf" TargetMode="External"/><Relationship Id="rId744" Type="http://schemas.openxmlformats.org/officeDocument/2006/relationships/hyperlink" Target="https://www.spd.de/fileadmin/Dokumente/Sonstiges/20200603_Eckpunkte_Konjunkturpaket.pdf" TargetMode="External"/><Relationship Id="rId951" Type="http://schemas.openxmlformats.org/officeDocument/2006/relationships/hyperlink" Target="https://www.funcionpublica.gov.co/eva/gestornormativo/norma.php?i=127482" TargetMode="External"/><Relationship Id="rId1167" Type="http://schemas.openxmlformats.org/officeDocument/2006/relationships/hyperlink" Target="https://www.fca.org.uk/publications/finalised-guidance/motor-finance-agreements-and-coronavirus-updated-temporary-guidance-firms" TargetMode="External"/><Relationship Id="rId1374" Type="http://schemas.openxmlformats.org/officeDocument/2006/relationships/hyperlink" Target="https://www.bankingsupervision.europa.eu/press/pr/date/2020/html/ssm.pr200320~4cdbbcf466.en.html" TargetMode="External"/><Relationship Id="rId1581" Type="http://schemas.openxmlformats.org/officeDocument/2006/relationships/hyperlink" Target="https://www.ecb.europa.eu/press/pr/date/2020/html/ecb.mp200604~a307d3429c.en.html" TargetMode="External"/><Relationship Id="rId1679" Type="http://schemas.openxmlformats.org/officeDocument/2006/relationships/hyperlink" Target="https://www.portugal.gov.pt/pt/gc22/comunicacao/comunicado?i=agricultura-anuncia-medidas-para-o-setor-no-ambito-do-covid-19" TargetMode="External"/><Relationship Id="rId2218" Type="http://schemas.openxmlformats.org/officeDocument/2006/relationships/hyperlink" Target="https://www.centralbank.ie/regulation/covid19-flexibility-measures/credit-institutions" TargetMode="External"/><Relationship Id="rId242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632" Type="http://schemas.openxmlformats.org/officeDocument/2006/relationships/hyperlink" Target="https://www.eiopa.europa.eu/media/news/eiopa-urges-reinsurers-temporarily-suspend-all-discretionary-dividend-distributions-and_en" TargetMode="External"/><Relationship Id="rId80" Type="http://schemas.openxmlformats.org/officeDocument/2006/relationships/hyperlink" Target="https://www.gao.gov/assets/gao-22-105442.pdf;%20https:/www.sba.gov/funding-programs/loans/covid-19-relief-options/restaurant-revitalization-fund" TargetMode="External"/><Relationship Id="rId604" Type="http://schemas.openxmlformats.org/officeDocument/2006/relationships/hyperlink" Target="https://www.ynet.co.il/economy/article/rjrcxzd8k;%20https:/www.themarker.com/realestate/2020-07-29/ty-article/.premium/0000017f-e25d-d7b2-a77f-e35fd8110000" TargetMode="External"/><Relationship Id="rId811" Type="http://schemas.openxmlformats.org/officeDocument/2006/relationships/hyperlink" Target="https://bofip.impots.gouv.fr/bofip/12338-PGP.html" TargetMode="External"/><Relationship Id="rId1027" Type="http://schemas.openxmlformats.org/officeDocument/2006/relationships/hyperlink" Target="https://commission.europa.eu/strategy-and-policy/coronavirus-response/supporting-jobs-and-economy-during-coronavirus-pandemic/state-aid-cases/belgium_en" TargetMode="External"/><Relationship Id="rId1234" Type="http://schemas.openxmlformats.org/officeDocument/2006/relationships/hyperlink" Target="https://www.esma.europa.eu/sites/default/files/library/esma34-45-896_public_statement_on_publication_deadlines_in_fund_management_area.pdf" TargetMode="External"/><Relationship Id="rId1441" Type="http://schemas.openxmlformats.org/officeDocument/2006/relationships/hyperlink" Target="https://www.ecb.europa.eu/ecb/legal/pdf/ecb_2020_19_f_sign.pdf%20&amp;%20https:/www.bankingsupervision.europa.eu/ecb/pub/pdf/ssm_2020_35_f_sign~ab7166596a.en.pdf" TargetMode="External"/><Relationship Id="rId1886" Type="http://schemas.openxmlformats.org/officeDocument/2006/relationships/hyperlink" Target="https://www.banxico.org.mx/publicaciones-y-prensa/miscelaneos/%7B510746A8-3C9B-68A0-B6C2-9E83CB110E19%7D.pdf" TargetMode="External"/><Relationship Id="rId2937" Type="http://schemas.openxmlformats.org/officeDocument/2006/relationships/hyperlink" Target="https://www.cnb.cz/en/cnb-news/press-releases/CNB-relaxes-credit-ratio-limits-for-new-mortgages/" TargetMode="External"/><Relationship Id="rId909" Type="http://schemas.openxmlformats.org/officeDocument/2006/relationships/hyperlink" Target="https://vlada.gov.cz/cz/media-centrum/aktualne/vysledky-jednani-vlady-18--ledna-2021-186098" TargetMode="External"/><Relationship Id="rId1301" Type="http://schemas.openxmlformats.org/officeDocument/2006/relationships/hyperlink" Target="https://www.boe.es/buscar/act.php?id=BOE-A-2020-7311" TargetMode="External"/><Relationship Id="rId1539" Type="http://schemas.openxmlformats.org/officeDocument/2006/relationships/hyperlink" Target="https://www.ecb.europa.eu/press/pr/date/2020/html/ecb.mp200312~8d3aec3ff2.en.html" TargetMode="External"/><Relationship Id="rId1746" Type="http://schemas.openxmlformats.org/officeDocument/2006/relationships/hyperlink" Target="https://www.knf.gov.pl/knf/pl/komponenty/img/SSP_Supervisory_Stimulus_Package_for_Security_and_Development_to_support_the_capital_market_69319.pdf" TargetMode="External"/><Relationship Id="rId1953" Type="http://schemas.openxmlformats.org/officeDocument/2006/relationships/hyperlink" Target="https://www.esma.europa.eu/sites/default/files/library/esma80-191-995_public_statement.pdf" TargetMode="External"/><Relationship Id="rId38" Type="http://schemas.openxmlformats.org/officeDocument/2006/relationships/hyperlink" Target="https://www.gov.uk/government/publications/covid-19-local-authority-emergency-assistance-grant" TargetMode="External"/><Relationship Id="rId1606" Type="http://schemas.openxmlformats.org/officeDocument/2006/relationships/hyperlink" Target="https://www.asfac.pt/documentos/Moratoria%20Privada%20da%20ASFAC%20%20.pdf;%20https:/www.asfac.pt/comunicado/15/adenda_a_moratoria_privada_asfac" TargetMode="External"/><Relationship Id="rId1813" Type="http://schemas.openxmlformats.org/officeDocument/2006/relationships/hyperlink" Target="https://www.ecb.europa.eu/press/pr/date/2020/html/ecb.mp200604~a307d3429c.en.html" TargetMode="External"/><Relationship Id="rId305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87" Type="http://schemas.openxmlformats.org/officeDocument/2006/relationships/hyperlink" Target="https://www.boe.es/eli/es/rdl/2020/05/12/18" TargetMode="External"/><Relationship Id="rId394" Type="http://schemas.openxmlformats.org/officeDocument/2006/relationships/hyperlink" Target="https://www.rijksoverheid.nl/actueel/nieuws/2021/01/21/forse-uitbreiding-steun--en-herstelpakket" TargetMode="External"/><Relationship Id="rId2075" Type="http://schemas.openxmlformats.org/officeDocument/2006/relationships/hyperlink" Target="https://www.gazzettaufficiale.it/eli/id/2020/05/19/20G00052/sg" TargetMode="External"/><Relationship Id="rId228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12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54" Type="http://schemas.openxmlformats.org/officeDocument/2006/relationships/hyperlink" Target="https://www.portugal.gov.pt/pt/gc22/governo/comunicado-de-conselho-de-ministros?i=455%20;%20https://diariodarepublica.pt/dr/detalhe/decreto-lei/104-2021-175043500" TargetMode="External"/><Relationship Id="rId699" Type="http://schemas.openxmlformats.org/officeDocument/2006/relationships/hyperlink" Target="https://www.gov.gr/en/ipiresies/epikheirematike-drasterioteta/eniskhuse-epikheireseon/epidotese-daneion-epikheireseon-plegenton-koronoiou-gephura-ii" TargetMode="External"/><Relationship Id="rId1091" Type="http://schemas.openxmlformats.org/officeDocument/2006/relationships/hyperlink" Target="https://www.esrb.europa.eu/home/search/coronavirus/countries/html/esrb.covidpmc_luxembourg.en.html" TargetMode="External"/><Relationship Id="rId2587" Type="http://schemas.openxmlformats.org/officeDocument/2006/relationships/hyperlink" Target="https://www.bundesfinanzministerium.de/Content/DE/Downloads/BMF_Schreiben/Weitere_Steuerthemen/Abgabenordnung/2020-03-19-steuerliche-massnahmen-zur-beruecksichtigung-der-auswirkungen-des-coronavirus.html%0a%0ahttps:/www.bmwi.de/Redaktion/EN/Downloads/a/a-protective-shield-for-employees-and-companies.pdf?__blob=publicationFile&amp;v=3%20%5bPart%202?%5d" TargetMode="External"/><Relationship Id="rId2794" Type="http://schemas.openxmlformats.org/officeDocument/2006/relationships/hyperlink" Target="https://www.srb.europa.eu/en/content/extraordinary-challenge-srb-actions-support-efforts-mitigate-economic-impact-covid-19" TargetMode="External"/><Relationship Id="rId114" Type="http://schemas.openxmlformats.org/officeDocument/2006/relationships/hyperlink" Target="https://www.gov.uk/government/news/a-plan-for-jobs-new-measures-to-protect-jobs-and-create-opportunities" TargetMode="External"/><Relationship Id="rId461" Type="http://schemas.openxmlformats.org/officeDocument/2006/relationships/hyperlink" Target="https://competition-cases.ec.europa.eu/cases/SA.57514" TargetMode="External"/><Relationship Id="rId559" Type="http://schemas.openxmlformats.org/officeDocument/2006/relationships/hyperlink" Target="https://www.normattiva.it/eli/id/2021/05/25/21G00082/sg" TargetMode="External"/><Relationship Id="rId766" Type="http://schemas.openxmlformats.org/officeDocument/2006/relationships/hyperlink" Target="https://www.bmbfsfj.de/bmbfsfj/aktuelles/alle-meldungen/notfall-kiz-hilft-familien-mit-kleinen-einkommen-in-der-corona-zeit-154386" TargetMode="External"/><Relationship Id="rId1189" Type="http://schemas.openxmlformats.org/officeDocument/2006/relationships/hyperlink" Target="https://covid19.ticaret.gov.tr/ithalat/mevzuat" TargetMode="External"/><Relationship Id="rId1396" Type="http://schemas.openxmlformats.org/officeDocument/2006/relationships/hyperlink" Target="https://eba.europa.eu/sites/default/documents/files/document_library/General%20Pages/Coronavirus/EBA%20Statement%20on%20Coronavirus.pdf" TargetMode="External"/><Relationship Id="rId2142" Type="http://schemas.openxmlformats.org/officeDocument/2006/relationships/hyperlink" Target="http://www.consob.it/web/consob-and-its-activities/other-regulatory-measures/documenti/english/resolutions/res21302.htm%0ahttp:/www.consob.it/documents/46180/46181/press_release_20200316.pdf/fc96bf05-447e-4219-aad6-ea5c7426c190" TargetMode="External"/><Relationship Id="rId244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21" Type="http://schemas.openxmlformats.org/officeDocument/2006/relationships/hyperlink" Target="https://www.mbie.govt.nz/science-and-technology/science-and-innovation/agencies-policies-and-budget-initiatives/budget-initiatives/previous-budgets/budget-initiatives-2" TargetMode="External"/><Relationship Id="rId419" Type="http://schemas.openxmlformats.org/officeDocument/2006/relationships/hyperlink" Target="https://www.gob.mx/shcp/prensa/comunicado-no-59-hacienda-transfirio-a-entidades-federativas-recursos-de-fondo-de-estabilizacion-de-ingresos-de-las-entidades-federativas%20;%20https:/mexicoevalua.org/egresos-de-los-fondos-de-estabilizacion-en-2020/" TargetMode="External"/><Relationship Id="rId626" Type="http://schemas.openxmlformats.org/officeDocument/2006/relationships/hyperlink" Target="https://www.failteireland.ie/new-55million-business-continuity-scheme-for-the-tourism-sector.aspx" TargetMode="External"/><Relationship Id="rId973" Type="http://schemas.openxmlformats.org/officeDocument/2006/relationships/hyperlink" Target="https://www.hacienda.cl/noticias-y-eventos/noticias/ministro-de-hacienda-con-el-esfuerzo-de-muchos-sectores-logramos-un-acuerdo-que?" TargetMode="External"/><Relationship Id="rId1049" Type="http://schemas.openxmlformats.org/officeDocument/2006/relationships/hyperlink" Target="https://www.parlament.gv.at/PAKT/PR/JAHR_2020/PK0852/index.shtml" TargetMode="External"/><Relationship Id="rId1256" Type="http://schemas.openxmlformats.org/officeDocument/2006/relationships/hyperlink" Target="https://www.esma.europa.eu/sites/default/files/library/esma80-191-995_public_statement.pdf" TargetMode="External"/><Relationship Id="rId2002" Type="http://schemas.openxmlformats.org/officeDocument/2006/relationships/hyperlink" Target="https://www.financelatvia.eu/en/news/private-individuals-will-be-able-to-delay-mortgage-base-repayments-for-up-to-a-year-leasing-and-consumer-loans-up-to-six-months/%0a%0ahttps:/www.financelatvia.eu/en/news/businesses-can-delay-base-loan-repayments-for-up-to-six-months/" TargetMode="External"/><Relationship Id="rId2307" Type="http://schemas.openxmlformats.org/officeDocument/2006/relationships/hyperlink" Target="https://2015-2019.kormany.hu/en/ministry-of-foreign-affairs-and-trade/news/new-2-billion-forint-funding-program-to-be-launched-for-smes" TargetMode="External"/><Relationship Id="rId2654" Type="http://schemas.openxmlformats.org/officeDocument/2006/relationships/hyperlink" Target="https://www.eiopa.europa.eu/content/eiopa-issues-recommendations-supervisory-flexibility-regarding-deadlines-supervisory_en" TargetMode="External"/><Relationship Id="rId286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959" Type="http://schemas.openxmlformats.org/officeDocument/2006/relationships/hyperlink" Target="https://www.esma.europa.eu/sites/default/files/library/esma35-43-2348_esma_statement_on_covid-19_telephone_recording.pdf" TargetMode="External"/><Relationship Id="rId833" Type="http://schemas.openxmlformats.org/officeDocument/2006/relationships/hyperlink" Target="https://valtioneuvosto.fi/en/-/government-agrees-third-supplementary-budget-proposal-for-2021" TargetMode="External"/><Relationship Id="rId1116" Type="http://schemas.openxmlformats.org/officeDocument/2006/relationships/hyperlink" Target="https://www.esrb.europa.eu/home/search/coronavirus/countries/html/esrb.covidpmc_Iceland.en.html" TargetMode="External"/><Relationship Id="rId1463" Type="http://schemas.openxmlformats.org/officeDocument/2006/relationships/hyperlink" Target="https://www.ecb.europa.eu/press/pr/date/2020/html/ecb.pr200315~1fab6a9f1f.en.html" TargetMode="External"/><Relationship Id="rId1670" Type="http://schemas.openxmlformats.org/officeDocument/2006/relationships/hyperlink" Target="http://business.turismodeportugal.pt/pt/noticias/Paginas/covid-19-suspensao-reembolso-apoios-financeiros-turismo-portugal.aspx" TargetMode="External"/><Relationship Id="rId1768" Type="http://schemas.openxmlformats.org/officeDocument/2006/relationships/hyperlink" Target="https://www.esma.europa.eu/sites/default/files/library/esma70-155-9546_esma_decision_-_article_28_ssr_reporting_threshold.pdf" TargetMode="External"/><Relationship Id="rId2514"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721" Type="http://schemas.openxmlformats.org/officeDocument/2006/relationships/hyperlink" Target="https://www.ecb.europa.eu/ecb/legal/pdf/ecb_2020_19_f_sign.pdf%20&amp;%20https:/www.bankingsupervision.europa.eu/ecb/pub/pdf/ssm_2020_35_f_sign~ab7166596a.en.pdf" TargetMode="External"/><Relationship Id="rId2819" Type="http://schemas.openxmlformats.org/officeDocument/2006/relationships/hyperlink" Target="https://www.esma.europa.eu/sites/default/files/library/esma80-191-995_public_statement.pdf" TargetMode="External"/><Relationship Id="rId900" Type="http://schemas.openxmlformats.org/officeDocument/2006/relationships/hyperlink" Target="https://www.imf.org/en/Topics/imf-and-covid19/Policy-Responses-to-COVID-19" TargetMode="External"/><Relationship Id="rId1323" Type="http://schemas.openxmlformats.org/officeDocument/2006/relationships/hyperlink" Target="https://www.boe.es/boe/dias/2020/04/22/pdfs/BOE-A-2020-4554.pdf" TargetMode="External"/><Relationship Id="rId1530" Type="http://schemas.openxmlformats.org/officeDocument/2006/relationships/hyperlink" Target="https://www.esma.europa.eu/sites/default/files/library/esma80-191-995_public_statement.pdf" TargetMode="External"/><Relationship Id="rId1628" Type="http://schemas.openxmlformats.org/officeDocument/2006/relationships/hyperlink" Target="https://ec.europa.eu/competition/state_aid/cases1/202015/285326_2145493_24_2.pdf" TargetMode="External"/><Relationship Id="rId1975" Type="http://schemas.openxmlformats.org/officeDocument/2006/relationships/hyperlink" Target="https://lrv.lt/en/news/eur-5-billion-for-public-health-and-the-national-economy" TargetMode="External"/><Relationship Id="rId1835" Type="http://schemas.openxmlformats.org/officeDocument/2006/relationships/hyperlink" Target="https://srb.europa.eu/en/node/965%20and%20https:/srb.europa.eu/en/node/967" TargetMode="External"/><Relationship Id="rId3050" Type="http://schemas.openxmlformats.org/officeDocument/2006/relationships/hyperlink" Target="https://www.eiopa.europa.eu/content/eiopa-publishes-extraordinary-information-solvency-ii-relevant-risk-free-interest-rate-term_en" TargetMode="External"/><Relationship Id="rId1902" Type="http://schemas.openxmlformats.org/officeDocument/2006/relationships/hyperlink" Target="https://www.banxico.org.mx/publications-and-press/announcements-of-monetary-policy-decisions/%7BEDD79640-5C3B-51E2-4675-BE373051F6B3%7D.pdf" TargetMode="External"/><Relationship Id="rId2097" Type="http://schemas.openxmlformats.org/officeDocument/2006/relationships/hyperlink" Target="https://www.ivass.it/media/avvisi/documenti/2020/COVID-19_adempimenti_di_legge_gravanti_sugli_operatori.pdf%20%20%20%20https:/www.ivass.it/media/avviso/emergenza-covid-19-ripristino-termini/" TargetMode="External"/><Relationship Id="rId3148" Type="http://schemas.openxmlformats.org/officeDocument/2006/relationships/hyperlink" Target="https://www.bankingsupervision.europa.eu/press/pr/date/2020/html/ssm.pr200320~4cdbbcf466.en.html" TargetMode="External"/><Relationship Id="rId276" Type="http://schemas.openxmlformats.org/officeDocument/2006/relationships/hyperlink" Target="https://www.gov.pl/web/family/social-cooperatives-with-support-under-the-anti-crisis-shield" TargetMode="External"/><Relationship Id="rId483" Type="http://schemas.openxmlformats.org/officeDocument/2006/relationships/hyperlink" Target="https://www.tvnet.lv/6945539/valsts-atbalstis-celu-buvniecibu-par-75-miljoniem-eiro-lai-mazinatu-covid-19-sekas" TargetMode="External"/><Relationship Id="rId690" Type="http://schemas.openxmlformats.org/officeDocument/2006/relationships/hyperlink" Target="https://www.ekathimerini.com/news/1163562/greece-offers-youngsters-150-euros-to-get-vaccinated/" TargetMode="External"/><Relationship Id="rId2164" Type="http://schemas.openxmlformats.org/officeDocument/2006/relationships/hyperlink" Target="https://www.gov.ie/en/press-release/7bec2-280000-awarded-to-57-gaeltacht-artists/" TargetMode="External"/><Relationship Id="rId2371" Type="http://schemas.openxmlformats.org/officeDocument/2006/relationships/hyperlink" Target="https://www.kormany.hu/en/ministry-for-national-economy/news/tens-of-thousands-of-businesses-in-trouble-not-required-to-pay-worker-contributions-for-four-months" TargetMode="External"/><Relationship Id="rId3008" Type="http://schemas.openxmlformats.org/officeDocument/2006/relationships/hyperlink" Target="https://www.bankingsupervision.europa.eu/press/pr/date/2020/html/ssm.pr200917~eaa01392ca.en.html" TargetMode="External"/><Relationship Id="rId136" Type="http://schemas.openxmlformats.org/officeDocument/2006/relationships/hyperlink" Target="https://www.imf.org/en/Topics/imf-and-covid19/Fiscal-Policies-Database-in-Response-to-COVID-19" TargetMode="External"/><Relationship Id="rId343" Type="http://schemas.openxmlformats.org/officeDocument/2006/relationships/hyperlink" Target="https://www.rbnz.govt.nz/news/2020/04/reserve-bank-eases-core-funding-ratio-requirements" TargetMode="External"/><Relationship Id="rId550" Type="http://schemas.openxmlformats.org/officeDocument/2006/relationships/hyperlink" Target="https://www.deputatipd.it/files/documenti/98_DecretoSostegniBis_1.pdf" TargetMode="External"/><Relationship Id="rId788" Type="http://schemas.openxmlformats.org/officeDocument/2006/relationships/hyperlink" Target="https://www.budget.gouv.fr/documentation/file-download/15553" TargetMode="External"/><Relationship Id="rId995" Type="http://schemas.openxmlformats.org/officeDocument/2006/relationships/hyperlink" Target="https://www.canada.ca/en/department-finance/news/2021/06/extending-business-support-measures-through-the-pandemic.html" TargetMode="External"/><Relationship Id="rId1180" Type="http://schemas.openxmlformats.org/officeDocument/2006/relationships/hyperlink" Target="https://www.bankofengland.co.uk/monetary-policy-summary-and-minutes/2020/monetary-policy-summary-for-the-special-monetary-policy-committee-meeting-on-19-march-2020" TargetMode="External"/><Relationship Id="rId2024" Type="http://schemas.openxmlformats.org/officeDocument/2006/relationships/hyperlink" Target="https://www.eiopa.europa.eu/content/eiopa-publishes-extraordinary-information-solvency-ii-relevant-risk-free-interest-rate-term_en" TargetMode="External"/><Relationship Id="rId2231" Type="http://schemas.openxmlformats.org/officeDocument/2006/relationships/hyperlink" Target="https://www.eiopa.europa.eu/media/news/update-other-measures-impacted-covid-19-pandemic_en" TargetMode="External"/><Relationship Id="rId2469" Type="http://schemas.openxmlformats.org/officeDocument/2006/relationships/hyperlink" Target="https://www.eiopa.europa.eu/content/eiopa-issues-recommendations-supervisory-flexibility-regarding-deadlines-supervisory_en" TargetMode="External"/><Relationship Id="rId2676" Type="http://schemas.openxmlformats.org/officeDocument/2006/relationships/hyperlink" Target="https://www.bankingsupervision.europa.eu/press/pr/date/2020/html/ssm.pr200312~43351ac3ac.en.html" TargetMode="External"/><Relationship Id="rId2883" Type="http://schemas.openxmlformats.org/officeDocument/2006/relationships/hyperlink" Target="https://fm.dk/nyheder/nyhedsarkiv/2020/marts/nye-initiativer-til-at-holde-haanden-under-danske-arbejdspladser/" TargetMode="External"/><Relationship Id="rId203" Type="http://schemas.openxmlformats.org/officeDocument/2006/relationships/hyperlink" Target="https://www.swedavia.se/om-swedavia/swedavias-nyhetsrum/" TargetMode="External"/><Relationship Id="rId648" Type="http://schemas.openxmlformats.org/officeDocument/2006/relationships/hyperlink" Target="https://www.palyazat.gov.hu/kozlemenyek/megjelent-a-ginop-plusz-121-21-felhvs" TargetMode="External"/><Relationship Id="rId855" Type="http://schemas.openxmlformats.org/officeDocument/2006/relationships/hyperlink" Target="https://eis.ee/wp-content/uploads/2020/05/Rahandusministri-maarus-EN.pdf%0a%0ahttps:/news.err.ee/1082287/estonia-to-support-shopping-mall-tenants-with-4-million" TargetMode="External"/><Relationship Id="rId1040" Type="http://schemas.openxmlformats.org/officeDocument/2006/relationships/hyperlink" Target="https://www.socialsecurity.be/citizen/nl/static/infos/coronavirus/index.htm" TargetMode="External"/><Relationship Id="rId1278" Type="http://schemas.openxmlformats.org/officeDocument/2006/relationships/hyperlink" Target="https://commission.europa.eu/document/download/2330734a-9f31-43e5-9417-003eaabd3b1e_en?filename=2020-european-semester-convergence-programme-sweden_en.pdf%0ahttps://www.government.se/press-releases/2020/03/crisis-package-for-swedish-businesses-and-jobs/" TargetMode="External"/><Relationship Id="rId1485" Type="http://schemas.openxmlformats.org/officeDocument/2006/relationships/hyperlink" Target="https://www.eximbanka.sk/slovenska-verzia/produkty-eximbanky-sr/bankove-produkty/uver-na-podporu-udrzania-prevadzky-covid-uver.html?page_id=219621" TargetMode="External"/><Relationship Id="rId1692" Type="http://schemas.openxmlformats.org/officeDocument/2006/relationships/hyperlink" Target="https://www.portugal.gov.pt/pt/gc25%0ahttps:/www.portugal.gov.pt/pt/gc22/comunicacao/noticia?i=trabalhadores-do-privado-em-quarentena-serao-pagos-integralmente" TargetMode="External"/><Relationship Id="rId2329" Type="http://schemas.openxmlformats.org/officeDocument/2006/relationships/hyperlink" Target="https://www.esma.europa.eu/sites/default/files/library/esma34-45-896_public_statement_on_publication_deadlines_in_fund_management_area.pdf" TargetMode="External"/><Relationship Id="rId2536" Type="http://schemas.openxmlformats.org/officeDocument/2006/relationships/hyperlink" Target="https://www.esma.europa.eu/sites/default/files/library/esma34-45-896_public_statement_on_publication_deadlines_in_fund_management_area.pdf" TargetMode="External"/><Relationship Id="rId2743" Type="http://schemas.openxmlformats.org/officeDocument/2006/relationships/hyperlink" Target="https://www.ecb.europa.eu/press/pr/date/2020/html/ecb.mp200312~8d3aec3ff2.en.html" TargetMode="External"/><Relationship Id="rId410" Type="http://schemas.openxmlformats.org/officeDocument/2006/relationships/hyperlink" Target="https://www.rijksoverheid.nl/actueel/nieuws/2020/05/01/110-miljoen-euro-ondersteuning-voor-sportverenigingen%0ahttps:/www.rijksoverheid.nl/actueel/nieuws/2020/05/01/110-miljoen-euro-ondersteuning-voor-sportverenigingen?utm_source=chatgpt.com" TargetMode="External"/><Relationship Id="rId508" Type="http://schemas.openxmlformats.org/officeDocument/2006/relationships/hyperlink" Target="https://japan.kantei.go.jp/ongoingtopics/_00019.html" TargetMode="External"/><Relationship Id="rId715" Type="http://schemas.openxmlformats.org/officeDocument/2006/relationships/hyperlink" Target="https://www.bundesgesundheitsministerium.de/finanzierung-gkv.html" TargetMode="External"/><Relationship Id="rId922" Type="http://schemas.openxmlformats.org/officeDocument/2006/relationships/hyperlink" Target="https://www.crhoy.com/fracasa-nuevo-intento-del-gobierno-de-usar-ahorro-para-seguir-gastando/" TargetMode="External"/><Relationship Id="rId1138" Type="http://schemas.openxmlformats.org/officeDocument/2006/relationships/hyperlink" Target="https://eur-lex.europa.eu/legal-content/EN/TXT/PDF/?from=EN&amp;uri=CELEX%3AE2021C0211%2803%29" TargetMode="External"/><Relationship Id="rId1345" Type="http://schemas.openxmlformats.org/officeDocument/2006/relationships/hyperlink" Target="https://www.boe.es/buscar/act.php?id=BOE-A-2020-4208" TargetMode="External"/><Relationship Id="rId1552" Type="http://schemas.openxmlformats.org/officeDocument/2006/relationships/hyperlink" Target="https://info.portaldasfinancas.gov.pt/pt/apoio_contribuinte/COVID_19/Medidas_Fiscais_e_%20Aduaneiras/Paginas/IVA.aspx;%20https:/info.portaldasfinancas.gov.pt/pt/apoio_contribuinte/COVID_19/Medidas_Fiscais_e_%20Aduaneiras/Paginas/IRC_IRS.aspx;%20https:/dre.pt/application/file/a/151073048" TargetMode="External"/><Relationship Id="rId199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603" Type="http://schemas.openxmlformats.org/officeDocument/2006/relationships/hyperlink" Target="https://www.esma.europa.eu/sites/default/files/library/esma71-99-1290_esma_statement_on_markets_and_covid-19.pdf" TargetMode="External"/><Relationship Id="rId2950" Type="http://schemas.openxmlformats.org/officeDocument/2006/relationships/hyperlink" Target="https://www.esma.europa.eu/sites/default/files/library/esma32-63-951_statement_on_ifrs_9_implications_of_covid-19_related_support_measures.pdf" TargetMode="External"/><Relationship Id="rId1205" Type="http://schemas.openxmlformats.org/officeDocument/2006/relationships/hyperlink" Target="https://www.news.admin.ch/de/nsb?id=78437%0ahttps://www.efd.admin.ch/efd/de/home/das-efd/nsb-news_list.msg-id-78515.html" TargetMode="External"/><Relationship Id="rId1857" Type="http://schemas.openxmlformats.org/officeDocument/2006/relationships/hyperlink" Target="https://www.ecb.europa.eu/press/pr/date/2020/html/ecb.pr200320_1~be7a5cd242.en.html" TargetMode="External"/><Relationship Id="rId281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908" Type="http://schemas.openxmlformats.org/officeDocument/2006/relationships/hyperlink" Target="https://www.mmr.cz/cs/narodni-dotace/covid-lazne" TargetMode="External"/><Relationship Id="rId51" Type="http://schemas.openxmlformats.org/officeDocument/2006/relationships/hyperlink" Target="https://vm.fi/en/-/194055633/government-agrees-third-supplementary-budget-proposal-for-2021" TargetMode="External"/><Relationship Id="rId1412" Type="http://schemas.openxmlformats.org/officeDocument/2006/relationships/hyperlink" Target="https://www.ecb.europa.eu/press/pr/date/2020/html/ecb.mp200430~1eaa128265.en.html" TargetMode="External"/><Relationship Id="rId1717" Type="http://schemas.openxmlformats.org/officeDocument/2006/relationships/hyperlink" Target="https://www.eiopa.europa.eu/media/news/update-other-measures-impacted-covid-19-pandemic_en" TargetMode="External"/><Relationship Id="rId1924" Type="http://schemas.openxmlformats.org/officeDocument/2006/relationships/hyperlink" Target="https://www.lba.lt/file/manual/Banku_Klientams/Temporary%20moratorium%20for%20private%20obligors.pdf" TargetMode="External"/><Relationship Id="rId3072" Type="http://schemas.openxmlformats.org/officeDocument/2006/relationships/hyperlink" Target="https://www.esma.europa.eu/sites/default/files/library/esma70-155-9546_esma_decision_-_article_28_ssr_reporting_threshold.pdf" TargetMode="External"/><Relationship Id="rId298" Type="http://schemas.openxmlformats.org/officeDocument/2006/relationships/hyperlink" Target="https://www.esrb.europa.eu/home/search/coronavirus/countries/html/esrb.covidpmc_norway.en.html" TargetMode="External"/><Relationship Id="rId158" Type="http://schemas.openxmlformats.org/officeDocument/2006/relationships/hyperlink" Target="https://iskur.gov.tr/medya/gbkd31b5/12_aralik-2020-bulten.pdf%0ahttps:/cdn2.hubspot.net/hubfs/2566833/Turkey%20-%207244%20Yeni%20Koronaviru%CC%88s%20%28COVID-19%29%20Salg%C4%B1n%C4%B1n%C4%B1n%20Ekonomik%20ve%20Sosyal%20Hayata%20Etkilerinin%20Azalt%C4%B1lmas%C4%B1%20Hakk%C4%B1nda%20Kanun%20ile%20Baz%C4%B1%20Kanunlarda%20Deg%CC%86is%CC%A7iklik%20Yap%C4%B1lmas%C4%B1na%20Dair%20Kanun%20%5BLaw%20No.%207244%20on%20the%20Amendment%20of%20the%20La.pdf" TargetMode="External"/><Relationship Id="rId2186" Type="http://schemas.openxmlformats.org/officeDocument/2006/relationships/hyperlink" Target="https://www.gov.ie/en/publication/1fe6e-helping-people-especially-young-people-get-back-to-work/" TargetMode="External"/><Relationship Id="rId2393" Type="http://schemas.openxmlformats.org/officeDocument/2006/relationships/hyperlink" Target="https://www.bankingsupervision.europa.eu/press/pr/date/2020/html/ssm.pr200917~eaa01392ca.en.html" TargetMode="External"/><Relationship Id="rId2698" Type="http://schemas.openxmlformats.org/officeDocument/2006/relationships/hyperlink" Target="https://www.esma.europa.eu/sites/default/files/library/esma32-51-370_qas_on_esma_guidelines_on_apms.pdf" TargetMode="External"/><Relationship Id="rId365" Type="http://schemas.openxmlformats.org/officeDocument/2006/relationships/hyperlink" Target="https://www.mbie.govt.nz/dmsdocument/16559-clarity-on-stapp-grant-and-loan-funding-29-july-2020" TargetMode="External"/><Relationship Id="rId572" Type="http://schemas.openxmlformats.org/officeDocument/2006/relationships/hyperlink" Target="https://www.inps.it/it/it/attivita/pubblicita-legale/ricerca-di-attivita-di-pubblicita-legale/messaggio-inps-1754-del-24-04-2020.html" TargetMode="External"/><Relationship Id="rId2046" Type="http://schemas.openxmlformats.org/officeDocument/2006/relationships/hyperlink" Target="https://www.esma.europa.eu/sites/default/files/library/esma70-155-9546_esma_decision_-_article_28_ssr_reporting_threshold.pdf" TargetMode="External"/><Relationship Id="rId225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460" Type="http://schemas.openxmlformats.org/officeDocument/2006/relationships/hyperlink" Target="https://www.ecb.europa.eu/ecb/legal/pdf/ecb_2020_19_f_sign.pdf%20&amp;%20https:/www.bankingsupervision.europa.eu/ecb/pub/pdf/ssm_2020_35_f_sign~ab7166596a.en.pdf" TargetMode="External"/><Relationship Id="rId225" Type="http://schemas.openxmlformats.org/officeDocument/2006/relationships/hyperlink" Target="https://competition-policy.ec.europa.eu/system/files/2023-05/State_aid_decisions_TF_and_107_2b_107_3b_107_3c.pdf" TargetMode="External"/><Relationship Id="rId432" Type="http://schemas.openxmlformats.org/officeDocument/2006/relationships/hyperlink" Target="https://www.gob.mx/bienestar/prensa/se-pagaran-cuatro-meses-de-pension-para-personas-adultas-mayores-y-personas-con-discapacidad" TargetMode="External"/><Relationship Id="rId877" Type="http://schemas.openxmlformats.org/officeDocument/2006/relationships/hyperlink" Target="https://www.sum.dk/nyheder/2020/maj/oekonomiaftale-med-danske-regioner-daekker-coronaregning-i-2020-og-giver-13-mia-mere-til-velfaerd-i-2021" TargetMode="External"/><Relationship Id="rId1062" Type="http://schemas.openxmlformats.org/officeDocument/2006/relationships/hyperlink" Target="https://www.kingandwhittle.com.au/news-blog/kw-insights-2-34-billion-provided-by-the-commonwealth-and-victorian-state-govern" TargetMode="External"/><Relationship Id="rId2113" Type="http://schemas.openxmlformats.org/officeDocument/2006/relationships/hyperlink" Target="https://www.bancaditalia.it/media/comunicati/documenti/2020-01/cs-Racc-politiche-dividendi.pdf" TargetMode="External"/><Relationship Id="rId2320" Type="http://schemas.openxmlformats.org/officeDocument/2006/relationships/hyperlink" Target="https://2015-2019.kormany.hu/en/ministry-of-foreign-affairs-and-trade/news/state-funding-for-the-competitiveness-program-has-been-increased-to-490-million-euros" TargetMode="External"/><Relationship Id="rId2558" Type="http://schemas.openxmlformats.org/officeDocument/2006/relationships/hyperlink" Target="https://www.bmjv.de/DE/Themen/FokusThemen/Corona/Miete/Corona_Miete_node.html;jsessionid=EB3158A687BBDE3F951B9EDBE84533ED.2_cid324" TargetMode="External"/><Relationship Id="rId2765" Type="http://schemas.openxmlformats.org/officeDocument/2006/relationships/hyperlink" Target="https://www.haigekassa.ee/uudised/haigekassa-alustab-esimese-kolme-haiguspaeva-huvitamist-mais" TargetMode="External"/><Relationship Id="rId2972" Type="http://schemas.openxmlformats.org/officeDocument/2006/relationships/hyperlink" Target="https://www.presidencia.go.cr/comunicados/2020/10/presidente-firma-ley-que-reduce-pago-del-marchamo-2021/" TargetMode="External"/><Relationship Id="rId737" Type="http://schemas.openxmlformats.org/officeDocument/2006/relationships/hyperlink" Target="https://ec.europa.eu/commission/presscorner/detail/en/ip_20_575" TargetMode="External"/><Relationship Id="rId944" Type="http://schemas.openxmlformats.org/officeDocument/2006/relationships/hyperlink" Target="https://www.funcionpublica.gov.co/eva/gestornormativo/norma.php?i=164886" TargetMode="External"/><Relationship Id="rId136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574" Type="http://schemas.openxmlformats.org/officeDocument/2006/relationships/hyperlink" Target="https://www.portugal.gov.pt/pt/gc22/comunicacao/noticia?i=governo-aprova-apoios-sociais-no-ambito-do-programa-de-estabilizacao-economica-e-social" TargetMode="External"/><Relationship Id="rId1781" Type="http://schemas.openxmlformats.org/officeDocument/2006/relationships/hyperlink" Target="https://www.regjeringen.no/no/aktuelt/garantiordningen-apnes-for-storre-bedrifter/id2696177/" TargetMode="External"/><Relationship Id="rId2418"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4tQ3Uej7ZmnuFUDqazHcNeJInJ48_97uHrMts-zFzeyCiBSQOpYnTy36MacmUFCx2ppFvBej56Mmc8Qdb8ZfRJqZnsIAdk8Lv_e6czmhEembNmZCMxLMtcz1G2OMKUM_ET9vPXUL9Acc-QQf3HTC8RHEYEuKgxtB" TargetMode="External"/><Relationship Id="rId2625" Type="http://schemas.openxmlformats.org/officeDocument/2006/relationships/hyperlink" Target="https://www.esma.europa.eu/sites/default/files/library/esma80-187-546_public_statement_external_audit_bmr_april_2020.pdf" TargetMode="External"/><Relationship Id="rId2832" Type="http://schemas.openxmlformats.org/officeDocument/2006/relationships/hyperlink" Target="https://www.bankingsupervision.europa.eu/press/pr/date/2020/html/ssm.pr200312~43351ac3ac.en.html" TargetMode="External"/><Relationship Id="rId73" Type="http://schemas.openxmlformats.org/officeDocument/2006/relationships/hyperlink" Target="https://www.irs.gov/pub/irs-drop/n-20-23.pdf" TargetMode="External"/><Relationship Id="rId804" Type="http://schemas.openxmlformats.org/officeDocument/2006/relationships/hyperlink" Target="https://www.egalite-femmes-hommes.gouv.fr/actualites/loi-durgence-pour-faire-face-lepidemie-de-covid-19-et-ordonnances-prise-en-charge-des-victimes/" TargetMode="External"/><Relationship Id="rId122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43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641" Type="http://schemas.openxmlformats.org/officeDocument/2006/relationships/hyperlink" Target="https://www.bportugal.pt/en/comunicado/press-release-banco-de-portugal-macroprudential-recommendation-new-credit-agreements" TargetMode="External"/><Relationship Id="rId187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094" Type="http://schemas.openxmlformats.org/officeDocument/2006/relationships/hyperlink" Target="https://www.ris.bka.gv.at/Dokumente/BgblAuth/BGBLA_2020_I_113/BGBLA_2020_I_113.html%20(extension%20until%2031.1.2021)" TargetMode="External"/><Relationship Id="rId1501" Type="http://schemas.openxmlformats.org/officeDocument/2006/relationships/hyperlink" Target="https://www.ecb.europa.eu/press/pr/date/2020/html/ecb.pr200407~2472a8ccda.en.html" TargetMode="External"/><Relationship Id="rId173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94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806" Type="http://schemas.openxmlformats.org/officeDocument/2006/relationships/hyperlink" Target="https://www.ecb.europa.eu/ecb/legal/pdf/ecb_2020_19_f_sign.pdf%20&amp;%20https:/www.bankingsupervision.europa.eu/ecb/pub/pdf/ssm_2020_35_f_sign~ab7166596a.en.pdf" TargetMode="External"/><Relationship Id="rId316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87" Type="http://schemas.openxmlformats.org/officeDocument/2006/relationships/hyperlink" Target="https://zoek.officielebekendmakingen.nl/stcrt-2021-31019.html" TargetMode="External"/><Relationship Id="rId594" Type="http://schemas.openxmlformats.org/officeDocument/2006/relationships/hyperlink" Target="https://www.gov.il/en/pages/press_04012020%0ahttps:/www.gov.il/BlobFolder/news/press_09052021/he/PressReleases_files_press_09052021_img_b.pdf" TargetMode="External"/><Relationship Id="rId2068" Type="http://schemas.openxmlformats.org/officeDocument/2006/relationships/hyperlink" Target="https://www.ecb.europa.eu/press/pr/date/2020/html/ecb.mp200604~a307d3429c.en.html" TargetMode="External"/><Relationship Id="rId2275" Type="http://schemas.openxmlformats.org/officeDocument/2006/relationships/hyperlink" Target="https://www.bpfi.ie/news/bpfi-members-confirm-payment-break-extension-three-months-six-months-directly-impacted-covid-19/;%20%20https:/www.centralcreditregister.ie/borrower-area/faqs/;%20%20https:/www.centralbank.ie/news/article/statement-central-bank-notes-lenders-plans-to-extend-availability-of-covid-19-payment-breaks;https:/www.bpfi.ie/news/banking-industry-confirms-new-30-september-deadline-date-new-payment-break-applications/" TargetMode="External"/><Relationship Id="rId3021" Type="http://schemas.openxmlformats.org/officeDocument/2006/relationships/hyperlink" Target="https://api.1890.be/wp/wp-content/uploads/2020/03/2020-04-11-Des-mesures-socio-%C3%A9conomiques-et-de-sant%C3%A9-suppl%C3%A9mentaires-dans-le-cadre-de-la-lutte-contre-le-covid-19-communiqu%C3%A9-de-presse1.pdf%0a%0ahttp:/www.ejustice.just.fgov.be/eli/arrete/2020/04/24/2020010385/moniteur" TargetMode="External"/><Relationship Id="rId3119" Type="http://schemas.openxmlformats.org/officeDocument/2006/relationships/hyperlink" Target="https://www.eiopa.europa.eu/media/news/update-other-measures-impacted-covid-19-pandemic_en" TargetMode="External"/><Relationship Id="rId247" Type="http://schemas.openxmlformats.org/officeDocument/2006/relationships/hyperlink" Target="https://ec.europa.eu/commission/presscorner/" TargetMode="External"/><Relationship Id="rId899" Type="http://schemas.openxmlformats.org/officeDocument/2006/relationships/hyperlink" Target="https://www.imf.org/en/Topics/imf-and-covid19/Policy-Responses-to-COVID-19" TargetMode="External"/><Relationship Id="rId1084" Type="http://schemas.openxmlformats.org/officeDocument/2006/relationships/hyperlink" Target="https://www.esrb.europa.eu/home/search/coronavirus/countries/html/esrb.covidpmc_luxembourg.en.html" TargetMode="External"/><Relationship Id="rId2482" Type="http://schemas.openxmlformats.org/officeDocument/2006/relationships/hyperlink" Target="https://www.ecb.europa.eu/press/pr/date/2020/html/ecb.pr200318_1~3949d6f266.en.html" TargetMode="External"/><Relationship Id="rId2787" Type="http://schemas.openxmlformats.org/officeDocument/2006/relationships/hyperlink" Target="https://www.ecb.europa.eu/press/pr/date/2020/html/ecb.pr200407~2472a8ccda.en.html" TargetMode="External"/><Relationship Id="rId107" Type="http://schemas.openxmlformats.org/officeDocument/2006/relationships/hyperlink" Target="https://www.gov.uk/government/news/new-package-to-support-and-enforce-self-isolation" TargetMode="External"/><Relationship Id="rId454" Type="http://schemas.openxmlformats.org/officeDocument/2006/relationships/hyperlink" Target="https://commission.europa.eu/strategy-and-policy/coronavirus-response/supporting-jobs-and-economy-during-coronavirus-pandemic/state-aid-cases/lithuania_en" TargetMode="External"/><Relationship Id="rId661" Type="http://schemas.openxmlformats.org/officeDocument/2006/relationships/hyperlink" Target="https://njt.hu/jogszabaly/2021-52-20-22" TargetMode="External"/><Relationship Id="rId759" Type="http://schemas.openxmlformats.org/officeDocument/2006/relationships/hyperlink" Target="https://www.bundeshaushalt.de/static/daten/2020/soll/n2/2_Nachtrags-HH_2020_getaggt.pdf" TargetMode="External"/><Relationship Id="rId966" Type="http://schemas.openxmlformats.org/officeDocument/2006/relationships/hyperlink" Target="https://www.sence.cl/subsidios/subsidio-protege" TargetMode="External"/><Relationship Id="rId1291" Type="http://schemas.openxmlformats.org/officeDocument/2006/relationships/hyperlink" Target="https://www.boe.es/diario_boe/txt.php?id=BOE-A-2020-13490;%20https://www.boe.es/boe/dias/2021/01/27/pdfs/BOE-A-2021-1130.pdf" TargetMode="External"/><Relationship Id="rId1389" Type="http://schemas.openxmlformats.org/officeDocument/2006/relationships/hyperlink" Target="https://www.boe.es/diario_boe/txt.php?id=BOE-A-2020-3824%0ahttps://www.boe.es/buscar/act.php?id=BOE-A-2020-4208%0ahttps://www.boe.es/buscar/act.php?id=BOE-A-2020-6838&amp;tn=2" TargetMode="External"/><Relationship Id="rId1596" Type="http://schemas.openxmlformats.org/officeDocument/2006/relationships/hyperlink" Target="https://www.portugal.gov.pt/pt/gc22/comunicacao/comunicado?i=novas-medidas-de-apoio-ao-ecossistema-de-empreendedorismo-no-valor-de-25-milhoes-de-euros" TargetMode="External"/><Relationship Id="rId2135" Type="http://schemas.openxmlformats.org/officeDocument/2006/relationships/hyperlink" Target="https://www.gazzettaufficiale.it/eli/id/2020/03/02/20G00026/sg%20%20%20%20%20%20%20%20%20%20%20%20%20%20%20%20%20%20%20https:/www.gazzettaufficiale.it/eli/id/2020/03/17/20G00034/sg%0ahttps:/www.gazzettaufficiale.it/eli/id/2020/04/08/20G00043/s" TargetMode="External"/><Relationship Id="rId2342" Type="http://schemas.openxmlformats.org/officeDocument/2006/relationships/hyperlink" Target="https://www.mnb.hu/en/pressroom/press-releases/press-releases-2020/mnb-supports-lending-activity-of-banking-system-by-releasing-capital-buffer-requirements-for-systemically-important-banks" TargetMode="External"/><Relationship Id="rId2647" Type="http://schemas.openxmlformats.org/officeDocument/2006/relationships/hyperlink" Target="https://www.esma.europa.eu/sites/default/files/library/esma80-191-995_public_statement.pdf" TargetMode="External"/><Relationship Id="rId2994" Type="http://schemas.openxmlformats.org/officeDocument/2006/relationships/hyperlink" Target="https://www.banrep.gov.co/en/banco-republica-injects-permanent-liquidity-economy-reducing-reserve-requirements-and-reinforces" TargetMode="External"/><Relationship Id="rId314" Type="http://schemas.openxmlformats.org/officeDocument/2006/relationships/hyperlink" Target="https://library.croneri.co.uk/node/25074228%0ahttps:/www.stortinget.no/globalassets/pdf/innstillinger/stortinget/2019-2020/inns-201920-361l.pdf" TargetMode="External"/><Relationship Id="rId521" Type="http://schemas.openxmlformats.org/officeDocument/2006/relationships/hyperlink" Target="https://japan.kantei.go.jp/ongoingtopics/_00028.html" TargetMode="External"/><Relationship Id="rId619" Type="http://schemas.openxmlformats.org/officeDocument/2006/relationships/hyperlink" Target="https://www.gov.ie/en/press-release/d3550-minister-martin-announces-600-grants-to-support-the-live-performance-industry/" TargetMode="External"/><Relationship Id="rId1151" Type="http://schemas.openxmlformats.org/officeDocument/2006/relationships/hyperlink" Target="https://www.eftasurv.int/cms/sites/default/files/documents/gopro/COL%20-%20State%20Aid%20-%20Iceland%20-%20COVID-19%20Closure%20grants.pdf" TargetMode="External"/><Relationship Id="rId1249" Type="http://schemas.openxmlformats.org/officeDocument/2006/relationships/hyperlink" Target="https://www.government.se/press-releases/2020/03/crisis-package-for-swedish-businesses-and-jobs/" TargetMode="External"/><Relationship Id="rId2202" Type="http://schemas.openxmlformats.org/officeDocument/2006/relationships/hyperlink" Target="https://dbei.gov.ie/en/Publications/Publication-files/Supports-for-businesses-impacted-by-COVID-19.pdf" TargetMode="External"/><Relationship Id="rId285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95" Type="http://schemas.openxmlformats.org/officeDocument/2006/relationships/hyperlink" Target="https://www.gov.uk/government/news/recovery-loan-scheme-launches-today" TargetMode="External"/><Relationship Id="rId826" Type="http://schemas.openxmlformats.org/officeDocument/2006/relationships/hyperlink" Target="https://valtioneuvosto.fi/en/-/10616/government-reaches-agreement-on-fourth-supplementary-budget-proposal-for-2021" TargetMode="External"/><Relationship Id="rId1011" Type="http://schemas.openxmlformats.org/officeDocument/2006/relationships/hyperlink" Target="https://gowlingwlg.com/en/insights-resources/guides/2020/covid-19-government-relief-programs-guide/federal-resources/canadian-federal-economic-support-for-businesses" TargetMode="External"/><Relationship Id="rId1109" Type="http://schemas.openxmlformats.org/officeDocument/2006/relationships/hyperlink" Target="https://www.esrb.europa.eu/home/search/coronavirus/countries/html/esrb.covidpmc_luxembourg.en.html" TargetMode="External"/><Relationship Id="rId1456" Type="http://schemas.openxmlformats.org/officeDocument/2006/relationships/hyperlink" Target="https://www.uradni-list.si/_pdf/2020/Ur/u2020036.pdf" TargetMode="External"/><Relationship Id="rId1663" Type="http://schemas.openxmlformats.org/officeDocument/2006/relationships/hyperlink" Target="https://www.compete2020.gov.pt/admin/images/20200324_OT_2020-01_rede_si_covid_19.pdf" TargetMode="External"/><Relationship Id="rId1870" Type="http://schemas.openxmlformats.org/officeDocument/2006/relationships/hyperlink" Target="https://www.rijksoverheid.nl/binaries/rijksoverheid/documenten/kamerstukken/2020/03/17/kamerbrief-over-noodpakket-banen-en-economie/Kamerbrief-noodpakket-banen-en-economie.pdf" TargetMode="External"/><Relationship Id="rId1968" Type="http://schemas.openxmlformats.org/officeDocument/2006/relationships/hyperlink" Target="https://www.ecb.europa.eu/press/pr/date/2020/html/ecb.pr200318_1~3949d6f266.en.html" TargetMode="External"/><Relationship Id="rId2507"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2714" Type="http://schemas.openxmlformats.org/officeDocument/2006/relationships/hyperlink" Target="https://www.srb.europa.eu/en/content/extraordinary-challenge-srb-actions-support-efforts-mitigate-economic-impact-covid-19" TargetMode="External"/><Relationship Id="rId2921" Type="http://schemas.openxmlformats.org/officeDocument/2006/relationships/hyperlink" Target="https://www.egap.cz/cs/banky-mohou-zadat-egap-o-zaruky-pro-velke-firmy" TargetMode="External"/><Relationship Id="rId1316" Type="http://schemas.openxmlformats.org/officeDocument/2006/relationships/hyperlink" Target="https://www.boe.es/buscar/act.php?id=BOE-A-2020-4554" TargetMode="External"/><Relationship Id="rId1523" Type="http://schemas.openxmlformats.org/officeDocument/2006/relationships/hyperlink" Target="https://www.esma.europa.eu/sites/default/files/library/esma70-156-2486_public_statement_tick_sizes.pdf" TargetMode="External"/><Relationship Id="rId1730" Type="http://schemas.openxmlformats.org/officeDocument/2006/relationships/hyperlink" Target="https://www.knf.gov.pl/knf/pl/komponenty/img/Pakiet_Impulsow_Nadzorczych_w_obszarze_rynku_kapitalowego_69299.pdf" TargetMode="External"/><Relationship Id="rId22" Type="http://schemas.openxmlformats.org/officeDocument/2006/relationships/hyperlink" Target="https://noe-landtag.gv.at/fileadmin/gegenstaende/19/17/1711/1711_Beilage.pdf" TargetMode="External"/><Relationship Id="rId1828" Type="http://schemas.openxmlformats.org/officeDocument/2006/relationships/hyperlink" Target="https://www.ecb.europa.eu/press/pr/date/2020/html/ecb.pr200407~2472a8ccda.en.html" TargetMode="External"/><Relationship Id="rId3043" Type="http://schemas.openxmlformats.org/officeDocument/2006/relationships/hyperlink" Target="https://www.srb.europa.eu/en/content/extraordinary-challenge-srb-actions-support-efforts-mitigate-economic-impact-covid-19" TargetMode="External"/><Relationship Id="rId171" Type="http://schemas.openxmlformats.org/officeDocument/2006/relationships/hyperlink" Target="https://www.boe.es/diario_boe/txt.php?id=BOE-A-2021-19066" TargetMode="External"/><Relationship Id="rId2297" Type="http://schemas.openxmlformats.org/officeDocument/2006/relationships/hyperlink" Target="https://magyarkozlony.hu/dokumentumok/89a09265d3b5ae51444ec40f1047ae5634257e22/megtekintes" TargetMode="External"/><Relationship Id="rId269" Type="http://schemas.openxmlformats.org/officeDocument/2006/relationships/hyperlink" Target="https://diariodarepublica.pt/dr/detalhe/decreto-lei/46-a-2020-138650699%0ahttps:/www.dn.pt/edicao-do-dia/06-jun-2020/estado-vai-investir-na-retoma-dos-salarios-dos-portugueses-12254470.html" TargetMode="External"/><Relationship Id="rId476" Type="http://schemas.openxmlformats.org/officeDocument/2006/relationships/hyperlink" Target="https://www.baltictimes.com/saeima_approves_one-off_eur_500_benefit_per_child/" TargetMode="External"/><Relationship Id="rId683" Type="http://schemas.openxmlformats.org/officeDocument/2006/relationships/hyperlink" Target="https://ec.europa.eu/commission/presscorner/detail/en/mex_21_3942" TargetMode="External"/><Relationship Id="rId890" Type="http://schemas.openxmlformats.org/officeDocument/2006/relationships/hyperlink" Target="https://www.retsinformation.dk/eli/lta/2021/1579" TargetMode="External"/><Relationship Id="rId2157" Type="http://schemas.openxmlformats.org/officeDocument/2006/relationships/hyperlink" Target="https://www.gov.ie/en/press-release/d0b04-80-million-support-package-for-aviation-sector/%0ahttps:/www.revenue.ie/en/corporate/press-office/press-releases/2022/pr-051122-revenue-publishes-2021-annual-report.aspx" TargetMode="External"/><Relationship Id="rId2364" Type="http://schemas.openxmlformats.org/officeDocument/2006/relationships/hyperlink" Target="https://www.mnb.hu/en/pressroom/press-releases/press-releases-2020/the-magyar-nemzeti-bank-takes-immediate-measures-to-help-households" TargetMode="External"/><Relationship Id="rId2571" Type="http://schemas.openxmlformats.org/officeDocument/2006/relationships/hyperlink" Target="https://www.iif.com/Portals/0/Files/Databases/COVID-19_regulatory_measures.pdf" TargetMode="External"/><Relationship Id="rId3110" Type="http://schemas.openxmlformats.org/officeDocument/2006/relationships/hyperlink" Target="https://www.eiopa.europa.eu/document-library/recommendation/statement-principles-mitigate-impact-of-coronaviruscovid-19_en" TargetMode="External"/><Relationship Id="rId129" Type="http://schemas.openxmlformats.org/officeDocument/2006/relationships/hyperlink" Target="https://www.admin.ch/gov/de/start/dokumentation/medienmitteilungen.html" TargetMode="External"/><Relationship Id="rId336" Type="http://schemas.openxmlformats.org/officeDocument/2006/relationships/hyperlink" Target="https://www.rbnz.govt.nz/news/2020/11/monetary-policy-committee-decisions---november-2020" TargetMode="External"/><Relationship Id="rId543" Type="http://schemas.openxmlformats.org/officeDocument/2006/relationships/hyperlink" Target="https://www.sipri.org/sites/default/files/2022-09/20210000_mod-jap_supplementary_budget_fy2021.pdf" TargetMode="External"/><Relationship Id="rId988" Type="http://schemas.openxmlformats.org/officeDocument/2006/relationships/hyperlink" Target="https://www.canada.ca/en/department-finance/news/2021/10/government-announces-targeted-covid-19-support-measures-to-create-jobs-and-growth.html" TargetMode="External"/><Relationship Id="rId1173" Type="http://schemas.openxmlformats.org/officeDocument/2006/relationships/hyperlink" Target="https://apply-for-innovation-funding.service.gov.uk/competition/651/overview" TargetMode="External"/><Relationship Id="rId1380" Type="http://schemas.openxmlformats.org/officeDocument/2006/relationships/hyperlink" Target="http://cnmv.es/portal/verDoc.axd?t=%7b1ade2289-962e-4680-a83c-f9fde62ceff0%7d" TargetMode="External"/><Relationship Id="rId2017" Type="http://schemas.openxmlformats.org/officeDocument/2006/relationships/hyperlink" Target="https://www.eiopa.europa.eu/media/news/eiopa-urges-insurers-and-intermediaries-continue-take-actions-mitigate-impact-of_en" TargetMode="External"/><Relationship Id="rId2224" Type="http://schemas.openxmlformats.org/officeDocument/2006/relationships/hyperlink" Target="https://www.esma.europa.eu/sites/default/files/library/esma80-187-546_public_statement_external_audit_bmr_april_2020.pdf" TargetMode="External"/><Relationship Id="rId2669" Type="http://schemas.openxmlformats.org/officeDocument/2006/relationships/hyperlink" Target="https://www.esrb.europa.eu/home/search/coronavirus/countries/html/esrb.covidpmc_france.en.html" TargetMode="External"/><Relationship Id="rId2876" Type="http://schemas.openxmlformats.org/officeDocument/2006/relationships/hyperlink" Target="https://www.finanstilsynet.dk/Nyheder-og-Presse/Sektornyt/2020/Lobende_opfolgning_solvensoverdekning_pensionsselskaber_180320" TargetMode="External"/><Relationship Id="rId403" Type="http://schemas.openxmlformats.org/officeDocument/2006/relationships/hyperlink" Target="https://www.eerstekamer.nl/overig/20210107/5_toetsingskader_risicoregelingen/document3/f%3D/vlf9gplv0nzp_opgemaakt.pdf%0ahttps:/www.rijksoverheid.nl/documenten/kamerstukken/2020/12/18/aanbieding-toetsingskaders-risicoregelingen-rijksoverheid%0ahttps:/www.rijksoverheid.nl/documenten/kamerstukken/2020/12/18/aanbieding-toetsingskaders-risicoregelingen-rijksoverheid" TargetMode="External"/><Relationship Id="rId750" Type="http://schemas.openxmlformats.org/officeDocument/2006/relationships/hyperlink" Target="https://www.bundesfinanzministerium.de/Monatsberichte/2021/08/Inhalte/Kapitel-3-Analysen/3-1-beitrag-steuerrecht-corona-folgen.html" TargetMode="External"/><Relationship Id="rId848" Type="http://schemas.openxmlformats.org/officeDocument/2006/relationships/hyperlink" Target="https://www.esrb.europa.eu/home/search/coronavirus/countries/html/esrb.covidpmc_estonia.en.html" TargetMode="External"/><Relationship Id="rId1033" Type="http://schemas.openxmlformats.org/officeDocument/2006/relationships/hyperlink" Target="https://commission.europa.eu/strategy-and-policy/coronavirus-response/supporting-jobs-and-economy-during-coronavirus-pandemic/state-aid-cases/belgium_en" TargetMode="External"/><Relationship Id="rId1478" Type="http://schemas.openxmlformats.org/officeDocument/2006/relationships/hyperlink" Target="https://www.sih.sk/stranky/investicie/sih-antikorona-zaruka" TargetMode="External"/><Relationship Id="rId1685" Type="http://schemas.openxmlformats.org/officeDocument/2006/relationships/hyperlink" Target="https://www.bankingsupervision.europa.eu/press/pr/date/2020/html/ssm.pr200312~43351ac3ac.en.html" TargetMode="External"/><Relationship Id="rId1892" Type="http://schemas.openxmlformats.org/officeDocument/2006/relationships/hyperlink" Target="https://www.banxico.org.mx/publications-and-press/announcements-of-monetary-policy-decisions/%7BCFA73587-E7EA-DEC7-6C7B-95768CAB1F92%7D.pdf" TargetMode="External"/><Relationship Id="rId2431" Type="http://schemas.openxmlformats.org/officeDocument/2006/relationships/hyperlink" Target="http://www.et.gr/idocs-nph/search/pdfViewerForm.html?args=5C7QrtC22wHUdWr4xouZundtvSoClrL8NFVwjN9oWbbuFUDqazHcNeJInJ48_97uHrMts-zFzeyCiBSQOpYnTy36MacmUFCx2ppFvBej56Mmc8Qdb8ZfRJqZnsIAdk8Lv_e6czmhEembNmZCMxLMtaMIRNQu8xn7QZRQXeF5RzdnDQDL5Hq8R83NXWFlxiSM" TargetMode="External"/><Relationship Id="rId2529" Type="http://schemas.openxmlformats.org/officeDocument/2006/relationships/hyperlink" Target="https://www.esma.europa.eu/sites/default/files/library/esma32-51-370_qas_on_esma_guidelines_on_apms.pdf" TargetMode="External"/><Relationship Id="rId2736" Type="http://schemas.openxmlformats.org/officeDocument/2006/relationships/hyperlink" Target="https://www.ecb.europa.eu/press/pr/date/2020/html/ecb.pr200318_1~3949d6f266.en.html" TargetMode="External"/><Relationship Id="rId610" Type="http://schemas.openxmlformats.org/officeDocument/2006/relationships/hyperlink" Target="https://main.knesset.gov.il/News/PressReleases/pages/press07072020c.aspx" TargetMode="External"/><Relationship Id="rId708" Type="http://schemas.openxmlformats.org/officeDocument/2006/relationships/hyperlink" Target="https://economy-finance.ec.europa.eu/document/download/665faa51-d1f3-45f8-80e8-b6395e0bd652_en?filename=ip134_en.pdf" TargetMode="External"/><Relationship Id="rId915" Type="http://schemas.openxmlformats.org/officeDocument/2006/relationships/hyperlink" Target="https://www.ict.go.cr/en/root-documentos-no-apagar/departamento-de-recursos-humanos/informes-finales-de-gesti%C3%B3n/2064-mba-gustavo-segura-sancho%2C-presidente-ejecutivo%2C-julio-2020-nov-2021.html" TargetMode="External"/><Relationship Id="rId1240" Type="http://schemas.openxmlformats.org/officeDocument/2006/relationships/hyperlink" Target="https://www.government.se/press-releases/2020/03/crisis-package-for-swedish-businesses-and-jobs/" TargetMode="External"/><Relationship Id="rId1338" Type="http://schemas.openxmlformats.org/officeDocument/2006/relationships/hyperlink" Target="https://www.eiopa.europa.eu/media/news/eiopa-urges-reinsurers-temporarily-suspend-all-discretionary-dividend-distributions-and_en" TargetMode="External"/><Relationship Id="rId1545" Type="http://schemas.openxmlformats.org/officeDocument/2006/relationships/hyperlink" Target="https://www.bankingsupervision.europa.eu/press/pr/date/2020/html/ssm.pr200312~43351ac3ac.en.html" TargetMode="External"/><Relationship Id="rId2943" Type="http://schemas.openxmlformats.org/officeDocument/2006/relationships/hyperlink" Target="https://www.esma.europa.eu/sites/default/files/library/esma80-191-995_public_statement.pdf" TargetMode="External"/><Relationship Id="rId1100" Type="http://schemas.openxmlformats.org/officeDocument/2006/relationships/hyperlink" Target="https://www.esrb.europa.eu/home/search/coronavirus/countries/html/esrb.covidpmc_luxembourg.en.html" TargetMode="External"/><Relationship Id="rId140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752" Type="http://schemas.openxmlformats.org/officeDocument/2006/relationships/hyperlink" Target="https://www.knf.gov.pl/o_nas/komunikaty?articleId=69334&amp;p_id=18" TargetMode="External"/><Relationship Id="rId2803" Type="http://schemas.openxmlformats.org/officeDocument/2006/relationships/hyperlink" Target="https://kredex.ee/en/extraordinary-working-capital-loan" TargetMode="External"/><Relationship Id="rId44" Type="http://schemas.openxmlformats.org/officeDocument/2006/relationships/hyperlink" Target="https://www.gov.uk/government/news/government-grants-transport-for-london-funding-package" TargetMode="External"/><Relationship Id="rId1612" Type="http://schemas.openxmlformats.org/officeDocument/2006/relationships/hyperlink" Target="https://www.eiopa.europa.eu/media/news/eiopa-publishes-weekly-information-relevant-risk-free-interest-rate-term-structures-and_en" TargetMode="External"/><Relationship Id="rId1917" Type="http://schemas.openxmlformats.org/officeDocument/2006/relationships/hyperlink" Target="https://www.ecb.europa.eu/press/pr/date/2020/html/ecb.mp200430~1eaa128265.en.html" TargetMode="External"/><Relationship Id="rId306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93" Type="http://schemas.openxmlformats.org/officeDocument/2006/relationships/hyperlink" Target="https://www.riksdagen.se/sv/dokument-och-lagar/dokument/svensk-forfattningssamling/forordning-2021273-om-statligt-stod-nar-vissa_sfs-2021-273/" TargetMode="External"/><Relationship Id="rId498" Type="http://schemas.openxmlformats.org/officeDocument/2006/relationships/hyperlink" Target="https://www5.cao.go.jp/keizai1/keizaitaisaku/2020/20200420_economic_measures_all.pdf" TargetMode="External"/><Relationship Id="rId2081" Type="http://schemas.openxmlformats.org/officeDocument/2006/relationships/hyperlink" Target="https://www.ecb.europa.eu/press/pr/date/2020/html/ecb.mp200430~1eaa128265.en.html" TargetMode="External"/><Relationship Id="rId2179" Type="http://schemas.openxmlformats.org/officeDocument/2006/relationships/hyperlink" Target="https://www.ecb.europa.eu/ecb/legal/pdf/ecb_2020_19_f_sign.pdf%20&amp;%20https:/www.bankingsupervision.europa.eu/ecb/pub/pdf/ssm_2020_35_f_sign~ab7166596a.en.pdf" TargetMode="External"/><Relationship Id="rId3132" Type="http://schemas.openxmlformats.org/officeDocument/2006/relationships/hyperlink" Target="https://www.esma.europa.eu/sites/default/files/library/esma31-67-742_public_statement_on_publication_deadlines_under_the_td.pdf" TargetMode="External"/><Relationship Id="rId260" Type="http://schemas.openxmlformats.org/officeDocument/2006/relationships/hyperlink" Target="https://diariodarepublica.pt/dr/detalhe/portaria/119-2021-164712120%20;%20https:/www.jn.pt/economia/artigo/auditoria-ao-ivaucher-investiga-desvio-entre-orcamento-e-execucao/14817247" TargetMode="External"/><Relationship Id="rId2386"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0ahttp://www.et.gr/idocs-nph/search/pdfViewerForm.html?args=5C7QrtC22wHUdWr4xouZundtvSoClrL83tL2VVDcZY_uFUDqazHcNeJInJ48_97uHrMts-zFzeyCiBSQOpYnTy36MacmUFCx2ppFvBej56Mmc8Qdb8ZfRJqZnsIAdk8Lv_e6czmhEembNmZCMxLMtQZlW1fdgXpYzio6HKG2LulSgHaL7oIKekRHEJruN6Nz" TargetMode="External"/><Relationship Id="rId2593" Type="http://schemas.openxmlformats.org/officeDocument/2006/relationships/hyperlink" Target="https://www.bmwi.de/Redaktion/EN/Downloads/a/a-protective-shield-for-employees-and-companies.pdf?__blob=publicationFile&amp;v=3" TargetMode="External"/><Relationship Id="rId120" Type="http://schemas.openxmlformats.org/officeDocument/2006/relationships/hyperlink" Target="https://www.gov.uk/government/publications/changes-to-vat-on-digital-publications" TargetMode="External"/><Relationship Id="rId358" Type="http://schemas.openxmlformats.org/officeDocument/2006/relationships/hyperlink" Target="https://www.taxtechnical.ird.govt.nz/-/media/project/ir/tt/pdfs/tib/volume-34---2022/tib-vol-34-no8.pdf" TargetMode="External"/><Relationship Id="rId565"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772" Type="http://schemas.openxmlformats.org/officeDocument/2006/relationships/hyperlink" Target="https://www.budget.gouv.fr/documentation/file-download/15553" TargetMode="External"/><Relationship Id="rId1195" Type="http://schemas.openxmlformats.org/officeDocument/2006/relationships/hyperlink" Target="https://www.news.admin.ch/de/nsb?id=79696%0aLink1:%20https://www.efd.admin.ch/efd/de/home/dokumentation/nsb-news_list.msg-id-79696.html" TargetMode="External"/><Relationship Id="rId2039" Type="http://schemas.openxmlformats.org/officeDocument/2006/relationships/hyperlink" Target="https://www.bankingsupervision.europa.eu/press/pr/date/2020/html/ssm.pr200320~4cdbbcf466.en.html" TargetMode="External"/><Relationship Id="rId2246" Type="http://schemas.openxmlformats.org/officeDocument/2006/relationships/hyperlink" Target="https://www.bankingsupervision.europa.eu/press/publications/newsletter/2020/html/ssm.nl200513_2.en.html" TargetMode="External"/><Relationship Id="rId2453" Type="http://schemas.openxmlformats.org/officeDocument/2006/relationships/hyperlink" Target="http://www.et.gr/idocs-nph/search/pdfViewerForm.html?args=5C7QrtC22wHUdWr4xouZundtvSoClrL80cV-" TargetMode="External"/><Relationship Id="rId2660" Type="http://schemas.openxmlformats.org/officeDocument/2006/relationships/hyperlink" Target="https://www.esma.europa.eu/sites/default/files/library/esma80-191-995_public_statement.pdf" TargetMode="External"/><Relationship Id="rId2898" Type="http://schemas.openxmlformats.org/officeDocument/2006/relationships/hyperlink" Target="https://www.mpo.cz/cz/podnikani/zivnostenske-podnikani/covid-19-najemne--255305/" TargetMode="External"/><Relationship Id="rId218" Type="http://schemas.openxmlformats.org/officeDocument/2006/relationships/hyperlink" Target="https://www.parlament.gv.at/dokument/XXVII/EU/108971/imfname_11168774.pdf" TargetMode="External"/><Relationship Id="rId425" Type="http://schemas.openxmlformats.org/officeDocument/2006/relationships/hyperlink" Target="https://www.fondeso.cdmx.gob.mx/storage/app/media/FINANCIAMIENTO%20EMERGENTE%20A%20MICROEMPRESAS%2014-06-21.pdf?utm" TargetMode="External"/><Relationship Id="rId632" Type="http://schemas.openxmlformats.org/officeDocument/2006/relationships/hyperlink" Target="https://www.gov.ie/en/press-release/00db6-government-agrees-160-million-funding-for-extension-of-rates-waiver-to-31-march-2021/" TargetMode="External"/><Relationship Id="rId1055" Type="http://schemas.openxmlformats.org/officeDocument/2006/relationships/hyperlink" Target="https://www.bnp.at/newsletter/klienten-information-sonderausgabe-corona-41" TargetMode="External"/><Relationship Id="rId1262" Type="http://schemas.openxmlformats.org/officeDocument/2006/relationships/hyperlink" Target="https://www.government.se/articles/2020/03/economic-measures-in-response-to-covid-19/" TargetMode="External"/><Relationship Id="rId210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313" Type="http://schemas.openxmlformats.org/officeDocument/2006/relationships/hyperlink" Target="http://abouthungary.hu/news-in-brief/70000-jobs-to-be-created-under-new-government-scheme/" TargetMode="External"/><Relationship Id="rId2520"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75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965" Type="http://schemas.openxmlformats.org/officeDocument/2006/relationships/hyperlink" Target="https://www.cnb.cz/en/cnb-news/press-releases/CNB-adopts-stabilising-measures-in-connection-with-coronavirus-epidemic/" TargetMode="External"/><Relationship Id="rId937" Type="http://schemas.openxmlformats.org/officeDocument/2006/relationships/hyperlink" Target="https://forbes.co/2021/04/14/economia-y-finanzas/el-fondo-nacional-de-garantias-respaldara-fondos-de-deuda-privada" TargetMode="External"/><Relationship Id="rId1122" Type="http://schemas.openxmlformats.org/officeDocument/2006/relationships/hyperlink" Target="https://www.esrb.europa.eu/home/search/coronavirus/countries/html/esrb.covidpmc_Iceland.en.html" TargetMode="External"/><Relationship Id="rId1567" Type="http://schemas.openxmlformats.org/officeDocument/2006/relationships/hyperlink" Target="https://www.asf.com.pt/NR/rdonlyres/5E7C6126-3985-4224-A403-3187E44B848F/0/CartaCircular7_2020_COVID19_ES_Atualiza%C3%A7%C3%A3oMedidas.pdf" TargetMode="External"/><Relationship Id="rId1774" Type="http://schemas.openxmlformats.org/officeDocument/2006/relationships/hyperlink" Target="https://www.norges-bank.no/en/news-events/news-publications/Press-releases/2020/2020-07-30-Press-Release/" TargetMode="External"/><Relationship Id="rId1981" Type="http://schemas.openxmlformats.org/officeDocument/2006/relationships/hyperlink" Target="https://www.ecb.europa.eu/press/pr/date/2020/html/ecb.mp200312~8d3aec3ff2.en.html" TargetMode="External"/><Relationship Id="rId2618" Type="http://schemas.openxmlformats.org/officeDocument/2006/relationships/hyperlink" Target="https://www.ecb.europa.eu/press/pr/date/2020/html/ecb.pr200422_1~95e0f62a2b.en.html" TargetMode="External"/><Relationship Id="rId2825" Type="http://schemas.openxmlformats.org/officeDocument/2006/relationships/hyperlink" Target="https://www.ecb.europa.eu/press/pr/date/2020/html/ecb.pr200315~1fab6a9f1f.en.html" TargetMode="External"/><Relationship Id="rId66" Type="http://schemas.openxmlformats.org/officeDocument/2006/relationships/hyperlink" Target="https://www.cbo.gov/publication/57056" TargetMode="External"/><Relationship Id="rId1427" Type="http://schemas.openxmlformats.org/officeDocument/2006/relationships/hyperlink" Target="https://www.eiopa.europa.eu/media/news/eiopa-urges-reinsurers-temporarily-suspend-all-discretionary-dividend-distributions-and_en" TargetMode="External"/><Relationship Id="rId1634" Type="http://schemas.openxmlformats.org/officeDocument/2006/relationships/hyperlink" Target="https://www.portugal.gov.pt/pt/gc22/comunicacao/noticia?i=regime-excecional-e-temporario-para-o-pagamento-de-renda" TargetMode="External"/><Relationship Id="rId1841" Type="http://schemas.openxmlformats.org/officeDocument/2006/relationships/hyperlink" Target="https://www.esma.europa.eu/sites/default/files/library/esma31-67-742_public_statement_on_publication_deadlines_under_the_td.pdf" TargetMode="External"/><Relationship Id="rId3087" Type="http://schemas.openxmlformats.org/officeDocument/2006/relationships/hyperlink" Target="https://eba.europa.eu/sites/default/documents/files/document_library/General%20Pages/Coronavirus/EBA%20Statement%20on%20Coronavirus.pdf" TargetMode="External"/><Relationship Id="rId1939" Type="http://schemas.openxmlformats.org/officeDocument/2006/relationships/hyperlink" Target="https://www.eiopa.europa.eu/media/news/eiopa-urges-insurers-and-intermediaries-continue-take-actions-mitigate-impact-of_en" TargetMode="External"/><Relationship Id="rId1701" Type="http://schemas.openxmlformats.org/officeDocument/2006/relationships/hyperlink" Target="https://dziennikustaw.gov.pl/DU/2020/1086" TargetMode="External"/><Relationship Id="rId3154" Type="http://schemas.openxmlformats.org/officeDocument/2006/relationships/hyperlink" Target="https://www.eiopa.europa.eu/media/news/eiopa-statement-actions-mitigate-impact-of-coronaviruscovid-19-eu-insurance-sector_en" TargetMode="External"/><Relationship Id="rId282" Type="http://schemas.openxmlformats.org/officeDocument/2006/relationships/hyperlink" Target="https://commission.europa.eu/strategy-and-policy/coronavirus-response/supporting-jobs-and-economy-during-coronavirus-pandemic/state-aid-cases/poland_en?" TargetMode="External"/><Relationship Id="rId587" Type="http://schemas.openxmlformats.org/officeDocument/2006/relationships/hyperlink" Target="https://www.iec.co.il/en/pages/iec-to-ease-conditions-for-payment-of-electricity-bills.aspx" TargetMode="External"/><Relationship Id="rId2170" Type="http://schemas.openxmlformats.org/officeDocument/2006/relationships/hyperlink" Target="https://dbei.gov.ie/en/News-And-Events/Department-News/2020/August/12082020.html" TargetMode="External"/><Relationship Id="rId2268" Type="http://schemas.openxmlformats.org/officeDocument/2006/relationships/hyperlink" Target="https://www.ecb.europa.eu/press/pr/date/2020/html/ecb.pr200318_1~3949d6f266.en.html" TargetMode="External"/><Relationship Id="rId3014" Type="http://schemas.openxmlformats.org/officeDocument/2006/relationships/hyperlink" Target="https://www.1890.be/article/fonds-wallon-covid-indemnites-aux-entreprises/" TargetMode="External"/><Relationship Id="rId8" Type="http://schemas.openxmlformats.org/officeDocument/2006/relationships/hyperlink" Target="https://www.government.is/news/article/2020/04/21/Government-of-Iceland-Announces-Second-Phase-of-Economic-Response-Package-to-the-COVID-19-Crisis/" TargetMode="External"/><Relationship Id="rId142" Type="http://schemas.openxmlformats.org/officeDocument/2006/relationships/hyperlink" Target="https://www.grantthornton.com.tr/vergi-sirkuleri/2021-vergi-sirkuleri/dusuk-oranli-tevkifatin-uygulanma-suresinin-uzatilmasi/" TargetMode="External"/><Relationship Id="rId447" Type="http://schemas.openxmlformats.org/officeDocument/2006/relationships/hyperlink" Target="https://commission.europa.eu/strategy-and-policy/coronavirus-response/supporting-jobs-and-economy-during-coronavirus-pandemic/state-aid-cases/lithuania_en" TargetMode="External"/><Relationship Id="rId794" Type="http://schemas.openxmlformats.org/officeDocument/2006/relationships/hyperlink" Target="https://www.budget.gouv.fr/documentation/file-download/15967" TargetMode="External"/><Relationship Id="rId1077" Type="http://schemas.openxmlformats.org/officeDocument/2006/relationships/hyperlink" Target="https://www.esrb.europa.eu/home/search/coronavirus/countries/html/esrb.covidpmc_luxembourg.en.html" TargetMode="External"/><Relationship Id="rId2030" Type="http://schemas.openxmlformats.org/officeDocument/2006/relationships/hyperlink" Target="https://www.esma.europa.eu/sites/default/files/library/esma32-63-951_statement_on_ifrs_9_implications_of_covid-19_related_support_measures.pdf" TargetMode="External"/><Relationship Id="rId2128" Type="http://schemas.openxmlformats.org/officeDocument/2006/relationships/hyperlink" Target="https://www.ecb.europa.eu/press/pr/date/2020/html/ecb.pr200318_1~3949d6f266.en.html" TargetMode="External"/><Relationship Id="rId2475"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0ahttp://www.et.gr/idocs-nph/search/pdfViewerForm.html?args=5C7QrtC22wHUdWr4xouZundtvSoClrL8u8Ba_xZ1WCXtIl9LGdkF53UIxsx942CdyqxSQYNuqAGCF0IfB9HI6qSYtMQEkEHLwnFqmgJSA5WIsluV-nRwO1oKqSe4BlOTSpEWYhszF8P8UqWb_zFijDvRysmIdVvLrpgpMPxJeljCPno9sz64m7tFy4dr7W0K%0ahttp://www.et.gr/idocs-nph/search/pdfViewerForm.html?args=5C7QrtC22wHUdWr4xouZundtvSoClrL879lgF_jwvvXtIl9LGdkF53UIxsx942CdyqxSQYNuqAGCF0IfB9HI6qSYtMQEkEHLwnFqmgJSA5WIsluV-nRwO1oKqSe4BlOTSpEWYhszF8P8UqWb_zFijHHbJuU8plfWuuS5ZdFvXQRRNnYOrZeey5_Ry9tX54LS%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VloTJfhRHIF5MXD0LzQTLWPU9yLzB8V68knBzLCmTXKaO6fpVZ6Lx3UnKl3nP8NxdnJ5r9cmWyJWelDvWS_18kAEhATUkJb0x1LIdQ163nV9K--td6SIuR73XcxexLUbRswg28Y4QSJegsNuzFr1kijjsQXvu4BA%20%0ahttp://www.et.gr/idocs-nph/search/pdfViewerForm.html?args=5C7QrtC22wHUdWr4xouZundtvSoClrL8I6km-pXQuJvnMRVjyfnPUeJInJ48_97uHrMts-zFzeyCiBSQOpYnTy36MacmUFCx2ppFvBej56Mmc8Qdb8ZfRJqZnsIAdk8Lv_e6czmhEembNmZCMxLMtWuzZPbnBk0IPLP6bISbz6ZRxLoXSVjUiznPokJFLJr4" TargetMode="External"/><Relationship Id="rId268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987" Type="http://schemas.openxmlformats.org/officeDocument/2006/relationships/hyperlink" Target="https://covid19.go.cr/inder-aprueba-moratoria-de-pagos-del-programa-de-credito-rural/" TargetMode="External"/><Relationship Id="rId654" Type="http://schemas.openxmlformats.org/officeDocument/2006/relationships/hyperlink" Target="https://www.grantthornton.hu/en/how-we-can-help/service-tax/vat/general-tax-information-regarding-the-epidemic/covid-19-tax-relief-in-hungary/" TargetMode="External"/><Relationship Id="rId861" Type="http://schemas.openxmlformats.org/officeDocument/2006/relationships/hyperlink" Target="https://fin.ee/uudised/riik-toetab-fie-sid-sotsiaalmaksu-tasumisega" TargetMode="External"/><Relationship Id="rId959" Type="http://schemas.openxmlformats.org/officeDocument/2006/relationships/hyperlink" Target="https://www.dipres.gob.cl/wp-content/uploads/2021/09/IFP2021_2T_Medidas_Covid_19.pdf" TargetMode="External"/><Relationship Id="rId1284" Type="http://schemas.openxmlformats.org/officeDocument/2006/relationships/hyperlink" Target="https://www.boe.es/diario_boe/txt.php?id=BOE-A-2020-16823" TargetMode="External"/><Relationship Id="rId1491" Type="http://schemas.openxmlformats.org/officeDocument/2006/relationships/hyperlink" Target="https://www.esma.europa.eu/sites/default/files/library/esma32-51-370_qas_on_esma_guidelines_on_apms.pdf" TargetMode="External"/><Relationship Id="rId1589" Type="http://schemas.openxmlformats.org/officeDocument/2006/relationships/hyperlink" Target="https://www.ecb.europa.eu/press/pr/date/2020/html/ecb.mp200430~1eaa128265.en.html" TargetMode="External"/><Relationship Id="rId2335" Type="http://schemas.openxmlformats.org/officeDocument/2006/relationships/hyperlink" Target="https://2015-2019.kormany.hu/en/news/main-points-of-the-economy-protection-action-plan" TargetMode="External"/><Relationship Id="rId2542"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07" Type="http://schemas.openxmlformats.org/officeDocument/2006/relationships/hyperlink" Target="https://www.regjeringen.no/no/aktuelt/regjeringen-foreslar-flere-okonomiske-kompensasjonstiltak/id2891397/" TargetMode="External"/><Relationship Id="rId514" Type="http://schemas.openxmlformats.org/officeDocument/2006/relationships/hyperlink" Target="https://japan.kantei.go.jp/ongoingtopics/_00028.html" TargetMode="External"/><Relationship Id="rId721" Type="http://schemas.openxmlformats.org/officeDocument/2006/relationships/hyperlink" Target="https://www.spiegel.de/wirtschaft/soziales/buergertests-kosten-bislang-3-7-milliarden-euro-a-83e728af-af3a-4b71-b34a-7826f9b5d9c1" TargetMode="External"/><Relationship Id="rId1144" Type="http://schemas.openxmlformats.org/officeDocument/2006/relationships/hyperlink" Target="https://www.rannis.is/research/research/research-fund/tax-credit/%0ahttps:/en.rannis.is/news/research-and-development-expenditures-in-iceland-continue-to-increase" TargetMode="External"/><Relationship Id="rId135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449" Type="http://schemas.openxmlformats.org/officeDocument/2006/relationships/hyperlink" Target="https://www.esma.europa.eu/sites/default/files/library/esma35-43-2348_esma_statement_on_covid-19_telephone_recording.pdf" TargetMode="External"/><Relationship Id="rId1796" Type="http://schemas.openxmlformats.org/officeDocument/2006/relationships/hyperlink" Target="https://www.esrb.europa.eu/home/search/coronavirus/countries/html/esrb.covidpmc_norway.en.html" TargetMode="External"/><Relationship Id="rId2402" Type="http://schemas.openxmlformats.org/officeDocument/2006/relationships/hyperlink" Target="https://ec.europa.eu/commission/presscorner/detail/en/mex_20_1761" TargetMode="External"/><Relationship Id="rId2847" Type="http://schemas.openxmlformats.org/officeDocument/2006/relationships/hyperlink" Target="https://fm.dk/media/17724/faktaark_udbetaling-af-indbetalt-moms-til-smver-samt-indbetalt-lnsums_afgift-til-visse-virksomheder-som-et-rentefrit-ln-1.pdf" TargetMode="External"/><Relationship Id="rId88" Type="http://schemas.openxmlformats.org/officeDocument/2006/relationships/hyperlink" Target="https://assets.publishing.service.gov.uk/government/uploads/system/uploads/attachment_data/file/871799/Budget_2020_Web_Accessible_Complete.pdf" TargetMode="External"/><Relationship Id="rId819" Type="http://schemas.openxmlformats.org/officeDocument/2006/relationships/hyperlink" Target="https://www.banque-france.fr/en/mediateur-du-credit-enterprises" TargetMode="External"/><Relationship Id="rId1004" Type="http://schemas.openxmlformats.org/officeDocument/2006/relationships/hyperlink" Target="https://www.canada.ca/en/department-finance/news/2020/05/government-provides-tariff-relief-to-importers-of-certain-medical-goods.html?utm_source=chatgpt.com" TargetMode="External"/><Relationship Id="rId1211" Type="http://schemas.openxmlformats.org/officeDocument/2006/relationships/hyperlink" Target="https://www.snb.ch/en/mmr/reference/pre_20200319_2/source/pre_20200319_2.en.pdf" TargetMode="External"/><Relationship Id="rId1656" Type="http://schemas.openxmlformats.org/officeDocument/2006/relationships/hyperlink" Target="https://www.compete2020.gov.pt/admin/images/20200324_OT_2020-01_rede_si_covid_19.pdf" TargetMode="External"/><Relationship Id="rId1863" Type="http://schemas.openxmlformats.org/officeDocument/2006/relationships/hyperlink" Target="https://www.esma.europa.eu/sites/default/files/library/esma80-191-995_public_statement.pdf" TargetMode="External"/><Relationship Id="rId2707" Type="http://schemas.openxmlformats.org/officeDocument/2006/relationships/hyperlink" Target="https://www.ecb.europa.eu/press/pr/date/2020/html/ecb.pr200407~2472a8ccda.en.html" TargetMode="External"/><Relationship Id="rId2914" Type="http://schemas.openxmlformats.org/officeDocument/2006/relationships/hyperlink" Target="https://www.mpsv.cz/web/cz/antivirus" TargetMode="External"/><Relationship Id="rId1309" Type="http://schemas.openxmlformats.org/officeDocument/2006/relationships/hyperlink" Target="https://www.boe.es/buscar/act.php?id=BOE-A-2020-4832" TargetMode="External"/><Relationship Id="rId1516" Type="http://schemas.openxmlformats.org/officeDocument/2006/relationships/hyperlink" Target="https://www.ecb.europa.eu/ecb/legal/pdf/ecb_2020_19_f_sign.pdf%20&amp;%20https:/www.bankingsupervision.europa.eu/ecb/pub/pdf/ssm_2020_35_f_sign~ab7166596a.en.pdf" TargetMode="External"/><Relationship Id="rId172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930" Type="http://schemas.openxmlformats.org/officeDocument/2006/relationships/hyperlink" Target="https://www.esma.europa.eu/sites/default/files/library/esma80-187-546_public_statement_external_audit_bmr_april_2020.pdf" TargetMode="External"/><Relationship Id="rId3176" Type="http://schemas.openxmlformats.org/officeDocument/2006/relationships/hyperlink" Target="https://archive.budget.gov.au/2020-21/download/glossy_covid_19.pdf" TargetMode="External"/><Relationship Id="rId15" Type="http://schemas.openxmlformats.org/officeDocument/2006/relationships/hyperlink" Target="https://www.government.is/news/article/2020/04/21/Government-of-Iceland-Announces-Second-Phase-of-Economic-Response-Package-to-the-COVID-19-Crisis/" TargetMode="External"/><Relationship Id="rId2192"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3036" Type="http://schemas.openxmlformats.org/officeDocument/2006/relationships/hyperlink" Target="https://www.nbb.be/doc/cp/fr/2020/20200401_nbb_2020_011.pdf" TargetMode="External"/><Relationship Id="rId164" Type="http://schemas.openxmlformats.org/officeDocument/2006/relationships/hyperlink" Target="https://www.mineco.gob.es/stfls/mineco/prensa/ficheros/noticias/2020/20200319_medidas_economicas_COVID19.pdf%20https:/www.boe.es/buscar/doc.php?id=BOE-A-2020-3824" TargetMode="External"/><Relationship Id="rId371" Type="http://schemas.openxmlformats.org/officeDocument/2006/relationships/hyperlink" Target="https://www.beehive.govt.nz/release/121-billion-support-new-zealanders-and-business" TargetMode="External"/><Relationship Id="rId205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497" Type="http://schemas.openxmlformats.org/officeDocument/2006/relationships/hyperlink" Target="http://www.et.gr/idocs-nph/search/pdfViewerForm.html?args=5C7QrtC22wHUdWr4xouZundtvSoClrL879lgF_jwvvXtIl9LGdkF53UIxsx942CdyqxSQYNuqAGCF0IfB9HI6qSYtMQEkEHLwnFqmgJSA5WIsluV-nRwO1oKqSe4BlOTSpEWYhszF8P8UqWb_zFijHHbJuU8plfWuuS5ZdFvXQRRNnYOrZeey5_Ry9tX54LS%0ahttp://www.et.gr/idocs-nph/search/pdfViewerForm.html?args=5C7QrtC22wHUdWr4xouZundtvSoClrL8VloTJfhRHIEliYHTRwL0-OJInJ48_97uHrMts-zFzeyCiBSQOpYnTy36MacmUFCx2ppFvBej56Mmc8Qdb8ZfRJqZnsIAdk8Lv_e6czmhEembNmZCMxLMtVuXy68geNMsvn5lFlm5ZEnyrwIyqCwY5b1gZqC1MnHC%0ahttp://www.et.gr/idocs-nph/search/pdfViewerForm.html?args=5C7QrtC22wHUdWr4xouZundtvSoClrL8ga89WekpFQcfP1Rf9veiteJInJ48_97uHrMts-zFzeyCiBSQOpYnTy36MacmUFCx2ppFvBej56Mmc8Qdb8ZfRJqZnsIAdk8Lv_e6czmhEembNmZCMxLMtZVH4-tdhT39tvozgupiGDrq1Pcdg-rZCZdGrDXaP4Q0" TargetMode="External"/><Relationship Id="rId469" Type="http://schemas.openxmlformats.org/officeDocument/2006/relationships/hyperlink" Target="https://regfollower.com/lithuania-tax-authority-revises-guidance-to-clarify-corporate-tax-rates/" TargetMode="External"/><Relationship Id="rId676" Type="http://schemas.openxmlformats.org/officeDocument/2006/relationships/hyperlink" Target="https://www.taxathand.com/article/16245/Hungary/2020/Suspension-of-tourism-development-contribution-extended" TargetMode="External"/><Relationship Id="rId883" Type="http://schemas.openxmlformats.org/officeDocument/2006/relationships/hyperlink" Target="https://www.em.dk/aktuelt/nyheder/2020/jun/covid-19-sommerpakke-skal-saette-skub-i-dansk-sommeroekonomi" TargetMode="External"/><Relationship Id="rId1099" Type="http://schemas.openxmlformats.org/officeDocument/2006/relationships/hyperlink" Target="https://www.esrb.europa.eu/home/search/coronavirus/countries/html/esrb.covidpmc_luxembourg.en.html" TargetMode="External"/><Relationship Id="rId2357" Type="http://schemas.openxmlformats.org/officeDocument/2006/relationships/hyperlink" Target="https://www.esma.europa.eu/sites/default/files/library/esma35-43-2348_esma_statement_on_covid-19_telephone_recording.pdf" TargetMode="External"/><Relationship Id="rId2564"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3103" Type="http://schemas.openxmlformats.org/officeDocument/2006/relationships/hyperlink" Target="https://www.ecb.europa.eu/press/pr/date/2020/html/ecb.mp200604~a307d3429c.en.html" TargetMode="External"/><Relationship Id="rId231" Type="http://schemas.openxmlformats.org/officeDocument/2006/relationships/hyperlink" Target="https://competition-policy.ec.europa.eu/system/files/2023-05/State_aid_decisions_TF_and_107_2b_107_3b_107_3c.pdf" TargetMode="External"/><Relationship Id="rId329" Type="http://schemas.openxmlformats.org/officeDocument/2006/relationships/hyperlink" Target="https://www.beehive.govt.nz/release/sport-recovery-package-announced" TargetMode="External"/><Relationship Id="rId536" Type="http://schemas.openxmlformats.org/officeDocument/2006/relationships/hyperlink" Target="https://www.sipri.org/sites/default/files/2022-09/20210000_mod-jap_supplementary_budget_fy2021.pdf" TargetMode="External"/><Relationship Id="rId1166" Type="http://schemas.openxmlformats.org/officeDocument/2006/relationships/hyperlink" Target="https://www.fca.org.uk/publications/finalised-guidance/high-cost-short-term-credit-agreements-and-coronavirus-updated-temporary-guidance-firms" TargetMode="External"/><Relationship Id="rId1373"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217" Type="http://schemas.openxmlformats.org/officeDocument/2006/relationships/hyperlink" Target="https://www.bankingsupervision.europa.eu/press/pr/date/2020/html/ssm.pr200416~ecf270bca8.en.html" TargetMode="External"/><Relationship Id="rId2771" Type="http://schemas.openxmlformats.org/officeDocument/2006/relationships/hyperlink" Target="https://www.fi.ee/et/juhendid/pangandus-ja-krediit/euroopa-pangandusjarelevalve-asutuse-suunised-suunised-covid-19-kriisi-tottu-kohaldatud" TargetMode="External"/><Relationship Id="rId2869" Type="http://schemas.openxmlformats.org/officeDocument/2006/relationships/hyperlink" Target="https://www.finanstilsynet.dk/~/media/Nyhedscenter/2020/Bilag_Kreditinstitutters_midlertidige_lempelige_vilkr_kunder_som_flge_af_COVID_19-pdf.pdf?la=da" TargetMode="External"/><Relationship Id="rId743" Type="http://schemas.openxmlformats.org/officeDocument/2006/relationships/hyperlink" Target="https://www.spd.de/fileadmin/Dokumente/Sonstiges/20200603_Eckpunkte_Konjunkturpaket.pdf" TargetMode="External"/><Relationship Id="rId950" Type="http://schemas.openxmlformats.org/officeDocument/2006/relationships/hyperlink" Target="https://www.alcaldiabogota.gov.co/sisjur/normas/Norma1.jsp?i=91640" TargetMode="External"/><Relationship Id="rId1026" Type="http://schemas.openxmlformats.org/officeDocument/2006/relationships/hyperlink" Target="https://commission.europa.eu/strategy-and-policy/coronavirus-response/supporting-jobs-and-economy-during-coronavirus-pandemic/state-aid-cases/belgium_en" TargetMode="External"/><Relationship Id="rId1580" Type="http://schemas.openxmlformats.org/officeDocument/2006/relationships/hyperlink" Target="https://www.ecb.europa.eu/press/pr/date/2020/html/ecb.mp200604~a307d3429c.en.html" TargetMode="External"/><Relationship Id="rId1678" Type="http://schemas.openxmlformats.org/officeDocument/2006/relationships/hyperlink" Target="https://www.ecb.europa.eu/press/pr/date/2020/html/ecb.pr200315~1fab6a9f1f.en.html" TargetMode="External"/><Relationship Id="rId1885" Type="http://schemas.openxmlformats.org/officeDocument/2006/relationships/hyperlink" Target="https://www.banxico.org.mx/publicaciones-y-prensa/miscelaneos/%7B510746A8-3C9B-68A0-B6C2-9E83CB110E19%7D.pdf" TargetMode="External"/><Relationship Id="rId242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631" Type="http://schemas.openxmlformats.org/officeDocument/2006/relationships/hyperlink" Target="https://www.eiopa.europa.eu/media/news/update-other-measures-impacted-covid-19-pandemic_en" TargetMode="External"/><Relationship Id="rId2729" Type="http://schemas.openxmlformats.org/officeDocument/2006/relationships/hyperlink" Target="https://www.eiopa.europa.eu/content/eiopa-issues-recommendations-supervisory-flexibility-regarding-deadlines-supervisory_en" TargetMode="External"/><Relationship Id="rId2936" Type="http://schemas.openxmlformats.org/officeDocument/2006/relationships/hyperlink" Target="https://www.eiopa.europa.eu/media/news/eiopa-urges-insurers-and-intermediaries-continue-take-actions-mitigate-impact-of_en" TargetMode="External"/><Relationship Id="rId603" Type="http://schemas.openxmlformats.org/officeDocument/2006/relationships/hyperlink" Target="https://www.gov.il/he/departments/news/news-17-03-2020" TargetMode="External"/><Relationship Id="rId810" Type="http://schemas.openxmlformats.org/officeDocument/2006/relationships/hyperlink" Target="https://www.gouvernement.fr/actualite/une-aide-exceptionnelle-est-versee-le-15-mai-aux-menages-les-plus-modestes" TargetMode="External"/><Relationship Id="rId908" Type="http://schemas.openxmlformats.org/officeDocument/2006/relationships/hyperlink" Target="https://vlada.gov.cz/cz/media-centrum/aktualne/vysledky-jednani-vlady-18--ledna-2021-186098" TargetMode="External"/><Relationship Id="rId1233" Type="http://schemas.openxmlformats.org/officeDocument/2006/relationships/hyperlink" Target="https://www.esma.europa.eu/sites/default/files/library/esma80-187-546_public_statement_external_audit_bmr_april_2020.pdf" TargetMode="External"/><Relationship Id="rId1440" Type="http://schemas.openxmlformats.org/officeDocument/2006/relationships/hyperlink" Target="https://www.bankingsupervision.europa.eu/press/publications/newsletter/2020/html/ssm.nl200513_2.en.html" TargetMode="External"/><Relationship Id="rId1538" Type="http://schemas.openxmlformats.org/officeDocument/2006/relationships/hyperlink" Target="https://www.nbs.sk/en/press/all-press-releases/press-releases-common/press-release/_nbs-and-financial-sector-response-to-the-coronavirus-pandemic" TargetMode="External"/><Relationship Id="rId1300" Type="http://schemas.openxmlformats.org/officeDocument/2006/relationships/hyperlink" Target="https://www.boe.es/boe/dias/2020/07/06/pdfs/BOE-A-2020-7311.pdf" TargetMode="External"/><Relationship Id="rId1745" Type="http://schemas.openxmlformats.org/officeDocument/2006/relationships/hyperlink" Target="https://www.knf.gov.pl/knf/pl/komponenty/img/SSP_Supervisory_Stimulus_Package_for_Security_and_Development_to_support_the_capital_market_69319.pdf" TargetMode="External"/><Relationship Id="rId1952" Type="http://schemas.openxmlformats.org/officeDocument/2006/relationships/hyperlink" Target="https://www.esma.europa.eu/sites/default/files/library/esma80-191-995_public_statement.pdf" TargetMode="External"/><Relationship Id="rId37" Type="http://schemas.openxmlformats.org/officeDocument/2006/relationships/hyperlink" Target="https://www.gov.uk/government/publications/adult-social-care-infection-control-fund-round-2" TargetMode="External"/><Relationship Id="rId1605" Type="http://schemas.openxmlformats.org/officeDocument/2006/relationships/hyperlink" Target="https://www.cmvm.pt/en/Comunicados/Comunicados/Pages/2020414.aspx" TargetMode="External"/><Relationship Id="rId1812" Type="http://schemas.openxmlformats.org/officeDocument/2006/relationships/hyperlink" Target="https://www.ecb.europa.eu/press/pr/date/2020/html/ecb.mp200604~a307d3429c.en.html" TargetMode="External"/><Relationship Id="rId305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86" Type="http://schemas.openxmlformats.org/officeDocument/2006/relationships/hyperlink" Target="https://www.boe.es/eli/es/rdl/2020/06/16/22" TargetMode="External"/><Relationship Id="rId393" Type="http://schemas.openxmlformats.org/officeDocument/2006/relationships/hyperlink" Target="https://www.rijksoverheid.nl/actueel/nieuws/2021/02/05/beschikbaarheidsvergoeding-ov-met-drie-maanden-verlengd" TargetMode="External"/><Relationship Id="rId2074" Type="http://schemas.openxmlformats.org/officeDocument/2006/relationships/hyperlink" Target="https://www.gazzettaufficiale.it/eli/id/2020/05/19/20G00052/sg" TargetMode="External"/><Relationship Id="rId228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125" Type="http://schemas.openxmlformats.org/officeDocument/2006/relationships/hyperlink" Target="https://www.srb.europa.eu/en/content/extraordinary-challenge-srb-actions-support-efforts-mitigate-economic-impact-covid-19" TargetMode="External"/><Relationship Id="rId253" Type="http://schemas.openxmlformats.org/officeDocument/2006/relationships/hyperlink" Target="https://www.slov-lex.sk/ezbierky/pravne-predpisy/SK/ZZ/2020/67/20200409;%20https:/www.nbs.sk/sk/financie-a-covid-19" TargetMode="External"/><Relationship Id="rId460" Type="http://schemas.openxmlformats.org/officeDocument/2006/relationships/hyperlink" Target="https://ec.europa.eu/commission/presscorner/detail/es/ip_20_623" TargetMode="External"/><Relationship Id="rId698" Type="http://schemas.openxmlformats.org/officeDocument/2006/relationships/hyperlink" Target="https://www.mtn.gr/easytax/en/fp/fs/n520_mar_16_2021_reduced_vat_rates" TargetMode="External"/><Relationship Id="rId1090" Type="http://schemas.openxmlformats.org/officeDocument/2006/relationships/hyperlink" Target="https://gouvernement.lu/fr/actualites/toutes_actualites/communiques/2020/05-mai/20-neistart-relance.html" TargetMode="External"/><Relationship Id="rId2141" Type="http://schemas.openxmlformats.org/officeDocument/2006/relationships/hyperlink" Target="https://www.gazzettaufficiale.it/eli/id/2020/04/08/20G00043/s%0ahttps:/www.gazzettaufficiale.it/eli/id/2020/05/19/20G00052/sg" TargetMode="External"/><Relationship Id="rId2379" Type="http://schemas.openxmlformats.org/officeDocument/2006/relationships/hyperlink" Target="https://eba.europa.eu/sites/default/documents/files/document_library/General%20Pages/Coronavirus/EBA%20Statement%20on%20Coronavirus.pdf" TargetMode="External"/><Relationship Id="rId2586" Type="http://schemas.openxmlformats.org/officeDocument/2006/relationships/hyperlink" Target="https://www.bundesfinanzministerium.de/Content/DE/Downloads/BMF_Schreiben/Weitere_Steuerthemen/Abgabenordnung/2020-03-19-steuerliche-massnahmen-zur-beruecksichtigung-der-auswirkungen-des-coronavirus.html" TargetMode="External"/><Relationship Id="rId2793" Type="http://schemas.openxmlformats.org/officeDocument/2006/relationships/hyperlink" Target="https://srb.europa.eu/en/node/965%20and%20https:/srb.europa.eu/en/node/967" TargetMode="External"/><Relationship Id="rId113" Type="http://schemas.openxmlformats.org/officeDocument/2006/relationships/hyperlink" Target="https://www.gov.uk/government/news/a-plan-for-jobs-new-measures-to-protect-jobs-and-create-opportunities" TargetMode="External"/><Relationship Id="rId320" Type="http://schemas.openxmlformats.org/officeDocument/2006/relationships/hyperlink" Target="https://www.imf.org/-/media/Files/Topics/COVID/FM-Database/October-2021/oct-2021-country-fiscal-measures-database-publication.ashx%0ahttps:/www.treasury.govt.nz/sites/default/files/2021-05/b21-at-a-glance.pdf" TargetMode="External"/><Relationship Id="rId558" Type="http://schemas.openxmlformats.org/officeDocument/2006/relationships/hyperlink" Target="https://www.inps.it/" TargetMode="External"/><Relationship Id="rId765" Type="http://schemas.openxmlformats.org/officeDocument/2006/relationships/hyperlink" Target="https://www.bmas.de/DE/Arbeit/Arbeitsrecht/Arbeitsrecht-in-Krisenzeiten/Informationen/Entschaedigung-IfSG/Entschaedigung-IfSG.html" TargetMode="External"/><Relationship Id="rId972" Type="http://schemas.openxmlformats.org/officeDocument/2006/relationships/hyperlink" Target="https://www.bcn.cl/leychile/navegar?idNorma=1147862" TargetMode="External"/><Relationship Id="rId1188" Type="http://schemas.openxmlformats.org/officeDocument/2006/relationships/hyperlink" Target="https://www.tvf.com.tr/en/contact/disclosures/2020/core-capitals-of-state-owned-banks-will-be-increased-with-a-total-of-tl-21-billion" TargetMode="External"/><Relationship Id="rId1395" Type="http://schemas.openxmlformats.org/officeDocument/2006/relationships/hyperlink" Target="https://eba.europa.eu/sites/default/documents/files/document_library/General%20Pages/Coronavirus/EBA%20Statement%20on%20Coronavirus.pdf" TargetMode="External"/><Relationship Id="rId2001" Type="http://schemas.openxmlformats.org/officeDocument/2006/relationships/hyperlink" Target="https://www.ecb.europa.eu/press/pr/date/2020/html/ecb.mp200430~1eaa128265.en.html" TargetMode="External"/><Relationship Id="rId22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44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653" Type="http://schemas.openxmlformats.org/officeDocument/2006/relationships/hyperlink" Target="https://www.esma.europa.eu/sites/default/files/library/esma70-156-2486_public_statement_tick_sizes.pdf" TargetMode="External"/><Relationship Id="rId2860" Type="http://schemas.openxmlformats.org/officeDocument/2006/relationships/hyperlink" Target="https://www.esma.europa.eu/sites/default/files/library/esma32-63-951_statement_on_ifrs_9_implications_of_covid-19_related_support_measures.pdf" TargetMode="External"/><Relationship Id="rId418" Type="http://schemas.openxmlformats.org/officeDocument/2006/relationships/hyperlink" Target="https://www.infobae.com/america/mexico/2020/03/25/creditos-para-micronegocios-y-500-pesos-para-ninos-las-acciones-de-cdmx-para-apoyar-a-la-poblacion-durante-emergencia-por-coronavirus/" TargetMode="External"/><Relationship Id="rId625" Type="http://schemas.openxmlformats.org/officeDocument/2006/relationships/hyperlink" Target="https://enterprise.gov.ie/en/news-and-events/department-news/2021/march/20210311.html" TargetMode="External"/><Relationship Id="rId832" Type="http://schemas.openxmlformats.org/officeDocument/2006/relationships/hyperlink" Target="https://valtioneuvosto.fi/en/-/government-agrees-third-supplementary-budget-proposal-for-2021" TargetMode="External"/><Relationship Id="rId1048" Type="http://schemas.openxmlformats.org/officeDocument/2006/relationships/hyperlink" Target="https://www.ffg.at/corona-support/forschung" TargetMode="External"/><Relationship Id="rId1255" Type="http://schemas.openxmlformats.org/officeDocument/2006/relationships/hyperlink" Target="https://www.esma.europa.eu/sites/default/files/library/esma31-67-742_public_statement_on_publication_deadlines_under_the_td.pdf" TargetMode="External"/><Relationship Id="rId1462" Type="http://schemas.openxmlformats.org/officeDocument/2006/relationships/hyperlink" Target="https://www.esma.europa.eu/sites/default/files/library/esma70-155-9546_esma_decision_-_article_28_ssr_reporting_threshold.pdf" TargetMode="External"/><Relationship Id="rId2306" Type="http://schemas.openxmlformats.org/officeDocument/2006/relationships/hyperlink" Target="https://www.mnb.hu/en/monetary-policy/the-monetary-council/press-releases/2020/press-release-on-the-monetary-council-meeting-of-21-july-2020" TargetMode="External"/><Relationship Id="rId2513" Type="http://schemas.openxmlformats.org/officeDocument/2006/relationships/hyperlink" Target="https://www.ecb.europa.eu/press/pr/date/2020/html/ecb.mp200604~a307d3429c.en.html" TargetMode="External"/><Relationship Id="rId2958" Type="http://schemas.openxmlformats.org/officeDocument/2006/relationships/hyperlink" Target="https://www.eiopa.europa.eu/content/eiopa-issues-recommendations-supervisory-flexibility-regarding-deadlines-supervisory_en" TargetMode="External"/><Relationship Id="rId1115" Type="http://schemas.openxmlformats.org/officeDocument/2006/relationships/hyperlink" Target="https://www.esrb.europa.eu/home/search/coronavirus/countries/html/esrb.covidpmc_luxembourg.en.html%0ahttps:/www.oecd.org/content/dam/oecd/en/topics/policy-sub-issues/structural-reforms/country-tailored-policy-reforms/Economic-fiscal-luxembourg-covid-en.pdf%0ahttps:/cour-des-comptes.public.lu/dam-assets/fr/rapports/rapports-generaux/Rapport-compte-general-2020-VP.pdf" TargetMode="External"/><Relationship Id="rId1322" Type="http://schemas.openxmlformats.org/officeDocument/2006/relationships/hyperlink" Target="https://www.boe.es/boe/dias/2020/04/22/pdfs/BOE-A-2020-4554.pdf" TargetMode="External"/><Relationship Id="rId1767" Type="http://schemas.openxmlformats.org/officeDocument/2006/relationships/hyperlink" Target="https://www.nbp.pl/homen.aspx?f=/en/aktualnosci/2020/mpc_2020_03_17.html" TargetMode="External"/><Relationship Id="rId1974" Type="http://schemas.openxmlformats.org/officeDocument/2006/relationships/hyperlink" Target="https://lrv.lt/en/news/eur-5-billion-for-public-health-and-the-national-economy" TargetMode="External"/><Relationship Id="rId2720" Type="http://schemas.openxmlformats.org/officeDocument/2006/relationships/hyperlink" Target="https://www.bankingsupervision.europa.eu/press/publications/newsletter/2020/html/ssm.nl200513_2.en.html" TargetMode="External"/><Relationship Id="rId2818" Type="http://schemas.openxmlformats.org/officeDocument/2006/relationships/hyperlink" Target="https://www.tootukassa.ee/eng/content/subsidies-and-benefits/temporary-subsidy-program" TargetMode="External"/><Relationship Id="rId59" Type="http://schemas.openxmlformats.org/officeDocument/2006/relationships/hyperlink" Target="https://www.irs.gov/newsroom/irs-statement-american-rescue-plan-act-of-2021" TargetMode="External"/><Relationship Id="rId1627" Type="http://schemas.openxmlformats.org/officeDocument/2006/relationships/hyperlink" Target="https://ec.europa.eu/competition/state_aid/cases1/202015/285326_2145493_24_2.pdf" TargetMode="External"/><Relationship Id="rId1834" Type="http://schemas.openxmlformats.org/officeDocument/2006/relationships/hyperlink" Target="https://www.eiopa.europa.eu/media/news/eiopa-urges-insurers-and-intermediaries-continue-take-actions-mitigate-impact-of_en" TargetMode="External"/><Relationship Id="rId2096" Type="http://schemas.openxmlformats.org/officeDocument/2006/relationships/hyperlink" Target="https://www.ecb.europa.eu/press/pr/date/2020/html/ecb.pr200407~2472a8ccda.en.html" TargetMode="External"/><Relationship Id="rId1901" Type="http://schemas.openxmlformats.org/officeDocument/2006/relationships/hyperlink" Target="https://www.banxico.org.mx/publications-and-press/other-announcements/%7BE626A744-436D-2495-0969-3582C9571361%7D.pdf" TargetMode="External"/><Relationship Id="rId3147"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75" Type="http://schemas.openxmlformats.org/officeDocument/2006/relationships/hyperlink" Target="https://www.gov.pl/web/development-technology/new-relief-and-anti-crisis-package-for-various-industries--zus-contribution-exemptions-additional-idle-time-benefit-abolition-of-market-dues" TargetMode="External"/><Relationship Id="rId482" Type="http://schemas.openxmlformats.org/officeDocument/2006/relationships/hyperlink" Target="https://www.sorainen.com/publications/covid-19-tax-relief-measures-in-latvia/" TargetMode="External"/><Relationship Id="rId2163" Type="http://schemas.openxmlformats.org/officeDocument/2006/relationships/hyperlink" Target="https://www.gov.ie/en/press-release/8bf6b-1-million-fund-awarded-to-the-irish-museum-of-modern-art-and-the-crawford-art-gallery-to-support-irish-artists-and-enhance-the-national-collection-of-artworks/" TargetMode="External"/><Relationship Id="rId2370" Type="http://schemas.openxmlformats.org/officeDocument/2006/relationships/hyperlink" Target="https://www.mnb.hu/en/pressroom/press-releases/press-releases-2020/the-mnb-takes-several-measures-to-support-the-operation-of-banks" TargetMode="External"/><Relationship Id="rId3007" Type="http://schemas.openxmlformats.org/officeDocument/2006/relationships/hyperlink" Target="https://www.nbb.be/en/articles/communication-nbb2020049-coronavirus-measures-expectations-regarding-dividend-policy-and" TargetMode="External"/><Relationship Id="rId135" Type="http://schemas.openxmlformats.org/officeDocument/2006/relationships/hyperlink" Target="https://www.imf.org/en/Topics/imf-and-covid19/Fiscal-Policies-Database-in-Response-to-COVID-19" TargetMode="External"/><Relationship Id="rId342" Type="http://schemas.openxmlformats.org/officeDocument/2006/relationships/hyperlink" Target="https://www.rbnz.govt.nz/news/2020/04/reserve-bank-registers-commitment-by-banks-to-freeze-dividends" TargetMode="External"/><Relationship Id="rId787" Type="http://schemas.openxmlformats.org/officeDocument/2006/relationships/hyperlink" Target="https://www.budget.gouv.fr/documentation/file-download/15553" TargetMode="External"/><Relationship Id="rId994" Type="http://schemas.openxmlformats.org/officeDocument/2006/relationships/hyperlink" Target="https://www.canada.ca/en/department-finance/news/2021/06/extending-business-support-measures-through-the-pandemic.html" TargetMode="External"/><Relationship Id="rId202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230" Type="http://schemas.openxmlformats.org/officeDocument/2006/relationships/hyperlink" Target="https://www.ecb.europa.eu/press/pr/date/2020/html/ecb.pr200407~2472a8ccda.en.html" TargetMode="External"/><Relationship Id="rId2468" Type="http://schemas.openxmlformats.org/officeDocument/2006/relationships/hyperlink" Target="https://www.esma.europa.eu/sites/default/files/library/esma70-156-2486_public_statement_tick_sizes.pdf" TargetMode="External"/><Relationship Id="rId267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882" Type="http://schemas.openxmlformats.org/officeDocument/2006/relationships/hyperlink" Target="https://eba.europa.eu/sites/default/documents/files/document_library/General%20Pages/Coronavirus/EBA%20Statement%20on%20Coronavirus.pdf" TargetMode="External"/><Relationship Id="rId202" Type="http://schemas.openxmlformats.org/officeDocument/2006/relationships/hyperlink" Target="https://www.government.se/4ac792/contentassets/5f704e8dbdb3415b8b0ea855f71c733d/pressmeddelanden-fran-naringsminister-ibrahim-baylan-2020.pdf" TargetMode="External"/><Relationship Id="rId647" Type="http://schemas.openxmlformats.org/officeDocument/2006/relationships/hyperlink" Target="https://www.palyazat.gov.hu/kozlemenyek/megjelent-a-ginop-plusz-121-21-felhvs" TargetMode="External"/><Relationship Id="rId854" Type="http://schemas.openxmlformats.org/officeDocument/2006/relationships/hyperlink" Target="https://www.esrb.europa.eu/home/search/coronavirus/countries/html/esrb.covidpmc_estonia.en.html" TargetMode="External"/><Relationship Id="rId1277" Type="http://schemas.openxmlformats.org/officeDocument/2006/relationships/hyperlink" Target="https://www.fi.se/en/published/news/2020/decision-by-fis-board-of-directors-the-countercyclical-buffer-rate-is-lowered-to-zero/" TargetMode="External"/><Relationship Id="rId1484" Type="http://schemas.openxmlformats.org/officeDocument/2006/relationships/hyperlink" Target="https://www.nbs.sk/_img/Documents/_Dohlad/Makropolitika/WEB_rozhodnutie_vankus__TRA-EN_April_2020.pdf" TargetMode="External"/><Relationship Id="rId1691" Type="http://schemas.openxmlformats.org/officeDocument/2006/relationships/hyperlink" Target="https://www.portugal.gov.pt/pt/gc22/comunicacao/noticia?i=governo-adota-medidas-para-mitigar-impacte-economico-da-epidemia-covid-19-junto-das-empresas-e-trabalhadores" TargetMode="External"/><Relationship Id="rId2328" Type="http://schemas.openxmlformats.org/officeDocument/2006/relationships/hyperlink" Target="https://www.esma.europa.eu/sites/default/files/library/esma80-187-546_public_statement_external_audit_bmr_april_2020.pdf" TargetMode="External"/><Relationship Id="rId2535" Type="http://schemas.openxmlformats.org/officeDocument/2006/relationships/hyperlink" Target="https://www.esma.europa.eu/sites/default/files/library/esma80-187-546_public_statement_external_audit_bmr_april_2020.pdf" TargetMode="External"/><Relationship Id="rId2742" Type="http://schemas.openxmlformats.org/officeDocument/2006/relationships/hyperlink" Target="https://www.ecb.europa.eu/press/pr/date/2020/html/ecb.pr200315~1fab6a9f1f.en.html" TargetMode="External"/><Relationship Id="rId507" Type="http://schemas.openxmlformats.org/officeDocument/2006/relationships/hyperlink" Target="https://www.meti.go.jp/report/tsuhaku2022/2022honbun/excel/i01010411.xlsx" TargetMode="External"/><Relationship Id="rId714" Type="http://schemas.openxmlformats.org/officeDocument/2006/relationships/hyperlink" Target="https://www.hv-bw.de/de/frontend/news/detail?newsId=286" TargetMode="External"/><Relationship Id="rId921" Type="http://schemas.openxmlformats.org/officeDocument/2006/relationships/hyperlink" Target="https://www.worldbank.org/en/news/press-release/2020/06/25/apoyo-del-banco-mundial-a-costa-rica-para-promover-la-recuperacion-economica-y-un-desarrollo-bajo-en-carbono" TargetMode="External"/><Relationship Id="rId1137" Type="http://schemas.openxmlformats.org/officeDocument/2006/relationships/hyperlink" Target="https://www.eftasurv.int/cms/sites/default/files/documents/gopro/COL%20-%20State%20aid%20-%20Iceland%20-%20COVID-19%20Resilience%20grants.pdf" TargetMode="External"/><Relationship Id="rId134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551" Type="http://schemas.openxmlformats.org/officeDocument/2006/relationships/hyperlink" Target="https://www.asf.com.pt/NR/rdonlyres/7F511977-6DD2-4848-A6CC-F77921A14A56/0/Circular4_2020.pdf" TargetMode="External"/><Relationship Id="rId1789" Type="http://schemas.openxmlformats.org/officeDocument/2006/relationships/hyperlink" Target="https://www.regjeringen.no/en/aktuelt/new-measures-to-curb-the-financial-impacts-of-the-coronavirus-outbreak/id2695404/" TargetMode="External"/><Relationship Id="rId1996" Type="http://schemas.openxmlformats.org/officeDocument/2006/relationships/hyperlink" Target="https://www.ecb.europa.eu/ecb/legal/pdf/ecb_2020_19_f_sign.pdf%20&amp;%20https:/www.bankingsupervision.europa.eu/ecb/pub/pdf/ssm_2020_35_f_sign~ab7166596a.en.pdf" TargetMode="External"/><Relationship Id="rId2602" Type="http://schemas.openxmlformats.org/officeDocument/2006/relationships/hyperlink" Target="https://www.bankingsupervision.europa.eu/press/pr/date/2020/html/ssm.pr200312~43351ac3ac.en.html" TargetMode="External"/><Relationship Id="rId50" Type="http://schemas.openxmlformats.org/officeDocument/2006/relationships/hyperlink" Target="https://www.boe.es/diario_boe/txt.php?id=BOE-A-2021-3946" TargetMode="External"/><Relationship Id="rId1204" Type="http://schemas.openxmlformats.org/officeDocument/2006/relationships/hyperlink" Target="https://www.news.admin.ch/de/nsb?id=78684%0aLink:%20https://www.imf.org/en/Topics/imf-and-covid19/Policy-Responses-to-COVID-19" TargetMode="External"/><Relationship Id="rId1411" Type="http://schemas.openxmlformats.org/officeDocument/2006/relationships/hyperlink" Target="https://www.bsi.si/en/financial-stability/macroprudential-supervision/macroprudential-instruments/macroprudential-restriction-on-leasing-companies-profit-distribution" TargetMode="External"/><Relationship Id="rId1649" Type="http://schemas.openxmlformats.org/officeDocument/2006/relationships/hyperlink" Target="https://www.asf.com.pt/NR/rdonlyres/E4435E9E-5587-4F1E-A6AC-977452D4D638/0/CartaCircular2_2020de30demar&#231;o.pdf" TargetMode="External"/><Relationship Id="rId1856" Type="http://schemas.openxmlformats.org/officeDocument/2006/relationships/hyperlink" Target="https://www.esma.europa.eu/sites/default/files/library/esma35-43-2348_esma_statement_on_covid-19_telephone_recording.pdf" TargetMode="External"/><Relationship Id="rId2907" Type="http://schemas.openxmlformats.org/officeDocument/2006/relationships/hyperlink" Target="https://www.mfcr.cz/cs/aktualne/tiskove-zpravy/2020/protikrizovy-danovy-balicek-prosel-podru-38713" TargetMode="External"/><Relationship Id="rId3071" Type="http://schemas.openxmlformats.org/officeDocument/2006/relationships/hyperlink" Target="https://www.fsma.be/en/news/prohibition-short-selling-update-19032020%0ahttps:/www.fsma.be/en/news/renewal-prohibition-short-selling%0ahttps:/www.esma.europa.eu/press-news/esma-news/esma-%E2%80%93-non-renewal-and-termination-short-selling-bans-austrian-fma-belgian-fsma" TargetMode="External"/><Relationship Id="rId1509" Type="http://schemas.openxmlformats.org/officeDocument/2006/relationships/hyperlink" Target="https://www.srb.europa.eu/en/content/extraordinary-challenge-srb-actions-support-efforts-mitigate-economic-impact-covid-19" TargetMode="External"/><Relationship Id="rId1716" Type="http://schemas.openxmlformats.org/officeDocument/2006/relationships/hyperlink" Target="https://dziennikustaw.gov.pl/DU/2020/622" TargetMode="External"/><Relationship Id="rId1923" Type="http://schemas.openxmlformats.org/officeDocument/2006/relationships/hyperlink" Target="https://www.ecb.europa.eu/press/pr/date/2020/html/ecb.pr200422_1~95e0f62a2b.en.html" TargetMode="External"/><Relationship Id="rId3169" Type="http://schemas.openxmlformats.org/officeDocument/2006/relationships/hyperlink" Target="https://archive.budget.gov.au/2020-21/download/glossy_covid_19.pdf" TargetMode="External"/><Relationship Id="rId297" Type="http://schemas.openxmlformats.org/officeDocument/2006/relationships/hyperlink" Target="https://www.eftasurv.int/newsroom/updates/covid-19-pandemic-esa-approves-prolongation-trade-credit-insurance-scheme%0a" TargetMode="External"/><Relationship Id="rId2185" Type="http://schemas.openxmlformats.org/officeDocument/2006/relationships/hyperlink" Target="https://www.gov.ie/en/publication/fc8f1-building-confidence-and-solidarity/" TargetMode="External"/><Relationship Id="rId2392"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3029" Type="http://schemas.openxmlformats.org/officeDocument/2006/relationships/hyperlink" Target="https://www.fsma.be/en/news/prohibition-short-selling-update-19032020%0ahttps:/www.fsma.be/en/news/renewal-prohibition-short-selling%0ahttps:/www.esma.europa.eu/press-news/esma-news/esma-%E2%80%93-non-renewal-and-termination-short-selling-bans-austrian-fma-belgian-fsma" TargetMode="External"/><Relationship Id="rId157" Type="http://schemas.openxmlformats.org/officeDocument/2006/relationships/hyperlink" Target="https://www.erdem-erdem.av.tr/en/insights/vat-rates-applicable-to-the-goods-and-services-were-amended" TargetMode="External"/><Relationship Id="rId364" Type="http://schemas.openxmlformats.org/officeDocument/2006/relationships/hyperlink" Target="https://www.treasury.govt.nz/news-and-events/news/business-finance-guarantee-scheme-open-business" TargetMode="External"/><Relationship Id="rId2045" Type="http://schemas.openxmlformats.org/officeDocument/2006/relationships/hyperlink" Target="https://www.eiopa.europa.eu/media/news/eiopa-statement-actions-mitigate-impact-of-coronaviruscovid-19-eu-insurance-sector_en" TargetMode="External"/><Relationship Id="rId2697" Type="http://schemas.openxmlformats.org/officeDocument/2006/relationships/hyperlink" Target="https://www.ecb.europa.eu/press/pr/date/2020/html/ecb.pr200422_1~95e0f62a2b.en.html" TargetMode="External"/><Relationship Id="rId571" Type="http://schemas.openxmlformats.org/officeDocument/2006/relationships/hyperlink" Target="https://www.mef.gov.it/focus/Da-sanita-a-fisco-tutte-le-misure-del-DL-Cura-Italia" TargetMode="External"/><Relationship Id="rId669" Type="http://schemas.openxmlformats.org/officeDocument/2006/relationships/hyperlink" Target="https://kpmg.com/hu/en/home/insights/2020/04/adoriado-2020-04-22.html" TargetMode="External"/><Relationship Id="rId876" Type="http://schemas.openxmlformats.org/officeDocument/2006/relationships/hyperlink" Target="https://www.ft.dk/samling/20201/aktstykke/aktstk.194/index.htm" TargetMode="External"/><Relationship Id="rId1299" Type="http://schemas.openxmlformats.org/officeDocument/2006/relationships/hyperlink" Target="https://www.boe.es/buscar/act.php?id=BOE-A-2020-7432" TargetMode="External"/><Relationship Id="rId2252" Type="http://schemas.openxmlformats.org/officeDocument/2006/relationships/hyperlink" Target="https://www.esma.europa.eu/sites/default/files/library/esma32-63-951_statement_on_ifrs_9_implications_of_covid-19_related_support_measures.pdf" TargetMode="External"/><Relationship Id="rId2557" Type="http://schemas.openxmlformats.org/officeDocument/2006/relationships/hyperlink" Target="https://www.bundesfinanzministerium.de/Content/EN/Pressemitteilungen/2020/2020-03-23-economic-stabilisation-fund.html" TargetMode="External"/><Relationship Id="rId224" Type="http://schemas.openxmlformats.org/officeDocument/2006/relationships/hyperlink" Target="https://competition-policy.ec.europa.eu/system/files/2023-05/State_aid_decisions_TF_and_107_2b_107_3b_107_3c.pdf" TargetMode="External"/><Relationship Id="rId431" Type="http://schemas.openxmlformats.org/officeDocument/2006/relationships/hyperlink" Target="https://www.gob.mx/sat/prensa/las-devoluciones-de-impuestos-se-realizan-en-tiempo-y-forma-en-apoyo-a-los-contribuyentes-7" TargetMode="External"/><Relationship Id="rId529" Type="http://schemas.openxmlformats.org/officeDocument/2006/relationships/hyperlink" Target="https://japan.kantei.go.jp/ongoingtopics/_00028.html" TargetMode="External"/><Relationship Id="rId736" Type="http://schemas.openxmlformats.org/officeDocument/2006/relationships/hyperlink" Target="https://www.bmas.de/DE/Service/Presse/Pressemitteilungen/2020/bundesprogramm-zur%20sicherung-von-ausbildungsplaetzen.html" TargetMode="External"/><Relationship Id="rId1061" Type="http://schemas.openxmlformats.org/officeDocument/2006/relationships/hyperlink" Target="https://archive.budget.gov.au/2021-22/fbo/download/01_part_1.pdf" TargetMode="External"/><Relationship Id="rId1159" Type="http://schemas.openxmlformats.org/officeDocument/2006/relationships/hyperlink" Target="https://www.avalara.com/vatlive/en/vat-news/iceland-vat-covid-19-relief.html" TargetMode="External"/><Relationship Id="rId136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112" Type="http://schemas.openxmlformats.org/officeDocument/2006/relationships/hyperlink" Target="https://www.ecb.europa.eu/ecb/legal/pdf/ecb_2020_19_f_sign.pdf%20&amp;%20https:/www.bankingsupervision.europa.eu/ecb/pub/pdf/ssm_2020_35_f_sign~ab7166596a.en.pdf" TargetMode="External"/><Relationship Id="rId2417"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2764" Type="http://schemas.openxmlformats.org/officeDocument/2006/relationships/hyperlink" Target="https://pangaliit.ee/files/Shared%20procedure%20for%20granting%20payment%20moratoria%20due%20to%20the%20emergency%20(29062020).pdf" TargetMode="External"/><Relationship Id="rId2971" Type="http://schemas.openxmlformats.org/officeDocument/2006/relationships/hyperlink" Target="https://www.mpo.cz/cz/rozcestnik/pro-media/tiskove-zpravy/prehled-pomoci-podnikatelum-a-zivnostnikum--253649/" TargetMode="External"/><Relationship Id="rId943" Type="http://schemas.openxmlformats.org/officeDocument/2006/relationships/hyperlink" Target="https://prosperidadsocial.gov.co/Noticias/este-mes-primer-pago-de-2021-del-programa-ingreso-solidario" TargetMode="External"/><Relationship Id="rId1019" Type="http://schemas.openxmlformats.org/officeDocument/2006/relationships/hyperlink" Target="https://conseilsuperieurdesfinances.be/sites/default/files/publications/csf_fin_avis_2022_04.pdf" TargetMode="External"/><Relationship Id="rId1573" Type="http://schemas.openxmlformats.org/officeDocument/2006/relationships/hyperlink" Target="https://www.portugal.gov.pt/pt/gc22/comunicacao/noticia?i=nova-linha-de-credito-para-micro-e-pequenas-empresas-vai-estar-disponivel" TargetMode="External"/><Relationship Id="rId1780" Type="http://schemas.openxmlformats.org/officeDocument/2006/relationships/hyperlink" Target="https://www.regjeringen.no/en/historical-archive/solbergs-government/Ministries/fin/press-releases/2020/additional-financial-measures-to-mitigate-the-economic-effects-of-the-coronavirus-crisis/id2696548/" TargetMode="External"/><Relationship Id="rId1878" Type="http://schemas.openxmlformats.org/officeDocument/2006/relationships/hyperlink" Target="https://www.bankingsupervision.europa.eu/press/pr/date/2020/html/ssm.pr200312~43351ac3ac.en.html" TargetMode="External"/><Relationship Id="rId2624" Type="http://schemas.openxmlformats.org/officeDocument/2006/relationships/hyperlink" Target="https://www.esma.europa.eu/sites/default/files/library/esma70-155-9817_public_statement_mifid_transparency_calculations.pdf" TargetMode="External"/><Relationship Id="rId2831"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2929" Type="http://schemas.openxmlformats.org/officeDocument/2006/relationships/hyperlink" Target="https://www.esma.europa.eu/sites/default/files/library/esma80-187-546_public_statement_external_audit_bmr_april_2020.pdf" TargetMode="External"/><Relationship Id="rId72" Type="http://schemas.openxmlformats.org/officeDocument/2006/relationships/hyperlink" Target="https://crsreports.congress.gov/product/pdf/R/R46329" TargetMode="External"/><Relationship Id="rId803" Type="http://schemas.openxmlformats.org/officeDocument/2006/relationships/hyperlink" Target="https://www.legifrance.gouv.fr/jorf/id/JORFTEXT000041776879/" TargetMode="External"/><Relationship Id="rId122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433" Type="http://schemas.openxmlformats.org/officeDocument/2006/relationships/hyperlink" Target="https://www.srb.europa.eu/en/content/extraordinary-challenge-srb-actions-support-efforts-mitigate-economic-impact-covid-19" TargetMode="External"/><Relationship Id="rId164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738" Type="http://schemas.openxmlformats.org/officeDocument/2006/relationships/hyperlink" Target="https://www.esma.europa.eu/sites/default/files/library/esma32-63-951_statement_on_ifrs_9_implications_of_covid-19_related_support_measures.pdf" TargetMode="External"/><Relationship Id="rId3093" Type="http://schemas.openxmlformats.org/officeDocument/2006/relationships/hyperlink" Target="https://www.esma.europa.eu/sites/default/files/library/esma71-99-1290_esma_statement_on_markets_and_covid-19.pdf" TargetMode="External"/><Relationship Id="rId1500" Type="http://schemas.openxmlformats.org/officeDocument/2006/relationships/hyperlink" Target="https://www.pomahameludom.sk/" TargetMode="External"/><Relationship Id="rId1945" Type="http://schemas.openxmlformats.org/officeDocument/2006/relationships/hyperlink" Target="https://www.lb.lt/en/news/bank-of-lithuania-releases-the-countercyclical-capital-buffer-requirement-amid-covid-19-disruptions" TargetMode="External"/><Relationship Id="rId3160" Type="http://schemas.openxmlformats.org/officeDocument/2006/relationships/hyperlink" Target="https://www.bankingsupervision.europa.eu/press/pr/date/2020/html/ssm.pr200312~43351ac3ac.en.html" TargetMode="External"/><Relationship Id="rId180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3020" Type="http://schemas.openxmlformats.org/officeDocument/2006/relationships/hyperlink" Target="https://www.ecb.europa.eu/press/pr/date/2020/html/ecb.mp200430~1eaa128265.en.html" TargetMode="External"/><Relationship Id="rId179" Type="http://schemas.openxmlformats.org/officeDocument/2006/relationships/hyperlink" Target="https://www.boe.es/diario_boe/txt.php?id=BOE-A-2021-6459" TargetMode="External"/><Relationship Id="rId386" Type="http://schemas.openxmlformats.org/officeDocument/2006/relationships/hyperlink" Target="https://www.rvo.nl/subsidies-financiering/ate" TargetMode="External"/><Relationship Id="rId593" Type="http://schemas.openxmlformats.org/officeDocument/2006/relationships/hyperlink" Target="https://www.globes.co.il/news/article.aspx?did=1001346097" TargetMode="External"/><Relationship Id="rId2067" Type="http://schemas.openxmlformats.org/officeDocument/2006/relationships/hyperlink" Target="https://www.ecb.europa.eu/press/pr/date/2020/html/ecb.mp200604~a307d3429c.en.html" TargetMode="External"/><Relationship Id="rId2274" Type="http://schemas.openxmlformats.org/officeDocument/2006/relationships/hyperlink" Target="https://www.ecb.europa.eu/press/pr/date/2020/html/ecb.pr200315~1fab6a9f1f.en.html" TargetMode="External"/><Relationship Id="rId2481" Type="http://schemas.openxmlformats.org/officeDocument/2006/relationships/hyperlink" Target="https://www.ecb.europa.eu/press/pr/date/2020/html/ecb.pr200318_1~3949d6f266.en.html" TargetMode="External"/><Relationship Id="rId3118" Type="http://schemas.openxmlformats.org/officeDocument/2006/relationships/hyperlink" Target="https://www.fma.gv.at/en/eiopa-and-fma-urgently-recommend-insurance-undertakings-to-refrain-from-the-distribution-of-dividends-as-well-as-share-buy-backs/" TargetMode="External"/><Relationship Id="rId246" Type="http://schemas.openxmlformats.org/officeDocument/2006/relationships/hyperlink" Target="https://www.pomahameludom.sk/" TargetMode="External"/><Relationship Id="rId453" Type="http://schemas.openxmlformats.org/officeDocument/2006/relationships/hyperlink" Target="https://commission.europa.eu/strategy-and-policy/coronavirus-response/supporting-jobs-and-economy-during-coronavirus-pandemic/state-aid-cases/lithuania_en" TargetMode="External"/><Relationship Id="rId660" Type="http://schemas.openxmlformats.org/officeDocument/2006/relationships/hyperlink" Target="https://jarmuipar.hu/hirek/2021/04/szabad-utat-kapnak-a-teraszok/" TargetMode="External"/><Relationship Id="rId898" Type="http://schemas.openxmlformats.org/officeDocument/2006/relationships/hyperlink" Target="https://www.imf.org/en/Topics/imf-and-covid19/Policy-Responses-to-COVID-19" TargetMode="External"/><Relationship Id="rId1083" Type="http://schemas.openxmlformats.org/officeDocument/2006/relationships/hyperlink" Target="https://www.esrb.europa.eu/home/search/coronavirus/countries/html/esrb.covidpmc_luxembourg.en.html" TargetMode="External"/><Relationship Id="rId1290" Type="http://schemas.openxmlformats.org/officeDocument/2006/relationships/hyperlink" Target="https://www.boe.es/diario_boe/txt.php?id=BOE-A-2020-13490;%20https://www.boe.es/boe/dias/2021/01/27/pdfs/BOE-A-2021-1130.pdf" TargetMode="External"/><Relationship Id="rId2134" Type="http://schemas.openxmlformats.org/officeDocument/2006/relationships/hyperlink" Target="https://www.gazzettaufficiale.it/eli/id/2020/03/17/20G00034/sg%0ahttps:/www.gazzettaufficiale.it/eli/id/2020/05/19/20G00052/sg%20https:/www.gazzettaufficiale.it/eli/id/2020/08/14/20G00122/sg" TargetMode="External"/><Relationship Id="rId2341" Type="http://schemas.openxmlformats.org/officeDocument/2006/relationships/hyperlink" Target="https://www.eiopa.europa.eu/media/news/eiopa-urges-insurers-and-intermediaries-continue-take-actions-mitigate-impact-of_en" TargetMode="External"/><Relationship Id="rId2579" Type="http://schemas.openxmlformats.org/officeDocument/2006/relationships/hyperlink" Target="https://www.bafin.de/DE/Aufsicht/CoronaVirus/CoronaVirus_node.html;jsessionid=6A3A26FE2DDFC1401FC0037B7DDDD1A1.2_cid394" TargetMode="External"/><Relationship Id="rId2786" Type="http://schemas.openxmlformats.org/officeDocument/2006/relationships/hyperlink" Target="https://www.eiopa.europa.eu/media/news/eiopa-publishes-weekly-information-relevant-risk-free-interest-rate-term-structures-and_en" TargetMode="External"/><Relationship Id="rId2993" Type="http://schemas.openxmlformats.org/officeDocument/2006/relationships/hyperlink" Target="https://www.banrep.gov.co/en/board-directors-banco-republica-reduced-half-percentage-point-benchmark-interest-rate-325-and-took" TargetMode="External"/><Relationship Id="rId106" Type="http://schemas.openxmlformats.org/officeDocument/2006/relationships/hyperlink" Target="https://www.gov.uk/government/news/prime-minister-announces-support-for-vulnerable-households-this-winter" TargetMode="External"/><Relationship Id="rId313" Type="http://schemas.openxmlformats.org/officeDocument/2006/relationships/hyperlink" Target="https://library.croneri.co.uk/node/25073724" TargetMode="External"/><Relationship Id="rId758" Type="http://schemas.openxmlformats.org/officeDocument/2006/relationships/hyperlink" Target="https://www.bundeshaushalt.de/static/daten/2020/soll/n2/2_Nachtrags-HH_2020_getaggt.pdf" TargetMode="External"/><Relationship Id="rId965" Type="http://schemas.openxmlformats.org/officeDocument/2006/relationships/hyperlink" Target="https://www.sence.cl/subsidios/ife-laboral" TargetMode="External"/><Relationship Id="rId1150" Type="http://schemas.openxmlformats.org/officeDocument/2006/relationships/hyperlink" Target="https://www.esrb.europa.eu/home/search/coronavirus/countries/html/esrb.covidpmc_Iceland.en.html" TargetMode="External"/><Relationship Id="rId1388" Type="http://schemas.openxmlformats.org/officeDocument/2006/relationships/hyperlink" Target="https://www.boe.es/eli/es/rdl/2020/04/21/15/dof/spa/pdf" TargetMode="External"/><Relationship Id="rId1595" Type="http://schemas.openxmlformats.org/officeDocument/2006/relationships/hyperlink" Target="https://www.ecb.europa.eu/press/pr/date/2020/html/ecb.pr200422_1~95e0f62a2b.en.html" TargetMode="External"/><Relationship Id="rId2439" Type="http://schemas.openxmlformats.org/officeDocument/2006/relationships/hyperlink" Target="https://www.eiopa.europa.eu/media/news/eiopa-urges-reinsurers-temporarily-suspend-all-discretionary-dividend-distributions-and_en" TargetMode="External"/><Relationship Id="rId2646" Type="http://schemas.openxmlformats.org/officeDocument/2006/relationships/hyperlink" Target="https://www.esma.europa.eu/sites/default/files/library/esma80-191-995_public_statement.pdf" TargetMode="External"/><Relationship Id="rId2853" Type="http://schemas.openxmlformats.org/officeDocument/2006/relationships/hyperlink" Target="https://www.eiopa.europa.eu/media/news/eiopa-urges-insurers-and-intermediaries-continue-take-actions-mitigate-impact-of_en" TargetMode="External"/><Relationship Id="rId94" Type="http://schemas.openxmlformats.org/officeDocument/2006/relationships/hyperlink" Target="https://www.heritagefund.org.uk/funding/culture-recovery-fund-continuity-support" TargetMode="External"/><Relationship Id="rId520" Type="http://schemas.openxmlformats.org/officeDocument/2006/relationships/hyperlink" Target="https://japan.kantei.go.jp/ongoingtopics/_00028.html" TargetMode="External"/><Relationship Id="rId618" Type="http://schemas.openxmlformats.org/officeDocument/2006/relationships/hyperlink" Target="https://www.gov.ie/en/press-release/eac8a-minister-martin-announces-5m-for-pantomimes-under-the-live-performance-support-scheme/" TargetMode="External"/><Relationship Id="rId825" Type="http://schemas.openxmlformats.org/officeDocument/2006/relationships/hyperlink" Target="https://valtioneuvosto.fi/en/-/10616/government-reaches-agreement-on-fourth-supplementary-budget-proposal-for-2021" TargetMode="External"/><Relationship Id="rId1248" Type="http://schemas.openxmlformats.org/officeDocument/2006/relationships/hyperlink" Target="https://www.fi.se/sv/publicerat/nyheter/2020/kreditinstitut-och-vardepappersbolag-kan-fa-anstand-med-rapportering/" TargetMode="External"/><Relationship Id="rId1455" Type="http://schemas.openxmlformats.org/officeDocument/2006/relationships/hyperlink" Target="https://www.uradni-list.si/_pdf/2020/Ur/u2020036.pdf" TargetMode="External"/><Relationship Id="rId1662" Type="http://schemas.openxmlformats.org/officeDocument/2006/relationships/hyperlink" Target="https://www.compete2020.gov.pt/admin/images/20200324_OT_2020-01_rede_si_covid_19.pdf" TargetMode="External"/><Relationship Id="rId2201" Type="http://schemas.openxmlformats.org/officeDocument/2006/relationships/hyperlink" Target="https://www.gov.ie/en/publication/60d32b-the-departments-response-to-covid-19-and-the-community-call/" TargetMode="External"/><Relationship Id="rId250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010" Type="http://schemas.openxmlformats.org/officeDocument/2006/relationships/hyperlink" Target="https://publications.gc.ca/collections/collection_2020/fin/F1-52-2020-eng.pdf%0ahttps:/www.pm.gc.ca/en/news/news-releases/2020/04/22/support-students-and-new-grads-affected-covid-19%20%0ahttps:/www.pbo-dpb.ca/en/publications/LEG-2021-017-S--canada-emergency-student-benefit-cesb--prestation-canadienne-urgence-pour-etudiants-pcue%0ahttps:/www.pm.gc.ca/en/news/news-releases/2020/04/22/support-students-and-new-grads-affected-covid-19" TargetMode="External"/><Relationship Id="rId1108" Type="http://schemas.openxmlformats.org/officeDocument/2006/relationships/hyperlink" Target="https://www.esrb.europa.eu/home/search/coronavirus/countries/html/esrb.covidpmc_luxembourg.en.html" TargetMode="External"/><Relationship Id="rId1315" Type="http://schemas.openxmlformats.org/officeDocument/2006/relationships/hyperlink" Target="https://www.ecb.europa.eu/press/pr/date/2020/html/ecb.pr200422_1~95e0f62a2b.en.html" TargetMode="External"/><Relationship Id="rId1967" Type="http://schemas.openxmlformats.org/officeDocument/2006/relationships/hyperlink" Target="https://www.ecb.europa.eu/press/pr/date/2020/html/ecb.pr200318_1~3949d6f266.en.html" TargetMode="External"/><Relationship Id="rId2713" Type="http://schemas.openxmlformats.org/officeDocument/2006/relationships/hyperlink" Target="https://srb.europa.eu/en/node/965%20and%20https:/srb.europa.eu/en/node/967" TargetMode="External"/><Relationship Id="rId2920" Type="http://schemas.openxmlformats.org/officeDocument/2006/relationships/hyperlink" Target="https://www.vlada.cz/en/media-centrum/aktualne/government-extends-antivirus-job-support-programme-to-end-of-may--181252/" TargetMode="External"/><Relationship Id="rId1522" Type="http://schemas.openxmlformats.org/officeDocument/2006/relationships/hyperlink" Target="https://www.sih.sk/stranky/investicie/sih-antikorona-zaruka" TargetMode="External"/><Relationship Id="rId21" Type="http://schemas.openxmlformats.org/officeDocument/2006/relationships/hyperlink" Target="https://noe-landtag.gv.at/fileadmin/gegenstaende/19/17/1711/1711_Beilage.pdf" TargetMode="External"/><Relationship Id="rId2089" Type="http://schemas.openxmlformats.org/officeDocument/2006/relationships/hyperlink" Target="https://www.esma.europa.eu/sites/default/files/library/esma70-155-9817_public_statement_mifid_transparency_calculations.pdf" TargetMode="External"/><Relationship Id="rId2296" Type="http://schemas.openxmlformats.org/officeDocument/2006/relationships/hyperlink" Target="https://net.jogtar.hu/jogszabaly?docid=a2000058.tv" TargetMode="External"/><Relationship Id="rId268" Type="http://schemas.openxmlformats.org/officeDocument/2006/relationships/hyperlink" Target="https://portugal2020.pt/producao-nacional-com-100-milhoes-de-euros-para-investimentos/%0a" TargetMode="External"/><Relationship Id="rId475" Type="http://schemas.openxmlformats.org/officeDocument/2006/relationships/hyperlink" Target="https://www.vid.gov.lv/en/support-taxpayers-affected-covid-19" TargetMode="External"/><Relationship Id="rId682" Type="http://schemas.openxmlformats.org/officeDocument/2006/relationships/hyperlink" Target="https://ec.europa.eu/commission/presscorner/detail/en/IP_21_4101" TargetMode="External"/><Relationship Id="rId2156" Type="http://schemas.openxmlformats.org/officeDocument/2006/relationships/hyperlink" Target="https://www.gov.ie/en/press-release/d0913-minister-mcconalogue-announces-payments-of-46-million-under-the-new-beef-finisher-payment/" TargetMode="External"/><Relationship Id="rId2363" Type="http://schemas.openxmlformats.org/officeDocument/2006/relationships/hyperlink" Target="https://www.mnb.hu/en/pressroom/press-releases/press-releases-2020/the-mnb-takes-several-measures-to-support-the-operation-of-banks" TargetMode="External"/><Relationship Id="rId2570" Type="http://schemas.openxmlformats.org/officeDocument/2006/relationships/hyperlink" Target="https://www.eiopa.europa.eu/content/eiopa-issues-recommendations-supervisory-flexibility-regarding-deadlines-supervisory_en" TargetMode="External"/><Relationship Id="rId128" Type="http://schemas.openxmlformats.org/officeDocument/2006/relationships/hyperlink" Target="https://www.gov.uk/guidance/la-guidance-support-for-vulnerable-residents" TargetMode="External"/><Relationship Id="rId335" Type="http://schemas.openxmlformats.org/officeDocument/2006/relationships/hyperlink" Target="https://www.rbnz.govt.nz/news/2020/11/reserve-bank-defers-capital-review-implementation-to-2022" TargetMode="External"/><Relationship Id="rId542" Type="http://schemas.openxmlformats.org/officeDocument/2006/relationships/hyperlink" Target="https://www.sipri.org/sites/default/files/2022-09/20210000_mod-jap_supplementary_budget_fy2021.pdf" TargetMode="External"/><Relationship Id="rId1172" Type="http://schemas.openxmlformats.org/officeDocument/2006/relationships/hyperlink" Target="https://www.bankofengland.co.uk/news/2020/may/updating-the-tfsme-to-reflect-hmt-new-bounce-back-loans-scheme" TargetMode="External"/><Relationship Id="rId2016"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223" Type="http://schemas.openxmlformats.org/officeDocument/2006/relationships/hyperlink" Target="https://www.esma.europa.eu/sites/default/files/library/esma70-155-9817_public_statement_mifid_transparency_calculations.pdf" TargetMode="External"/><Relationship Id="rId2430" Type="http://schemas.openxmlformats.org/officeDocument/2006/relationships/hyperlink" Target="http://www.et.gr/idocs-nph/search/pdfViewerForm.html?args=5C7QrtC22wHUdWr4xouZundtvSoClrL8-zFLpBf_Zez3U4LPcASlceJInJ48_97uHrMts-zFzeyCiBSQOpYnTy36MacmUFCx2ppFvBej56Mmc8Qdb8ZfRJqZnsIAdk8Lv_e6czmhEembNmZCMxLMtUsjKeiEhZQGhVo8ybeyF7ic5ooCTrLZG4BVGHIaiAWv%0ahttp://www.et.gr/idocs-nph/search/pdfViewerForm.html?args=5C7QrtC22wHUdWr4xouZundtvSoClrL84yO_9F7QSVv3U4LPcASlceJInJ48_97uHrMts-zFzeyCiBSQOpYnTy36MacmUFCx2ppFvBej56Mmc8Qdb8ZfRJqZnsIAdk8Lv_e6czmhEembNmZCMxLMtQk7q7dW3fR5ohAecQT5W7IWsjbbJSktnzmxQlElIFak%0ahttp://www.et.gr/idocs-nph/search/pdfViewerForm.html?args=5C7QrtC22wHUdWr4xouZundtvSoClrL8f10yUCuSGGXuFUDqazHcNeJInJ48_97uHrMts-zFzeyCiBSQOpYnTy36MacmUFCx2ppFvBej56Mmc8Qdb8ZfRJqZnsIAdk8Lv_e6czmhEembNmZCMxLMtfRAF6NJ0-U0CDGXqio-7T_uux3E7P8_ojhxRBnGdfxA%0ahttp://www.et.gr/idocs-nph/search/pdfViewerForm.html?args=5C7QrtC22wHUdWr4xouZundtvSoClrL8oeKAuTKOuiX3U4LPcASlceJInJ48_97uHrMts-zFzeyCiBSQOpYnTy36MacmUFCx2ppFvBej56Mmc8Qdb8ZfRJqZnsIAdk8Lv_e6czmhEembNmZCMxLMtec-_frFC7Jg0dnhzGb5wU0OwlMS5l_60fUV9Y9WjT4y%0ahttp://www.et.gr/idocs-nph/search/pdfViewerForm.html?args=5C7QrtC22wHUdWr4xouZundtvSoClrL8sENLc0JBky3NZ8op6Z_wSuJInJ48_97uHrMts-zFzeyCiBSQOpYnTy36MacmUFCx2ppFvBej56Mmc8Qdb8ZfRJqZnsIAdk8Lv_e6czmhEembNmZCMxLMtQ_g2h49y3W4XdBiUuvhudfY6SwCO5fIckp_to0B4rey%0ahttp://www.et.gr/idocs-nph/search/pdfViewerForm.html?args=5C7QrtC22wHUdWr4xouZundtvSoClrL8ILYuCsertYzuFUDqazHcNeJInJ48_97uHrMts-zFzeyCiBSQOpYnTy36MacmUFCx2ppFvBej56Mmc8Qdb8ZfRJqZnsIAdk8Lv_e6czmhEembNmZCMxLMtQZN4amWJOqe0crJMewBOx7_Gt1ZG7UNkxlquz2zxO-c%0ahttp://www.et.gr/idocs-nph/search/pdfViewerForm.html?args=5C7QrtC22wHUdWr4xouZundtvSoClrL8etzVAp_14rb3U4LPcASlceJInJ48_97uHrMts-zFzeyCiBSQOpYnTy36MacmUFCx2ppFvBej56Mmc8Qdb8ZfRJqZnsIAdk8Lv_e6czmhEembNmZCMxLMtVsFe9JK6D7eoZcYIid54r1fEp5k2vbxPXqq_6LgV9Nh" TargetMode="External"/><Relationship Id="rId402" Type="http://schemas.openxmlformats.org/officeDocument/2006/relationships/hyperlink" Target="https://www.rijksoverheid.nl/actueel/nieuws/2021/01/21/forse-uitbreiding-steun--en-herstelpakket" TargetMode="External"/><Relationship Id="rId1032" Type="http://schemas.openxmlformats.org/officeDocument/2006/relationships/hyperlink" Target="https://commission.europa.eu/strategy-and-policy/coronavirus-response/supporting-jobs-and-economy-during-coronavirus-pandemic/state-aid-cases/belgium_en" TargetMode="External"/><Relationship Id="rId1989" Type="http://schemas.openxmlformats.org/officeDocument/2006/relationships/hyperlink" Target="https://www.altum.lv/en/services/businesses-covid-19/guarantees-to-large-companies/guarantees-to-large-companies/" TargetMode="External"/><Relationship Id="rId1849" Type="http://schemas.openxmlformats.org/officeDocument/2006/relationships/hyperlink" Target="https://www.toezicht.dnb.nl/7/50-238211.jsp" TargetMode="External"/><Relationship Id="rId3064" Type="http://schemas.openxmlformats.org/officeDocument/2006/relationships/hyperlink" Target="https://www.bankingsupervision.europa.eu/press/pr/date/2020/html/ssm.pr200320~4cdbbcf466.en.html" TargetMode="External"/><Relationship Id="rId192" Type="http://schemas.openxmlformats.org/officeDocument/2006/relationships/hyperlink" Target="https://www.regeringen.se/contentassets/1a6d740b910949c1811dc25073abda82/nedstangningsstod.pdf" TargetMode="External"/><Relationship Id="rId170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916" Type="http://schemas.openxmlformats.org/officeDocument/2006/relationships/hyperlink" Target="https://invega.lt/lt/kompensavimo-priemones/dalinis-nuomos-mokescio-kompensavimas-labiausiai-nuo-covid-19-nukentejusioms-imonems/" TargetMode="External"/><Relationship Id="rId2080" Type="http://schemas.openxmlformats.org/officeDocument/2006/relationships/hyperlink" Target="https://www.gazzettaufficiale.it/eli/id/2020/05/19/20G00052/sg" TargetMode="External"/><Relationship Id="rId3131" Type="http://schemas.openxmlformats.org/officeDocument/2006/relationships/hyperlink" Target="https://www.fma.gv.at/en/covid-19/" TargetMode="External"/><Relationship Id="rId2897" Type="http://schemas.openxmlformats.org/officeDocument/2006/relationships/hyperlink" Target="https://www.mpo.cz/cz/rozcestnik/pro-media/tiskove-zpravy/vlada-schvalila-program-covid-_-sport-2--257321/%0ahttps:/www.vlada.cz/en/media-centrum/aktualne/measures-adopted-by-the-czech-government-against-coronavirus-180545/" TargetMode="External"/><Relationship Id="rId869" Type="http://schemas.openxmlformats.org/officeDocument/2006/relationships/hyperlink" Target="https://fm.dk/media/rymbjumk/faktaark_foertidig-udbetaling-af-tilgodehavende-feriemidler-i-efteraaret-2020-noegletal_a.pdf" TargetMode="External"/><Relationship Id="rId1499" Type="http://schemas.openxmlformats.org/officeDocument/2006/relationships/hyperlink" Target="https://www.eiopa.europa.eu/media/news/eiopa-publishes-weekly-information-relevant-risk-free-interest-rate-term-structures-and_en" TargetMode="External"/><Relationship Id="rId729" Type="http://schemas.openxmlformats.org/officeDocument/2006/relationships/hyperlink" Target="https://www.bmwk.de/Redaktion/DE/Schlaglichter-der-Wirtschaftspolitik/2021/05/kapitel-1-2-coronaschlaglicht.html%20;%20https:/www.ueberbrueckungshilfe-unternehmen.de/Redaktion/DE/Bilanz2021/bilanz-2021.pdf" TargetMode="External"/><Relationship Id="rId1359" Type="http://schemas.openxmlformats.org/officeDocument/2006/relationships/hyperlink" Target="https://www.esma.europa.eu/sites/default/files/library/esma31-67-742_public_statement_on_publication_deadlines_under_the_td.pdf" TargetMode="External"/><Relationship Id="rId275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964" Type="http://schemas.openxmlformats.org/officeDocument/2006/relationships/hyperlink" Target="https://www.cnb.cz/en/cnb-news/press-releases/CNB-adopts-stabilising-measures-in-connection-with-coronavirus-epidemic/" TargetMode="External"/><Relationship Id="rId936" Type="http://schemas.openxmlformats.org/officeDocument/2006/relationships/hyperlink" Target="https://www.fng.gov.co/fng-amplia-respaldo-emprendedores-aumenta-cupo-de-garantias-la-plataforma-a2censo-de-la-bvc" TargetMode="External"/><Relationship Id="rId1219"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566" Type="http://schemas.openxmlformats.org/officeDocument/2006/relationships/hyperlink" Target="https://www.asf.com.pt/NR/rdonlyres/5E7C6126-3985-4224-A403-3187E44B848F/0/CartaCircular7_2020_COVID19_ES_Atualiza%C3%A7%C3%A3oMedidas.pdf" TargetMode="External"/><Relationship Id="rId1773" Type="http://schemas.openxmlformats.org/officeDocument/2006/relationships/hyperlink" Target="https://www.esma.europa.eu/sites/default/files/library/esma71-99-1290_esma_statement_on_markets_and_covid-19.pdf" TargetMode="External"/><Relationship Id="rId1980" Type="http://schemas.openxmlformats.org/officeDocument/2006/relationships/hyperlink" Target="https://www.ecb.europa.eu/press/pr/date/2020/html/ecb.pr200315~1fab6a9f1f.en.html" TargetMode="External"/><Relationship Id="rId261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824" Type="http://schemas.openxmlformats.org/officeDocument/2006/relationships/hyperlink" Target="https://www.esma.europa.eu/sites/default/files/library/esma70-155-9546_esma_decision_-_article_28_ssr_reporting_threshold.pdf" TargetMode="External"/><Relationship Id="rId65" Type="http://schemas.openxmlformats.org/officeDocument/2006/relationships/hyperlink" Target="https://www.irs.gov/newsroom/child-and-dependent-care-credit-faqs" TargetMode="External"/><Relationship Id="rId1426" Type="http://schemas.openxmlformats.org/officeDocument/2006/relationships/hyperlink" Target="https://www.eiopa.europa.eu/media/news/update-other-measures-impacted-covid-19-pandemic_en" TargetMode="External"/><Relationship Id="rId1633" Type="http://schemas.openxmlformats.org/officeDocument/2006/relationships/hyperlink" Target="https://www.portugal.gov.pt/pt/gc22/comunicacao/noticia?i=governo-reforca-medidas-de-apoio-a-familias-e-empresas" TargetMode="External"/><Relationship Id="rId1840" Type="http://schemas.openxmlformats.org/officeDocument/2006/relationships/hyperlink" Target="https://www.eiopa.europa.eu/content/eiopa-publishes-extraordinary-information-solvency-ii-relevant-risk-free-interest-rate-term_en" TargetMode="External"/><Relationship Id="rId1700" Type="http://schemas.openxmlformats.org/officeDocument/2006/relationships/hyperlink" Target="https://isap.sejm.gov.pl/isap.nsf/DocDetails.xsp?id=WDU20200001086" TargetMode="External"/><Relationship Id="rId379" Type="http://schemas.openxmlformats.org/officeDocument/2006/relationships/hyperlink" Target="https://www.taxpolicy.ird.govt.nz/news/2020/2020-04-30-second-covid-tax-bill-introduced" TargetMode="External"/><Relationship Id="rId586" Type="http://schemas.openxmlformats.org/officeDocument/2006/relationships/hyperlink" Target="https://www.btl.gov.il/About/faq/Corona/Avtala/Pages/student0324-3607.aspx" TargetMode="External"/><Relationship Id="rId793" Type="http://schemas.openxmlformats.org/officeDocument/2006/relationships/hyperlink" Target="https://www.impots.gouv.fr/fds-renfort-aide-faq" TargetMode="External"/><Relationship Id="rId2267" Type="http://schemas.openxmlformats.org/officeDocument/2006/relationships/hyperlink" Target="https://globalambition.ie/wp-content/uploads/2020/04/Business-Response-Plan.pdf" TargetMode="External"/><Relationship Id="rId2474" Type="http://schemas.openxmlformats.org/officeDocument/2006/relationships/hyperlink" Target="https://www.bankingsupervision.europa.eu/press/pr/date/2020/html/ssm.pr200320~4cdbbcf466.en.html" TargetMode="External"/><Relationship Id="rId2681" Type="http://schemas.openxmlformats.org/officeDocument/2006/relationships/hyperlink" Target="https://www.ecb.europa.eu/ecb/legal/pdf/ecb_2020_19_f_sign.pdf%20&amp;%20https:/www.bankingsupervision.europa.eu/ecb/pub/pdf/ssm_2020_35_f_sign~ab7166596a.en.pdf" TargetMode="External"/><Relationship Id="rId239" Type="http://schemas.openxmlformats.org/officeDocument/2006/relationships/hyperlink" Target="https://competition-policy.ec.europa.eu/system/files/2023-05/State_aid_decisions_TF_and_107_2b_107_3b_107_3c.pdf" TargetMode="External"/><Relationship Id="rId446" Type="http://schemas.openxmlformats.org/officeDocument/2006/relationships/hyperlink" Target="https://cour-des-comptes.public.lu/dam-assets/fr/rapports/rapports-generaux/Rapport-compte-general-2020-VP.pdf" TargetMode="External"/><Relationship Id="rId653" Type="http://schemas.openxmlformats.org/officeDocument/2006/relationships/hyperlink" Target="https://njt.hu/jogszabaly/2021-178-20-22" TargetMode="External"/><Relationship Id="rId1076" Type="http://schemas.openxmlformats.org/officeDocument/2006/relationships/hyperlink" Target="https://www.esrb.europa.eu/home/search/coronavirus/countries/html/esrb.covidpmc_luxembourg.en.html" TargetMode="External"/><Relationship Id="rId1283" Type="http://schemas.openxmlformats.org/officeDocument/2006/relationships/hyperlink" Target="https://www.boe.es/diario_boe/txt.php?id=BOE-A-2020-16823" TargetMode="External"/><Relationship Id="rId1490" Type="http://schemas.openxmlformats.org/officeDocument/2006/relationships/hyperlink" Target="https://www.epi.sk/zz/2020-67" TargetMode="External"/><Relationship Id="rId2127" Type="http://schemas.openxmlformats.org/officeDocument/2006/relationships/hyperlink" Target="https://www.esma.europa.eu/sites/default/files/library/esma80-191-995_public_statement.pdf" TargetMode="External"/><Relationship Id="rId2334" Type="http://schemas.openxmlformats.org/officeDocument/2006/relationships/hyperlink" Target="http://abouthungary.hu/news-in-brief/coronavirus-update-more-details-of-the-five-point-economy-protection-plan-revealed/" TargetMode="External"/><Relationship Id="rId306" Type="http://schemas.openxmlformats.org/officeDocument/2006/relationships/hyperlink" Target="https://www.regjeringen.no/no/aktuelt/flere-tiltak-for-okonomisk-trygghet/id2892080/" TargetMode="External"/><Relationship Id="rId860" Type="http://schemas.openxmlformats.org/officeDocument/2006/relationships/hyperlink" Target="https://www.pwc.com/ee/en/insights/assets/maksuteave/PwC_Tax_Alert_April_2020_ENG.pdf" TargetMode="External"/><Relationship Id="rId1143" Type="http://schemas.openxmlformats.org/officeDocument/2006/relationships/hyperlink" Target="https://www.government.is/library/Files/Efnahagsa&#240;ger&#240;ir%20v10%20NET_loka_l.pdf" TargetMode="External"/><Relationship Id="rId2541" Type="http://schemas.openxmlformats.org/officeDocument/2006/relationships/hyperlink" Target="https://www.eiopa.europa.eu/media/news/eiopa-urges-reinsurers-temporarily-suspend-all-discretionary-dividend-distributions-and_en" TargetMode="External"/><Relationship Id="rId513" Type="http://schemas.openxmlformats.org/officeDocument/2006/relationships/hyperlink" Target="https://japan.kantei.go.jp/ongoingtopics/_00028.html" TargetMode="External"/><Relationship Id="rId720"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135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401"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1003" Type="http://schemas.openxmlformats.org/officeDocument/2006/relationships/hyperlink" Target="https://www.pm.gc.ca/en/news/news-releases/2020/05/14/prime-minister-announces-new-support-canadas-fish-harvesters" TargetMode="External"/><Relationship Id="rId1210" Type="http://schemas.openxmlformats.org/officeDocument/2006/relationships/hyperlink" Target="https://www.snb.ch/en/mmr/reference/pre_20200319_2/source/pre_20200319_2.en.pdf" TargetMode="External"/><Relationship Id="rId3175" Type="http://schemas.openxmlformats.org/officeDocument/2006/relationships/hyperlink" Target="https://archive.budget.gov.au/2020-21/download/glossy_covid_19.pdf" TargetMode="External"/><Relationship Id="rId2191" Type="http://schemas.openxmlformats.org/officeDocument/2006/relationships/hyperlink" Target="https://merrionstreet.ie/en/News-Room/News/Creed_announces_%E2%82%AC50_million_in_supports_for_beef_farmers_impacted_by_economic_effects_of_Covid-19_pandemic.html" TargetMode="External"/><Relationship Id="rId3035" Type="http://schemas.openxmlformats.org/officeDocument/2006/relationships/hyperlink" Target="https://www.ecb.europa.eu/press/pr/date/2020/html/ecb.pr200407~2472a8ccda.en.html" TargetMode="External"/><Relationship Id="rId163" Type="http://schemas.openxmlformats.org/officeDocument/2006/relationships/hyperlink" Target="https://www.mineco.gob.es/stfls/mineco/prensa/ficheros/noticias/2020/20200319_medidas_economicas_COVID19.pdf%20https:/www.boe.es/buscar/doc.php?id=BOE-A-2020-3824" TargetMode="External"/><Relationship Id="rId370" Type="http://schemas.openxmlformats.org/officeDocument/2006/relationships/hyperlink" Target="https://www.transport.govt.nz/assets/Uploads/CIPARequiredForETCOrMIAC.pdf" TargetMode="External"/><Relationship Id="rId2051" Type="http://schemas.openxmlformats.org/officeDocument/2006/relationships/hyperlink" Target="https://www.bankingsupervision.europa.eu/press/pr/date/2020/html/ssm.pr200312~43351ac3ac.en.html" TargetMode="External"/><Relationship Id="rId3102" Type="http://schemas.openxmlformats.org/officeDocument/2006/relationships/hyperlink" Target="https://www.ecb.europa.eu/press/pr/date/2020/html/ecb.mp200604~a307d3429c.en.html" TargetMode="External"/><Relationship Id="rId230" Type="http://schemas.openxmlformats.org/officeDocument/2006/relationships/hyperlink" Target="https://eur-lex.europa.eu/legal-content/EN/TXT/HTML/?uri=OJ:C:2021:223:FULL" TargetMode="External"/><Relationship Id="rId2868" Type="http://schemas.openxmlformats.org/officeDocument/2006/relationships/hyperlink" Target="http://www.nationalbanken.dk/en/pressroom/Pages/2020/03/DNN202005405.aspx" TargetMode="External"/><Relationship Id="rId1677" Type="http://schemas.openxmlformats.org/officeDocument/2006/relationships/hyperlink" Target="https://www.bportugal.pt/en/comunicado/press-release-banco-de-portugal-covid-19-response-measures%0ahttps:/www.bportugal.pt/comunicado/comunicado-do-banco-de-portugal-sobre-prazo-de-restabelecimento-das-reservas-de-capital-e-0" TargetMode="External"/><Relationship Id="rId1884" Type="http://schemas.openxmlformats.org/officeDocument/2006/relationships/hyperlink" Target="https://www.banxico.org.mx/publicaciones-y-prensa/miscelaneos/%7B510746A8-3C9B-68A0-B6C2-9E83CB110E19%7D.pdf" TargetMode="External"/><Relationship Id="rId2728" Type="http://schemas.openxmlformats.org/officeDocument/2006/relationships/hyperlink" Target="https://www.esma.europa.eu/sites/default/files/library/esma70-156-2486_public_statement_tick_sizes.pdf" TargetMode="External"/><Relationship Id="rId2935" Type="http://schemas.openxmlformats.org/officeDocument/2006/relationships/hyperlink" Target="https://www.eiopa.europa.eu/media/news/eiopa-urges-insurers-and-intermediaries-continue-take-actions-mitigate-impact-of_en" TargetMode="External"/><Relationship Id="rId907" Type="http://schemas.openxmlformats.org/officeDocument/2006/relationships/hyperlink" Target="https://www.imf.org/en/Topics/imf-and-covid19/Policy-Responses-to-COVID-19" TargetMode="External"/><Relationship Id="rId1537" Type="http://schemas.openxmlformats.org/officeDocument/2006/relationships/hyperlink" Target="https://www.nbs.sk/en/press/all-press-releases/press-releases-common/press-release/_nbs-and-financial-sector-response-to-the-coronavirus-pandemic" TargetMode="External"/><Relationship Id="rId1744" Type="http://schemas.openxmlformats.org/officeDocument/2006/relationships/hyperlink" Target="https://www.knf.gov.pl/knf/pl/komponenty/img/SSP_Supervisory_Stimulus_Package_for_Security_and_Development_to_support_the_capital_market_69319.pdf" TargetMode="External"/><Relationship Id="rId1951" Type="http://schemas.openxmlformats.org/officeDocument/2006/relationships/hyperlink" Target="https://www.ecb.europa.eu/ecb/legal/pdf/ecb_2020_19_f_sign.pdf%20&amp;%20https:/www.bankingsupervision.europa.eu/ecb/pub/pdf/ssm_2020_35_f_sign~ab7166596a.en.pdf" TargetMode="External"/><Relationship Id="rId36" Type="http://schemas.openxmlformats.org/officeDocument/2006/relationships/hyperlink" Target="https://www.gov.uk/government/news/covid-19-emergency-funding-for-local-government" TargetMode="External"/><Relationship Id="rId1604" Type="http://schemas.openxmlformats.org/officeDocument/2006/relationships/hyperlink" Target="https://www.portugal.gov.pt/pt/gc22/comunicacao/noticia?i=emprestimos-sem-juros-para-pagamento-de-renda-ja-estao-disponiveis%20and%20link%20of%20amount%20implemented%20https://www.portugal.gov.pt/pt/gc22/comunicacao/noticia?i=parlamento-aprova-proposta-do-governo-para-prolongar-apoio-ao-pagamento-de-rendas" TargetMode="External"/><Relationship Id="rId1811" Type="http://schemas.openxmlformats.org/officeDocument/2006/relationships/hyperlink" Target="https://www.rijksoverheid.nl/documenten/kamerstukken/2020/06/03/kamerbrief-flexwerkers" TargetMode="External"/><Relationship Id="rId697" Type="http://schemas.openxmlformats.org/officeDocument/2006/relationships/hyperlink" Target="https://competition-policy.ec.europa.eu/system/files/2023-05/State_aid_decisions_TF_and_107_2b_107_3b_107_3c.pdf" TargetMode="External"/><Relationship Id="rId2378" Type="http://schemas.openxmlformats.org/officeDocument/2006/relationships/hyperlink" Target="https://www.esma.europa.eu/sites/default/files/library/esma70-155-9546_esma_decision_-_article_28_ssr_reporting_threshold.pdf" TargetMode="External"/><Relationship Id="rId1187" Type="http://schemas.openxmlformats.org/officeDocument/2006/relationships/hyperlink" Target="https://www.esin.av.tr/2020/10/01/decrease-of-fx-transactions-tax-and-withholding-tax-imposed-on-try-deposit-interests-participation-account-dividends/" TargetMode="External"/><Relationship Id="rId2585" Type="http://schemas.openxmlformats.org/officeDocument/2006/relationships/hyperlink" Target="https://www.bundesfinanzministerium.de/Content/DE/Downloads/BMF_Schreiben/Weitere_Steuerthemen/Abgabenordnung/2020-03-19-steuerliche-massnahmen-zur-beruecksichtigung-der-auswirkungen-des-coronavirus.html%0a%0ahttps:/www.bundesfinanzministerium.de/Content/DE/Standardartikel/Themen/Steuern/Steuerarten/Gewerbesteuer/2020-03-19-gewerbesteuerliche-massnahmen-zur-beruecksichtigung-der-auswirkungen-des-coronavirus.html" TargetMode="External"/><Relationship Id="rId2792" Type="http://schemas.openxmlformats.org/officeDocument/2006/relationships/hyperlink" Target="https://www.eiopa.europa.eu/media/news/eiopa-urges-insurers-and-intermediaries-continue-take-actions-mitigate-impact-of_en" TargetMode="External"/><Relationship Id="rId557" Type="http://schemas.openxmlformats.org/officeDocument/2006/relationships/hyperlink" Target="https://www.inps.it/" TargetMode="External"/><Relationship Id="rId764" Type="http://schemas.openxmlformats.org/officeDocument/2006/relationships/hyperlink" Target="https://fm.baden-wuerttemberg.de/de/service/presse-und-oeffentlichkeitsarbeit/pressemitteilung/pid/steuerliche-massnahmen-zur-unterstuetzung-der-wirtschaft/" TargetMode="External"/><Relationship Id="rId971" Type="http://schemas.openxmlformats.org/officeDocument/2006/relationships/hyperlink" Target="https://concesiones.mop.gob.cl/presidente-pinera-lanza-inversion-en-obras-publicas-del-plan-paso-a-paso-chile-se-recupera-por-mas-de-us-34-mil-millones-y-que-creara-250-mil-empleos" TargetMode="External"/><Relationship Id="rId1394" Type="http://schemas.openxmlformats.org/officeDocument/2006/relationships/hyperlink" Target="https://www.ecb.europa.eu/press/pr/date/2020/html/ecb.mp200312~8d3aec3ff2.en.html" TargetMode="External"/><Relationship Id="rId2238"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44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652" Type="http://schemas.openxmlformats.org/officeDocument/2006/relationships/hyperlink" Target="https://www.economie.gouv.fr/files/files/PDF/2020/DP_Plan_de_soutien_aux_entreprises_francaises_exportatrices.pdf" TargetMode="External"/><Relationship Id="rId417" Type="http://schemas.openxmlformats.org/officeDocument/2006/relationships/hyperlink" Target="https://www.eleconomista.com.mx/estados/CDMX-anuncia-nuevo-paquete-de-apoyos-economicos-20201222-0114.html" TargetMode="External"/><Relationship Id="rId624" Type="http://schemas.openxmlformats.org/officeDocument/2006/relationships/hyperlink" Target="https://enterprise.gov.ie/en/news-and-events/department-news/2021/june/20210609b.html" TargetMode="External"/><Relationship Id="rId831" Type="http://schemas.openxmlformats.org/officeDocument/2006/relationships/hyperlink" Target="https://valtioneuvosto.fi/en/-/government-agrees-third-supplementary-budget-proposal-for-2021" TargetMode="External"/><Relationship Id="rId1047" Type="http://schemas.openxmlformats.org/officeDocument/2006/relationships/hyperlink" Target="https://www.oeht.at/produkte/buergschaften/schutzschirm-fuer-veranstaltungen" TargetMode="External"/><Relationship Id="rId1254" Type="http://schemas.openxmlformats.org/officeDocument/2006/relationships/hyperlink" Target="https://www.eiopa.europa.eu/content/eiopa-publishes-extraordinary-information-solvency-ii-relevant-risk-free-interest-rate-term_en" TargetMode="External"/><Relationship Id="rId1461" Type="http://schemas.openxmlformats.org/officeDocument/2006/relationships/hyperlink" Target="https://www.eiopa.europa.eu/media/news/eiopa-statement-actions-mitigate-impact-of-coronaviruscovid-19-eu-insurance-sector_en" TargetMode="External"/><Relationship Id="rId230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512" Type="http://schemas.openxmlformats.org/officeDocument/2006/relationships/hyperlink" Target="https://www.ecb.europa.eu/press/pr/date/2020/html/ecb.mp200604~a307d3429c.en.html" TargetMode="External"/><Relationship Id="rId1114" Type="http://schemas.openxmlformats.org/officeDocument/2006/relationships/hyperlink" Target="https://www.esrb.europa.eu/home/search/coronavirus/countries/html/esrb.covidpmc_luxembourg.en.html" TargetMode="External"/><Relationship Id="rId1321" Type="http://schemas.openxmlformats.org/officeDocument/2006/relationships/hyperlink" Target="https://www.boe.es/boe/dias/2020/04/22/pdfs/BOE-A-2020-4554.pdf" TargetMode="External"/><Relationship Id="rId3079" Type="http://schemas.openxmlformats.org/officeDocument/2006/relationships/hyperlink" Target="https://www.taxathand.com/article/13243/Belgium/2020/COVID-19-confirmed-as-a-valid-reason-to-allow-write-downs-on-trade-receivables" TargetMode="External"/><Relationship Id="rId2095" Type="http://schemas.openxmlformats.org/officeDocument/2006/relationships/hyperlink" Target="https://www.gazzettaufficiale.it/eli/id/2020/04/08/20G00043/s" TargetMode="External"/><Relationship Id="rId3146" Type="http://schemas.openxmlformats.org/officeDocument/2006/relationships/hyperlink" Target="https://www.bankingsupervision.europa.eu/press/pr/date/2020/html/ssm.pr200320~4cdbbcf466.en.html" TargetMode="External"/><Relationship Id="rId274" Type="http://schemas.openxmlformats.org/officeDocument/2006/relationships/hyperlink" Target="https://pfr.pl/artykul/w-styczniu-ruszy-tarcza-finansowa-pfr-20-35-mld-zl-na-pomoc-dla-firm-poszkodowanych-podczas" TargetMode="External"/><Relationship Id="rId481" Type="http://schemas.openxmlformats.org/officeDocument/2006/relationships/hyperlink" Target="https://eng.lsm.lv/article/society/health/latvia-confirms-first-coronavirus-death-pay-rises-for-medics.a355245/" TargetMode="External"/><Relationship Id="rId2162" Type="http://schemas.openxmlformats.org/officeDocument/2006/relationships/hyperlink" Target="https://www.gov.ie/en/collection/4e0ff-budget-2021/" TargetMode="External"/><Relationship Id="rId3006" Type="http://schemas.openxmlformats.org/officeDocument/2006/relationships/hyperlink" Target="https://www.reuters.com/article/swiss-snb-fed/snb-joins-central-banks-cutting-dollar-liquidity-operations-idUKFWN2DW033" TargetMode="External"/><Relationship Id="rId134" Type="http://schemas.openxmlformats.org/officeDocument/2006/relationships/hyperlink" Target="https://www.imf.org/en/Topics/imf-and-covid19/Fiscal-Policies-Database-in-Response-to-COVID-19" TargetMode="External"/><Relationship Id="rId341" Type="http://schemas.openxmlformats.org/officeDocument/2006/relationships/hyperlink" Target="https://treasury.govt.nz/publications/letter/indemnity-reserve-bank-new-zealand-large-scale-asset-purchases" TargetMode="External"/><Relationship Id="rId202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979" Type="http://schemas.openxmlformats.org/officeDocument/2006/relationships/hyperlink" Target="https://www.presidencia.go.cr/comunicados/2020/04/gobierno-lanza-bono-proteger-para-personas-trabajadoras-afectadas-por-covid-19/" TargetMode="External"/><Relationship Id="rId201" Type="http://schemas.openxmlformats.org/officeDocument/2006/relationships/hyperlink" Target="https://news.cision.com/se/naringsdepartementet/r/bemyndigande-att-delta-i-rekapitaliseringen-av-sas-ab%2Cc3134217" TargetMode="External"/><Relationship Id="rId1788" Type="http://schemas.openxmlformats.org/officeDocument/2006/relationships/hyperlink" Target="https://www.esrb.europa.eu/home/search/coronavirus/countries/html/esrb.covidpmc_norway.en.html" TargetMode="External"/><Relationship Id="rId199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83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648" Type="http://schemas.openxmlformats.org/officeDocument/2006/relationships/hyperlink" Target="https://www.asf.com.pt/NR/rdonlyres/E4435E9E-5587-4F1E-A6AC-977452D4D638/0/CartaCircular2_2020de30demar&#231;o.pdf" TargetMode="External"/><Relationship Id="rId1508" Type="http://schemas.openxmlformats.org/officeDocument/2006/relationships/hyperlink" Target="https://srb.europa.eu/en/node/965%20and%20https:/srb.europa.eu/en/node/967" TargetMode="External"/><Relationship Id="rId1855" Type="http://schemas.openxmlformats.org/officeDocument/2006/relationships/hyperlink" Target="https://www.eiopa.europa.eu/content/eiopa-issues-recommendations-supervisory-flexibility-regarding-deadlines-supervisory_en" TargetMode="External"/><Relationship Id="rId2906" Type="http://schemas.openxmlformats.org/officeDocument/2006/relationships/hyperlink" Target="https://www.mfcr.cz/cs/aktualne/tiskove-zpravy/2020/protikrizovy-danovy-balicek-prosel-podru-38713" TargetMode="External"/><Relationship Id="rId3070" Type="http://schemas.openxmlformats.org/officeDocument/2006/relationships/hyperlink" Target="https://www.eiopa.europa.eu/media/news/eiopa-statement-actions-mitigate-impact-of-coronaviruscovid-19-eu-insurance-sector_en" TargetMode="External"/><Relationship Id="rId1715" Type="http://schemas.openxmlformats.org/officeDocument/2006/relationships/hyperlink" Target="https://www.eiopa.europa.eu/media/news/eiopa-publishes-weekly-information-relevant-risk-free-interest-rate-term-structures-and_en" TargetMode="External"/><Relationship Id="rId192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489" Type="http://schemas.openxmlformats.org/officeDocument/2006/relationships/hyperlink" Target="https://eba.europa.eu/sites/default/documents/files/document_library/General%20Pages/Coronavirus/EBA%20Statement%20on%20Coronavirus.pdf" TargetMode="External"/><Relationship Id="rId269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668" Type="http://schemas.openxmlformats.org/officeDocument/2006/relationships/hyperlink" Target="https://www.roedl.com/insights/covid-19/corona-hungary-governmental-measures-economic-consequences" TargetMode="External"/><Relationship Id="rId875" Type="http://schemas.openxmlformats.org/officeDocument/2006/relationships/hyperlink" Target="https://www.ft.dk/RIPdf/samling/20201/aktstykke/aktstk222/20201_aktstk_anmeldt222.pdf" TargetMode="External"/><Relationship Id="rId129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349" Type="http://schemas.openxmlformats.org/officeDocument/2006/relationships/hyperlink" Target="https://www.esma.europa.eu/sites/default/files/library/esma32-63-951_statement_on_ifrs_9_implications_of_covid-19_related_support_measures.pdf" TargetMode="External"/><Relationship Id="rId2556" Type="http://schemas.openxmlformats.org/officeDocument/2006/relationships/hyperlink" Target="https://www.ecb.europa.eu/ecb/legal/pdf/ecb_2020_19_f_sign.pdf%20&amp;%20https:/www.bankingsupervision.europa.eu/ecb/pub/pdf/ssm_2020_35_f_sign~ab7166596a.en.pdf" TargetMode="External"/><Relationship Id="rId2763" Type="http://schemas.openxmlformats.org/officeDocument/2006/relationships/hyperlink" Target="https://www.valitsus.ee/en/news/members-government-approved-crisis-measures-related-covid-19-supplementary-budget" TargetMode="External"/><Relationship Id="rId2970" Type="http://schemas.openxmlformats.org/officeDocument/2006/relationships/hyperlink" Target="https://www.esma.europa.eu/sites/default/files/library/esma71-99-1290_esma_statement_on_markets_and_covid-19.pdf" TargetMode="External"/><Relationship Id="rId528" Type="http://schemas.openxmlformats.org/officeDocument/2006/relationships/hyperlink" Target="https://japan.kantei.go.jp/ongoingtopics/_00028.html" TargetMode="External"/><Relationship Id="rId735" Type="http://schemas.openxmlformats.org/officeDocument/2006/relationships/hyperlink" Target="https://www.bmbf.de/bmbf/de/home/_documents/ueberbrueckungshilfe-fuer-studierende.html" TargetMode="External"/><Relationship Id="rId942" Type="http://schemas.openxmlformats.org/officeDocument/2006/relationships/hyperlink" Target="https://www.bbvaresearch.com/wp-content/uploads/2021/07/Reforma-Fiscal-Colombia.pdf" TargetMode="External"/><Relationship Id="rId1158" Type="http://schemas.openxmlformats.org/officeDocument/2006/relationships/hyperlink" Target="https://www.government.is/library/Files/Efnahagsa&#240;ger&#240;ir%20v10%20NET_loka_l.pdf" TargetMode="External"/><Relationship Id="rId1365" Type="http://schemas.openxmlformats.org/officeDocument/2006/relationships/hyperlink" Target="https://www.esma.europa.eu/sites/default/files/library/esma32-63-951_statement_on_ifrs_9_implications_of_covid-19_related_support_measures.pdf" TargetMode="External"/><Relationship Id="rId157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20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416"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4tQ3Uej7ZmnuFUDqazHcNeJInJ48_97uHrMts-zFzeyCiBSQOpYnTy36MacmUFCx2ppFvBej56Mmc8Qdb8ZfRJqZnsIAdk8Lv_e6czmhEembNmZCMxLMtcz1G2OMKUM_ET9vPXUL9Acc-QQf3HTC8RHEYEuKgxtB" TargetMode="External"/><Relationship Id="rId2623"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1018" Type="http://schemas.openxmlformats.org/officeDocument/2006/relationships/hyperlink" Target="https://www.rbc.com/newsroom/news/article.html?article=125256" TargetMode="External"/><Relationship Id="rId1225" Type="http://schemas.openxmlformats.org/officeDocument/2006/relationships/hyperlink" Target="https://www.government.se/press-releases/2020/04/scaling-up-crisis-measures-for-jobs-and-businesses/" TargetMode="External"/><Relationship Id="rId1432" Type="http://schemas.openxmlformats.org/officeDocument/2006/relationships/hyperlink" Target="https://srb.europa.eu/en/node/965%20and%20https:/srb.europa.eu/en/node/967" TargetMode="External"/><Relationship Id="rId283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1" Type="http://schemas.openxmlformats.org/officeDocument/2006/relationships/hyperlink" Target="https://crsreports.congress.gov/product/pdf/LSB/LSB10532;%20https:/ifap.ed.gov/electronic-announcements/03082020COVID19InfoforSchoolsandSchoolStaff" TargetMode="External"/><Relationship Id="rId802" Type="http://schemas.openxmlformats.org/officeDocument/2006/relationships/hyperlink" Target="https://www.tresor.economie.gouv.fr/Articles/2020/04/15/covid-19-lancement-du-dispositif-de-reassurance-publique-des-risques-d-assurance-credit" TargetMode="External"/><Relationship Id="rId178" Type="http://schemas.openxmlformats.org/officeDocument/2006/relationships/hyperlink" Target="https://www.boe.es/diario_boe/txt.php?id=BOE-A-2021-6615" TargetMode="External"/><Relationship Id="rId385" Type="http://schemas.openxmlformats.org/officeDocument/2006/relationships/hyperlink" Target="https://www.rijksoverheid.nl/documenten/kamerstukken/2021/11/26/aanvullende-economische-steunmaatregelen-en-aanpassingen-q4-2021" TargetMode="External"/><Relationship Id="rId592" Type="http://schemas.openxmlformats.org/officeDocument/2006/relationships/hyperlink" Target="https://www.reuters.com/article/business/israel-to-bail-out-its-airlines-with-210-million-covid-19-aid-plan-idUSKBN2B92Y2/" TargetMode="External"/><Relationship Id="rId206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273" Type="http://schemas.openxmlformats.org/officeDocument/2006/relationships/hyperlink" Target="https://www.esma.europa.eu/sites/default/files/library/esma70-155-9546_esma_decision_-_article_28_ssr_reporting_threshold.pdf" TargetMode="External"/><Relationship Id="rId2480" Type="http://schemas.openxmlformats.org/officeDocument/2006/relationships/hyperlink" Target="https://www.hba.gr/Media/Details/421%0ahttps:/www.hba.gr/Media/Details/439" TargetMode="External"/><Relationship Id="rId3117" Type="http://schemas.openxmlformats.org/officeDocument/2006/relationships/hyperlink" Target="https://www.ecb.europa.eu/press/pr/date/2020/html/ecb.pr200407~2472a8ccda.en.html" TargetMode="External"/><Relationship Id="rId245" Type="http://schemas.openxmlformats.org/officeDocument/2006/relationships/hyperlink" Target="https://commission.europa.eu/strategy-and-policy/coronavirus-response/supporting-jobs-and-economy-during-coronavirus-pandemic/state-aid-cases/slovakia_en" TargetMode="External"/><Relationship Id="rId452" Type="http://schemas.openxmlformats.org/officeDocument/2006/relationships/hyperlink" Target="https://www.pubaffairsbruxelles.eu/eu-institution-news/state-aid-commission-approves-e90-million-lithuanian-guarantee-scheme-to-support-trade-credit-insurance-market-in-coronavirus-outbreak" TargetMode="External"/><Relationship Id="rId1082" Type="http://schemas.openxmlformats.org/officeDocument/2006/relationships/hyperlink" Target="https://www.esrb.europa.eu/home/search/coronavirus/countries/html/esrb.covidpmc_luxembourg.en.html" TargetMode="External"/><Relationship Id="rId2133" Type="http://schemas.openxmlformats.org/officeDocument/2006/relationships/hyperlink" Target="https://www.gazzettaufficiale.it/eli/id/2020/03/17/20G00034/sg" TargetMode="External"/><Relationship Id="rId2340" Type="http://schemas.openxmlformats.org/officeDocument/2006/relationships/hyperlink" Target="https://www.eiopa.europa.eu/media/news/eiopa-urges-insurers-and-intermediaries-continue-take-actions-mitigate-impact-of_en" TargetMode="External"/><Relationship Id="rId105" Type="http://schemas.openxmlformats.org/officeDocument/2006/relationships/hyperlink" Target="https://www.gov.uk/guidance/check-if-youre-eligible-for-the-christmas-support-payment-for-wet-led-pubs" TargetMode="External"/><Relationship Id="rId312" Type="http://schemas.openxmlformats.org/officeDocument/2006/relationships/hyperlink" Target="https://www.statsbudsjettet.no/Revidert-budsjett-2020/Satsinger/?pid=96371" TargetMode="External"/><Relationship Id="rId2200" Type="http://schemas.openxmlformats.org/officeDocument/2006/relationships/hyperlink" Target="https://www.gov.ie/en/press-release/c712c8-creed-announces-early-commencement-of-organic-farming-scheme-balanci/" TargetMode="External"/><Relationship Id="rId1899" Type="http://schemas.openxmlformats.org/officeDocument/2006/relationships/hyperlink" Target="https://www.gob.mx/cnbv/prensa/19-2020-criterios-contables-especiales-aplicables-al-sector-de-ahorro-y-credito-popular?idiom=es" TargetMode="External"/><Relationship Id="rId1759" Type="http://schemas.openxmlformats.org/officeDocument/2006/relationships/hyperlink" Target="https://www.knf.gov.pl/knf/pl/komponenty/img/SSP%E2%80%93Supervisory_Stimulus_Package_for_Security_and_Development_to_support_the_banking_sector.pdf" TargetMode="External"/><Relationship Id="rId1966" Type="http://schemas.openxmlformats.org/officeDocument/2006/relationships/hyperlink" Target="http://socmin.lrv.lt/lt/naujienos/prastovas-paskelbusiems-darbdaviams-ka-daryti-norint-gauti-subsidija" TargetMode="External"/><Relationship Id="rId1619" Type="http://schemas.openxmlformats.org/officeDocument/2006/relationships/hyperlink" Target="https://www.portugal.gov.pt/pt/gc22/comunicacao/noticia?i=governo-cria-mecanismo-de-apoio-ao-reforco-de-emergencia-de-equipamentos-sociais-e-de-saude" TargetMode="External"/><Relationship Id="rId1826" Type="http://schemas.openxmlformats.org/officeDocument/2006/relationships/hyperlink" Target="https://www.esma.europa.eu/sites/default/files/library/esma34-45-896_public_statement_on_publication_deadlines_in_fund_management_area.pdf" TargetMode="External"/><Relationship Id="rId3041" Type="http://schemas.openxmlformats.org/officeDocument/2006/relationships/hyperlink" Target="https://www.eiopa.europa.eu/media/news/eiopa-urges-insurers-and-intermediaries-continue-take-actions-mitigate-impact-of_en" TargetMode="External"/><Relationship Id="rId779" Type="http://schemas.openxmlformats.org/officeDocument/2006/relationships/hyperlink" Target="https://www.budget.gouv.fr/documentation/file-download/15553" TargetMode="External"/><Relationship Id="rId986" Type="http://schemas.openxmlformats.org/officeDocument/2006/relationships/hyperlink" Target="https://www.canada.ca/en/department-finance/news/2021/10/government-announces-targeted-covid-19-support-measures-to-create-jobs-and-growth.html" TargetMode="External"/><Relationship Id="rId2667" Type="http://schemas.openxmlformats.org/officeDocument/2006/relationships/hyperlink" Target="http://www.fbf.fr/fr/espace-presse/communiques/coronavirus---mobilisation-totale-des-banques-francaises.-des-modalites-simples-et-concretes-au-service-des-entreprises." TargetMode="External"/><Relationship Id="rId639" Type="http://schemas.openxmlformats.org/officeDocument/2006/relationships/hyperlink" Target="https://www.shannonchamber.ie/minister-harris-announces-e25m-grant-for-capital-works-and-equipment-in-higher-education-sector/?%0ahttps://hea.ie/assets/uploads/2021/12/v3-AR-HEA-2020-v-2020.pdf" TargetMode="External"/><Relationship Id="rId1269" Type="http://schemas.openxmlformats.org/officeDocument/2006/relationships/hyperlink" Target="https://www.government.se/press-releases/2020/03/increased-loan-facilities-and-credit-guarantees-for-swedish-businesses/" TargetMode="External"/><Relationship Id="rId147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874" Type="http://schemas.openxmlformats.org/officeDocument/2006/relationships/hyperlink" Target="https://em.dk/media/13495/aftaletekst-hjaelpepakke.pdf%0ahttps:/em.dk/media/13810/faktaark-aftale-om-hjaelpepakker-den-28-august-2020.pdf" TargetMode="External"/><Relationship Id="rId846" Type="http://schemas.openxmlformats.org/officeDocument/2006/relationships/hyperlink" Target="https://www.esrb.europa.eu/home/search/coronavirus/countries/html/esrb.covidpmc_estonia.en.html" TargetMode="External"/><Relationship Id="rId1129" Type="http://schemas.openxmlformats.org/officeDocument/2006/relationships/hyperlink" Target="https://www.althingi.is/altext/152/s/0332.html" TargetMode="External"/><Relationship Id="rId1683" Type="http://schemas.openxmlformats.org/officeDocument/2006/relationships/hyperlink" Target="https://eba.europa.eu/sites/default/documents/files/document_library/General%20Pages/Coronavirus/EBA%20Statement%20on%20Coronavirus.pdf" TargetMode="External"/><Relationship Id="rId1890" Type="http://schemas.openxmlformats.org/officeDocument/2006/relationships/hyperlink" Target="https://www.banxico.org.mx/publicaciones-y-prensa/miscelaneos/%7B1C507C38-769C-E173-1811-007A793F1C32%7D.pdf" TargetMode="External"/><Relationship Id="rId252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734" Type="http://schemas.openxmlformats.org/officeDocument/2006/relationships/hyperlink" Target="https://www.bankingsupervision.europa.eu/press/pr/date/2020/html/ssm.pr200320~4cdbbcf466.en.html" TargetMode="External"/><Relationship Id="rId2941" Type="http://schemas.openxmlformats.org/officeDocument/2006/relationships/hyperlink" Target="https://www.esma.europa.eu/sites/default/files/library/esma31-67-742_public_statement_on_publication_deadlines_under_the_td.pdf" TargetMode="External"/><Relationship Id="rId706" Type="http://schemas.openxmlformats.org/officeDocument/2006/relationships/hyperlink" Target="https://ec.europa.eu/competition/state_aid/cases1/202146/SA_62052_5012377C-0000-C669-8D6F-BE44C8240AF8_247_1.pdf;%20https:/www.ekathimerini.com/news/1162972/parliament-committee-approves-aid-for-fraport-over-coronavirus-losses/" TargetMode="External"/><Relationship Id="rId913" Type="http://schemas.openxmlformats.org/officeDocument/2006/relationships/hyperlink" Target="https://www.ict.go.cr/es/noticias-destacadas/1855-gobierno-anuncia-20-nuevas-medidas-para-alivio-y-reactivaci%C3%B3n-del-sector-turismo.html" TargetMode="External"/><Relationship Id="rId1336" Type="http://schemas.openxmlformats.org/officeDocument/2006/relationships/hyperlink" Target="https://www.ecb.europa.eu/press/pr/date/2020/html/ecb.pr200407~2472a8ccda.en.html" TargetMode="External"/><Relationship Id="rId154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50" Type="http://schemas.openxmlformats.org/officeDocument/2006/relationships/hyperlink" Target="https://www.knf.gov.pl/knf/pl/komponenty/img/SSP_Supervisory_Stimulus_Package_for_Security_and_Development_to_support_the_insurance_industry_69317.pdf" TargetMode="External"/><Relationship Id="rId2801" Type="http://schemas.openxmlformats.org/officeDocument/2006/relationships/hyperlink" Target="https://www.ecb.europa.eu/ecb/legal/pdf/ecb_2020_19_f_sign.pdf%20&amp;%20https:/www.bankingsupervision.europa.eu/ecb/pub/pdf/ssm_2020_35_f_sign~ab7166596a.en.pdf" TargetMode="External"/><Relationship Id="rId42" Type="http://schemas.openxmlformats.org/officeDocument/2006/relationships/hyperlink" Target="https://www.gov.uk/government/news/chancellor-provides-over-14-billion-for-our-nhs-and-vital-public-services?utm_source=chatgpt.com" TargetMode="External"/><Relationship Id="rId1403"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1610" Type="http://schemas.openxmlformats.org/officeDocument/2006/relationships/hyperlink" Target="https://www.esma.europa.eu/sites/default/files/library/esma34-45-896_public_statement_on_publication_deadlines_in_fund_management_area.pdf" TargetMode="External"/><Relationship Id="rId289" Type="http://schemas.openxmlformats.org/officeDocument/2006/relationships/hyperlink" Target="https://www.imf.org/-/media/Files/Publications/CR/2021/English/1NOREA2021001.ashx" TargetMode="External"/><Relationship Id="rId496" Type="http://schemas.openxmlformats.org/officeDocument/2006/relationships/hyperlink" Target="https://english.moef.go.kr/ec/selectTbEconomicDtl.do?boardCd=E0003&amp;seq=4946" TargetMode="External"/><Relationship Id="rId2177" Type="http://schemas.openxmlformats.org/officeDocument/2006/relationships/hyperlink" Target="https://www.gov.ie/en/publication/fc8f1-building-confidence-and-solidarity/" TargetMode="External"/><Relationship Id="rId2384" Type="http://schemas.openxmlformats.org/officeDocument/2006/relationships/hyperlink" Target="http://www.et.gr/idocs-nph/search/pdfViewerForm.html?args=5C7QrtC22wHUdWr4xouZundtvSoClrL8zT3FrY18BEMtiDow6HlTE-JInJ48_97uHrMts-zFzeyCiBSQOpYnTy36MacmUFCx2ppFvBej56Mmc8Qdb8ZfRJqZnsIAdk8Lv_e6czmhEembNmZCMxLMtdLnITXzjdfC1o6zy7Wjh4FGqRo1Jk-w3xPfBiNeoS24%0ahttp://www.et.gr/idocs-nph/search/pdfViewerForm.html?args=5C7QrtC22wEzH9d6xfVpRXdtvSoClrL8hQFXG5tFjOx5MXD0LzQTLf7MGgcO23N88knBzLCmTXKaO6fpVZ6Lx3UnKl3nP8NxdnJ5r9cmWyJWelDvWS_18kAEhATUkJb0x1LIdQ163nV9K--td6SIuYUEqGQvQLqvDGxmo-BTJhHqh4YBKhIRKoPTIhqXCRVU%0ahttp://www.et.gr/idocs-nph/search/pdfViewerForm.html?args=5C7QrtC22wEzH9d6xfVpRXdtvSoClrL8SRL2byguO4d5MXD0LzQTLf7MGgcO23N88knBzLCmTXKaO6fpVZ6Lx3UnKl3nP8NxdnJ5r9cmWyJWelDvWS_18kAEhATUkJb0x1LIdQ163nV9K--td6SIuUNgYyRJxXdE8SNPZ7y3Be4sv3eYLxoN91SU83RJdDXz%0ahttp://www.et.gr/idocs-nph/search/pdfViewerForm.html?args=5C7QrtC22wEzH9d6xfVpRXdtvSoClrL8M5hGPq04sAP3U4LPcASlceJInJ48_97uHrMts-zFzeyCiBSQOpYnTy36MacmUFCx2ppFvBej56Mmc8Qdb8ZfRJqZnsIAdk8Lv_e6czmhEembNmZCMxLMtTE1VG6rptbjRWm2T9XocJJa70YCX1oGNZwwgiDSSXPk" TargetMode="External"/><Relationship Id="rId2591" Type="http://schemas.openxmlformats.org/officeDocument/2006/relationships/hyperlink" Target="https://www.esma.europa.eu/sites/default/files/library/esma70-155-9546_esma_decision_-_article_28_ssr_reporting_threshold.pdf" TargetMode="External"/><Relationship Id="rId149" Type="http://schemas.openxmlformats.org/officeDocument/2006/relationships/hyperlink" Target="https://www.verginet.net/dtt/11/Vergi-Sirkuleri-2021-61.aspx" TargetMode="External"/><Relationship Id="rId356" Type="http://schemas.openxmlformats.org/officeDocument/2006/relationships/hyperlink" Target="https://www.treasury.govt.nz/sites/default/files/2021-08/crrf-4419438_2.pdf" TargetMode="External"/><Relationship Id="rId563" Type="http://schemas.openxmlformats.org/officeDocument/2006/relationships/hyperlink" Target="https://def.finanze.it/DocTribFrontend/getAttoNormativoDetail.do?ACTION=getArticolo&amp;articolo=Articolo+1&amp;codiceOrdinamento=200000100000000&amp;id=%7BBCD3DE03-721C-4B71-A829-C655C7E6C5D0%7D" TargetMode="External"/><Relationship Id="rId770" Type="http://schemas.openxmlformats.org/officeDocument/2006/relationships/hyperlink" Target="https://www.budget.gouv.fr/documentation/file-download/15553" TargetMode="External"/><Relationship Id="rId1193" Type="http://schemas.openxmlformats.org/officeDocument/2006/relationships/hyperlink" Target="https://www.admin.ch/gov/en/start/documentation/media-releases.msg-id-80005.html" TargetMode="External"/><Relationship Id="rId2037" Type="http://schemas.openxmlformats.org/officeDocument/2006/relationships/hyperlink" Target="https://www.bankingsupervision.europa.eu/press/pr/date/2020/html/ssm.pr200320~4cdbbcf466.en.html" TargetMode="External"/><Relationship Id="rId2244" Type="http://schemas.openxmlformats.org/officeDocument/2006/relationships/hyperlink" Target="https://www.eiopa.europa.eu/content/eiopa-publishes-extraordinary-information-solvency-ii-relevant-risk-free-interest-rate-term_en" TargetMode="External"/><Relationship Id="rId2451"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216" Type="http://schemas.openxmlformats.org/officeDocument/2006/relationships/hyperlink" Target="https://ec.europa.eu/competition/state_aid/cases1/202131/294996_2302912_48_2.pdf" TargetMode="External"/><Relationship Id="rId423" Type="http://schemas.openxmlformats.org/officeDocument/2006/relationships/hyperlink" Target="https://www.jornada.com.mx/notas/2021/03/26/politica/issste-reestructura-prestamos-personales-baja-tasa-de-interes-y-aumenta-monto/" TargetMode="External"/><Relationship Id="rId1053" Type="http://schemas.openxmlformats.org/officeDocument/2006/relationships/hyperlink" Target="https://www.icon.at/news/detail/coronavirus-erleichterungen-bei-rechtsmittelfristen" TargetMode="External"/><Relationship Id="rId126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104" Type="http://schemas.openxmlformats.org/officeDocument/2006/relationships/hyperlink" Target="https://www.srb.europa.eu/en/content/extraordinary-challenge-srb-actions-support-efforts-mitigate-economic-impact-covid-19" TargetMode="External"/><Relationship Id="rId630" Type="http://schemas.openxmlformats.org/officeDocument/2006/relationships/hyperlink" Target="https://www.gov.ie/en/press-release/793d0-mccarthy-announces-funding-for-extension-of-commercial-rates-waiver/" TargetMode="External"/><Relationship Id="rId2311" Type="http://schemas.openxmlformats.org/officeDocument/2006/relationships/hyperlink" Target="http://abouthungary.hu/news-in-brief/coronavirus-update-more-details-of-the-five-point-economy-protection-plan-revealed/" TargetMode="External"/><Relationship Id="rId1120" Type="http://schemas.openxmlformats.org/officeDocument/2006/relationships/hyperlink" Target="https://www.esrb.europa.eu/home/search/coronavirus/countries/html/esrb.covidpmc_Iceland.en.html" TargetMode="External"/><Relationship Id="rId193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085" Type="http://schemas.openxmlformats.org/officeDocument/2006/relationships/hyperlink" Target="https://www.lydian.be/en/news/covid-19-new-employee-benefit-consumption-voucher" TargetMode="External"/><Relationship Id="rId3152" Type="http://schemas.openxmlformats.org/officeDocument/2006/relationships/hyperlink" Target="https://www.ecb.europa.eu/press/pr/date/2020/html/ecb.pr200318_1~3949d6f266.en.html" TargetMode="External"/><Relationship Id="rId280" Type="http://schemas.openxmlformats.org/officeDocument/2006/relationships/hyperlink" Target="https://www.sejm.gov.pl/Sejm9.nsf/InterpelacjaTresc.xsp" TargetMode="External"/><Relationship Id="rId3012" Type="http://schemas.openxmlformats.org/officeDocument/2006/relationships/hyperlink" Target="https://www.nbb.be/en/financial-oversight/prudential-supervision/areas-responsibility/credit-institutions/qas-moratoriu-17" TargetMode="External"/><Relationship Id="rId140" Type="http://schemas.openxmlformats.org/officeDocument/2006/relationships/hyperlink" Target="https://kpmgvergi.com/yayinlar/mali-bultenler/vergi/193-sayili-gelir-vergisi-kanununun-gecici-67-nci-maddesinde-yer-alan-tevkifat-oranlarina-iliskin-degisiklik-yapilmasina-dair-cumhurbaskanligi-karari-yayimlandi/1298" TargetMode="External"/><Relationship Id="rId6" Type="http://schemas.openxmlformats.org/officeDocument/2006/relationships/hyperlink" Target="https://competition-policy.ec.europa.eu/system/files/2023-05/State_aid_decisions_TF_and_107_2b_107_3b_107_3c.pdf" TargetMode="External"/><Relationship Id="rId2778" Type="http://schemas.openxmlformats.org/officeDocument/2006/relationships/hyperlink" Target="https://www.rahandusministeerium.ee/en/news/supplementary-budget-includes-lower-excise-duties-and-temporary-suspension-funded-pension" TargetMode="External"/><Relationship Id="rId2985" Type="http://schemas.openxmlformats.org/officeDocument/2006/relationships/hyperlink" Target="https://www.meic.go.cr/meic/comunicado/993/meic-y-fodemipyme-activan-acciones-para-mitigar-impacto-del-covid-19-en-las-mipymes.php" TargetMode="External"/><Relationship Id="rId957" Type="http://schemas.openxmlformats.org/officeDocument/2006/relationships/hyperlink" Target="https://www.bcn.cl/leychile/navegar?idNorma=1161584" TargetMode="External"/><Relationship Id="rId1587" Type="http://schemas.openxmlformats.org/officeDocument/2006/relationships/hyperlink" Target="https://www.portugal.gov.pt/pt/gc22/comunicacao/noticia?i=ministra-da-agricultura-anuncia-novo-pacote-de-medidas-para-apoio-ao-setor%0ahttps://www.portugal.gov.pt/pt/gc22/comunicacao/noticia?i=aprovada-linha-de-credito-bonificada-para-o-setor-das-flores%20this%20last%20one%20says%20line%20is%20only%20of%2020%20million.%20%0aLink%20of%20amount%20https://www.portugal.gov.pt/pt/gc22/comunicacao/noticia?i=ministra-da-agricultura-aprova-medida-excecional-no-pdr2020-no-valor-de-122-milhoes-de-euros" TargetMode="External"/><Relationship Id="rId1794" Type="http://schemas.openxmlformats.org/officeDocument/2006/relationships/hyperlink" Target="https://www.esrb.europa.eu/home/search/coronavirus/countries/html/esrb.covidpmc_norway.en.html" TargetMode="External"/><Relationship Id="rId2638"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845" Type="http://schemas.openxmlformats.org/officeDocument/2006/relationships/hyperlink" Target="https://www.esma.europa.eu/sites/default/files/library/esma80-187-546_public_statement_external_audit_bmr_april_2020.pdf" TargetMode="External"/><Relationship Id="rId86" Type="http://schemas.openxmlformats.org/officeDocument/2006/relationships/hyperlink" Target="https://home.treasury.gov/policy-issues/coronavirus/assistance-for-state-local-and-tribal-governments/emergency-rental-assistance-program;%20https:/nlihc.org/era-dashboard" TargetMode="External"/><Relationship Id="rId817" Type="http://schemas.openxmlformats.org/officeDocument/2006/relationships/hyperlink" Target="https://www.economie.gouv.fr/coronavirus-soutien-entreprises" TargetMode="External"/><Relationship Id="rId1447" Type="http://schemas.openxmlformats.org/officeDocument/2006/relationships/hyperlink" Target="https://www.esma.europa.eu/sites/default/files/library/esma70-156-2486_public_statement_tick_sizes.pdf" TargetMode="External"/><Relationship Id="rId1654" Type="http://schemas.openxmlformats.org/officeDocument/2006/relationships/hyperlink" Target="https://www.bankingsupervision.europa.eu/press/pr/date/2020/html/ssm.pr200320~4cdbbcf466.en.html" TargetMode="External"/><Relationship Id="rId1861" Type="http://schemas.openxmlformats.org/officeDocument/2006/relationships/hyperlink" Target="https://www.toezicht.dnb.nl/7/50-238184.jsp" TargetMode="External"/><Relationship Id="rId2705" Type="http://schemas.openxmlformats.org/officeDocument/2006/relationships/hyperlink" Target="https://valtioneuvosto.fi/en/-/government-submits-second-supplementary-budget-proposal-for-2025-to-parliament" TargetMode="External"/><Relationship Id="rId2912" Type="http://schemas.openxmlformats.org/officeDocument/2006/relationships/hyperlink" Target="https://www.cnb.cz/en/cnb-news/press-releases/CNB-partially-relaxes-mortgage-limits-and-lowers-countercyclical-capital-buffer-rate/" TargetMode="External"/><Relationship Id="rId1307" Type="http://schemas.openxmlformats.org/officeDocument/2006/relationships/hyperlink" Target="https://www.bde.es/f/webbde/GAP/Secciones/SalaPrensa/NotasInformativas/20/presbe2020_38en.pdf" TargetMode="External"/><Relationship Id="rId1514" Type="http://schemas.openxmlformats.org/officeDocument/2006/relationships/hyperlink" Target="https://www.esma.europa.eu/sites/default/files/library/esma31-67-742_public_statement_on_publication_deadlines_under_the_td.pdf" TargetMode="External"/><Relationship Id="rId1721" Type="http://schemas.openxmlformats.org/officeDocument/2006/relationships/hyperlink" Target="https://www.eiopa.europa.eu/media/news/eiopa-urges-insurers-and-intermediaries-continue-take-actions-mitigate-impact-of_en" TargetMode="External"/><Relationship Id="rId13" Type="http://schemas.openxmlformats.org/officeDocument/2006/relationships/hyperlink" Target="https://www.government.is/news/article/2020/04/21/Government-of-Iceland-Announces-Second-Phase-of-Economic-Response-Package-to-the-COVID-19-Crisis/" TargetMode="External"/><Relationship Id="rId2288" Type="http://schemas.openxmlformats.org/officeDocument/2006/relationships/hyperlink" Target="https://www.mnb.hu/sajtoszoba/sajtokozlemenyek/2020-evi-sajtokozlemenyek/hitelbovules-biztonsagos-mukodessel-jegybanki-utmutatas-a-bankoknak" TargetMode="External"/><Relationship Id="rId2495" Type="http://schemas.openxmlformats.org/officeDocument/2006/relationships/hyperlink" Target="https://www.esma.europa.eu/sites/default/files/library/esma71-99-1290_esma_statement_on_markets_and_covid-19.pdf" TargetMode="External"/><Relationship Id="rId467" Type="http://schemas.openxmlformats.org/officeDocument/2006/relationships/hyperlink" Target="https://aecm.eu/wp-content/uploads/2023/01/Brochure-members_INVEGA.pdf%0ahttps:/ec.europa.eu/competition/state_aid/cases1/202043/288491_2199470_47_2.pdf" TargetMode="External"/><Relationship Id="rId1097" Type="http://schemas.openxmlformats.org/officeDocument/2006/relationships/hyperlink" Target="https://www.esrb.europa.eu/home/search/coronavirus/countries/html/esrb.covidpmc_luxembourg.en.html" TargetMode="External"/><Relationship Id="rId2148" Type="http://schemas.openxmlformats.org/officeDocument/2006/relationships/hyperlink" Target="https://eba.europa.eu/sites/default/documents/files/document_library/General%20Pages/Coronavirus/EBA%20Statement%20on%20Coronavirus.pdf" TargetMode="External"/><Relationship Id="rId674" Type="http://schemas.openxmlformats.org/officeDocument/2006/relationships/hyperlink" Target="https://eur-lex.europa.eu/eli/dec/2020/491/oj/eng" TargetMode="External"/><Relationship Id="rId881" Type="http://schemas.openxmlformats.org/officeDocument/2006/relationships/hyperlink" Target="https://innovationsfonden.dk/da/nyheder/innovationsfonden-afsaetter-350-millioner-kroner-til-hoejaktuelle-projekter" TargetMode="External"/><Relationship Id="rId2355" Type="http://schemas.openxmlformats.org/officeDocument/2006/relationships/hyperlink" Target="https://www.esma.europa.eu/sites/default/files/library/esma70-156-2486_public_statement_tick_sizes.pdf" TargetMode="External"/><Relationship Id="rId2562" Type="http://schemas.openxmlformats.org/officeDocument/2006/relationships/hyperlink" Target="https://www.dw.com/en/whats-in-germanys-emergency-coronavirus-budget/a-52917360%0agovt%20link:%20https:/www.bundesfinanzministerium.de/Content/EN/Standardartikel/Topics/Priority-Issues/Corona/2020-03-25-combating-the-corona-virus.html" TargetMode="External"/><Relationship Id="rId327" Type="http://schemas.openxmlformats.org/officeDocument/2006/relationships/hyperlink" Target="https://www.beehive.govt.nz/release/business-boost-transition-new-covid-framework" TargetMode="External"/><Relationship Id="rId534" Type="http://schemas.openxmlformats.org/officeDocument/2006/relationships/hyperlink" Target="https://www.sipri.org/sites/default/files/2022-09/20210000_mod-jap_supplementary_budget_fy2021.pdf" TargetMode="External"/><Relationship Id="rId741" Type="http://schemas.openxmlformats.org/officeDocument/2006/relationships/hyperlink" Target="https://www.spd.de/fileadmin/Dokumente/Sonstiges/20200603_Eckpunkte_Konjunkturpaket.pdf" TargetMode="External"/><Relationship Id="rId1164" Type="http://schemas.openxmlformats.org/officeDocument/2006/relationships/hyperlink" Target="https://www.bankofengland.co.uk/markets/market-notices/2020/further-updates-to-the-tfsme-to-reflect-changes-to-hmt-bounce-back-loans-scheme-september-2020" TargetMode="External"/><Relationship Id="rId1371" Type="http://schemas.openxmlformats.org/officeDocument/2006/relationships/hyperlink" Target="https://www.ecb.europa.eu/press/pr/date/2020/html/ecb.pr200320_1~be7a5cd242.en.html" TargetMode="External"/><Relationship Id="rId2008" Type="http://schemas.openxmlformats.org/officeDocument/2006/relationships/hyperlink" Target="https://www.bankingsupervision.europa.eu/press/pr/date/2020/html/ssm.pr200416~ecf270bca8.en.html" TargetMode="External"/><Relationship Id="rId2215" Type="http://schemas.openxmlformats.org/officeDocument/2006/relationships/hyperlink" Target="https://www.centralbank.ie/regulation/covid19-flexibility-measures/other" TargetMode="External"/><Relationship Id="rId2422" Type="http://schemas.openxmlformats.org/officeDocument/2006/relationships/hyperlink" Target="http://www.et.gr/idocs-nph/search/pdfViewerForm.html?args=5C7QrtC22wHUdWr4xouZundtvSoClrL8APWkZGPL1bntIl9LGdkF53UIxsx942CdyqxSQYNuqAGCF0IfB9HI6qSYtMQEkEHLwnFqmgJSA5WIsluV-nRwO1oKqSe4BlOTSpEWYhszF8P8UqWb_zFijOMefgdsRWM9_NshoOb5sUFtcPKtRjQw9_3pped2pxY0" TargetMode="External"/><Relationship Id="rId601" Type="http://schemas.openxmlformats.org/officeDocument/2006/relationships/hyperlink" Target="https://www.gov.il/en/service/grant-corona-self-employed-and-employees-control-few-companies" TargetMode="External"/><Relationship Id="rId1024" Type="http://schemas.openxmlformats.org/officeDocument/2006/relationships/hyperlink" Target="https://www.esrb.europa.eu/home/search/coronavirus/countries/html/esrb.covidpmc_belgium.en.html" TargetMode="External"/><Relationship Id="rId1231" Type="http://schemas.openxmlformats.org/officeDocument/2006/relationships/hyperlink" Target="https://www.fi.se/en/published/news/2020/banks-may-now-grant-amortisation-exemption/%20%0a%0ahttps:/www.fi.se/en/published/press-releases/2020/banks-may-grant-all-mortgagors-amortisation-exemption/%0a%0ahttps:/www.fi.se/en/published/news/2020/proposed-general-guidelines-for-exemption-from-amortisation-requirements-on-special-grounds/" TargetMode="External"/><Relationship Id="rId3056" Type="http://schemas.openxmlformats.org/officeDocument/2006/relationships/hyperlink" Target="https://www.nbb.be/en/articles/insurance-sector-also-working-tackle-socio-economic-impact-coronavirus-crisis%0a%0ahttps:/www.assuralia.be/fr/2-uncategorised/949-les-assureurs-prennent-des-mesures-exceptionnelles-pour-repondre-aux-consequences-financieres-du-covid-19" TargetMode="External"/><Relationship Id="rId184" Type="http://schemas.openxmlformats.org/officeDocument/2006/relationships/hyperlink" Target="https://www.boe.es/eli/es/rdl/2020/09/29/30" TargetMode="External"/><Relationship Id="rId391" Type="http://schemas.openxmlformats.org/officeDocument/2006/relationships/hyperlink" Target="https://www.rijksoverheid.nl/actueel/nieuws/2021/03/12/kabinet-breidt-coronasteun-ondernemers-verder-uit" TargetMode="External"/><Relationship Id="rId190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072" Type="http://schemas.openxmlformats.org/officeDocument/2006/relationships/hyperlink" Target="https://www.gazzettaufficiale.it/eli/id/2020/05/19/20G00052/sg" TargetMode="External"/><Relationship Id="rId3123" Type="http://schemas.openxmlformats.org/officeDocument/2006/relationships/hyperlink" Target="https://www.eiopa.europa.eu/media/news/eiopa-urges-insurers-and-intermediaries-continue-take-actions-mitigate-impact-of_en" TargetMode="External"/><Relationship Id="rId251" Type="http://schemas.openxmlformats.org/officeDocument/2006/relationships/hyperlink" Target="https://www.slov-lex.sk/ezbierky/pravne-predpisy/SK/ZZ/2020/155/;%20https:/webnajmytest.millennium.sk/Subory/Vyzva/Najmy_Vyzva_de_minimis.pdf" TargetMode="External"/><Relationship Id="rId2889" Type="http://schemas.openxmlformats.org/officeDocument/2006/relationships/hyperlink" Target="https://www.vlada.cz/cz/media-centrum/aktualne/prisnejsi-opatreni-4--stupne-pes-zacnou-platit-v-patek--rozhodla-vlada--postizenym-podnikatelum-pomohou-dalsi-kompenzace-185641/" TargetMode="External"/><Relationship Id="rId111" Type="http://schemas.openxmlformats.org/officeDocument/2006/relationships/hyperlink" Target="https://www.gov.uk/government/news/a-plan-for-jobs-new-measures-to-protect-jobs-and-create-opportunities" TargetMode="External"/><Relationship Id="rId1698" Type="http://schemas.openxmlformats.org/officeDocument/2006/relationships/hyperlink" Target="https://www.dziennikustaw.gov.pl/DU/rok/2020/pozycja/1086" TargetMode="External"/><Relationship Id="rId2749" Type="http://schemas.openxmlformats.org/officeDocument/2006/relationships/hyperlink" Target="https://www.bankingsupervision.europa.eu/press/pr/date/2020/html/ssm.pr200312~43351ac3ac.en.html" TargetMode="External"/><Relationship Id="rId2956" Type="http://schemas.openxmlformats.org/officeDocument/2006/relationships/hyperlink" Target="https://www.cnb.cz/en/about_cnb/cnb-versus-coronavirus/" TargetMode="External"/><Relationship Id="rId928" Type="http://schemas.openxmlformats.org/officeDocument/2006/relationships/hyperlink" Target="https://pgrweb.go.cr/scij/Busqueda/Normativa/Normas/nrm_norma.aspx?nValor1=1&amp;nValor2=91396&amp;nValor3=0&amp;param1=NRM&amp;strTipM=FN" TargetMode="External"/><Relationship Id="rId1558" Type="http://schemas.openxmlformats.org/officeDocument/2006/relationships/hyperlink" Target="https://dre.pt/pesquisa/-/search/146606570/details/maximized%0ahttps:/dre.pt/web/guest/pesquisa/-/search/140210517/details/normal?l=1" TargetMode="External"/><Relationship Id="rId1765" Type="http://schemas.openxmlformats.org/officeDocument/2006/relationships/hyperlink" Target="https://aecm.eu/wp-content/uploads/2021/08/PL_BGK_update.pdf" TargetMode="External"/><Relationship Id="rId2609" Type="http://schemas.openxmlformats.org/officeDocument/2006/relationships/hyperlink" Target="https://acpr.banque-france.fr/sites/default/files/medias/documents/20200728_communique_presse_recommandation_esrb_dividendes_1.pdf" TargetMode="External"/><Relationship Id="rId57" Type="http://schemas.openxmlformats.org/officeDocument/2006/relationships/hyperlink" Target="https://www.esrb.europa.eu/home/search/coronavirus/countries/html/esrb.covidpmc_Iceland.en.html" TargetMode="External"/><Relationship Id="rId1418" Type="http://schemas.openxmlformats.org/officeDocument/2006/relationships/hyperlink" Target="https://www.eiopa.europa.eu/document-library/recommendation/statement-principles-mitigate-impact-of-coronaviruscovid-19_en" TargetMode="External"/><Relationship Id="rId1972" Type="http://schemas.openxmlformats.org/officeDocument/2006/relationships/hyperlink" Target="https://e-seimas.lrs.lt/portal/legalAct/lt/TAD/fa412bc268f611eaa38ed97835ec4df6?positionInSearchResults=0&amp;searchModelUUID=afb256b5-0a93-4dc7-a215-9e7b5ad82d0c" TargetMode="External"/><Relationship Id="rId2816"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162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832"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399"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0ahttp://www.et.gr/idocs-nph/search/pdfViewerForm.html?args=5C7QrtC22wHUdWr4xouZundtvSoClrL8dXU6pu5fwSznMRVjyfnPUeJInJ48_97uHrMts-zFzeyCiBSQOpYnTy36MacmUFCx2ppFvBej56Mmc8Qdb8ZfRJqZnsIAdk8Lv_e6czmhEembNmZCMxLMtYN7EUozEv8-eW-wau8aNSLxUrhqwrg7S1EdB8cWP_Oc" TargetMode="External"/><Relationship Id="rId578" Type="http://schemas.openxmlformats.org/officeDocument/2006/relationships/hyperlink" Target="https://eur-lex.europa.eu/legal-content/EN/TXT/?uri=CELEX%3A32020D0491%20(Commission%20Decision%20(EU)%202020/491)" TargetMode="External"/><Relationship Id="rId785" Type="http://schemas.openxmlformats.org/officeDocument/2006/relationships/hyperlink" Target="https://www.budget.gouv.fr/documentation/file-download/15553" TargetMode="External"/><Relationship Id="rId992" Type="http://schemas.openxmlformats.org/officeDocument/2006/relationships/hyperlink" Target="https://www.canada.ca/en/department-finance/news/2021/07/federal-government-delivers-5-billion-in-pandemic-support-to-provinces-and-territories-for-vaccines-and-health-care.html" TargetMode="External"/><Relationship Id="rId2259" Type="http://schemas.openxmlformats.org/officeDocument/2006/relationships/hyperlink" Target="https://www.ecb.europa.eu/press/pr/date/2020/html/ecb.pr200320_1~be7a5cd242.en.html" TargetMode="External"/><Relationship Id="rId246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673" Type="http://schemas.openxmlformats.org/officeDocument/2006/relationships/hyperlink" Target="https://www.bankingsupervision.europa.eu/press/pr/date/2020/html/ssm.pr200312~43351ac3ac.en.html" TargetMode="External"/><Relationship Id="rId2880" Type="http://schemas.openxmlformats.org/officeDocument/2006/relationships/hyperlink" Target="https://fm.dk/nyheder/nyhedsarkiv/2020/marts/trepartsaftale-skal-hjaelpe-loenmodtagere/" TargetMode="External"/><Relationship Id="rId438" Type="http://schemas.openxmlformats.org/officeDocument/2006/relationships/hyperlink" Target="https://boletinoficial.sonora.gob.mx/boletin/images/boletinesPdf/2020/03/2020CCV25III.pdf" TargetMode="External"/><Relationship Id="rId645" Type="http://schemas.openxmlformats.org/officeDocument/2006/relationships/hyperlink" Target="https://kormanyhivatalok.hu/sites/default/files/dokumentumtar/fejer/EU%20projektek/tajekoztato_g321_2024.pdf" TargetMode="External"/><Relationship Id="rId852" Type="http://schemas.openxmlformats.org/officeDocument/2006/relationships/hyperlink" Target="https://www.esrb.europa.eu/home/search/coronavirus/countries/html/esrb.covidpmc_estonia.en.html" TargetMode="External"/><Relationship Id="rId1068" Type="http://schemas.openxmlformats.org/officeDocument/2006/relationships/hyperlink" Target="https://archive.budget.gov.au/2021-22/download/glossy_overview.pdf" TargetMode="External"/><Relationship Id="rId1275" Type="http://schemas.openxmlformats.org/officeDocument/2006/relationships/hyperlink" Target="https://www.riksbank.se/en-gb/press-and-published/notices-and-press-releases/press-releases/2020/the-riksbank-to-increase-asset-purchases-and-take-measures-to-facilitate-credit-supply/" TargetMode="External"/><Relationship Id="rId1482" Type="http://schemas.openxmlformats.org/officeDocument/2006/relationships/hyperlink" Targe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 TargetMode="External"/><Relationship Id="rId2119" Type="http://schemas.openxmlformats.org/officeDocument/2006/relationships/hyperlink" Target="http://www.consob.it/documents/46180/46181/d21314.pdf/dc439b2d-9343-4f00-9c3c-59772b5ef19c" TargetMode="External"/><Relationship Id="rId2326" Type="http://schemas.openxmlformats.org/officeDocument/2006/relationships/hyperlink" Target="https://www.mnb.hu/sajtoszoba/sajtokozlemenyek/2020-evi-sajtokozlemenyek/hitelintezeti-konnyitesek-a-tokefenntartasi-puffernel-tobb-hitelkockazati-folyamatnal" TargetMode="External"/><Relationship Id="rId2533" Type="http://schemas.openxmlformats.org/officeDocument/2006/relationships/hyperlink" Target="https://www.bmwi.de/Redaktion/EN/Pressemitteilungen/2020/20200414-federal-government-allow-cruise-lines-to-pause-their-repayments-of-export-credits-guarantees.html" TargetMode="External"/><Relationship Id="rId2740" Type="http://schemas.openxmlformats.org/officeDocument/2006/relationships/hyperlink" Target="https://www.esma.europa.eu/sites/default/files/library/esma70-155-9546_esma_decision_-_article_28_ssr_reporting_threshold.pdf" TargetMode="External"/><Relationship Id="rId505" Type="http://schemas.openxmlformats.org/officeDocument/2006/relationships/hyperlink" Target="https://www5.cao.go.jp/keizai1/keizaitaisaku/2020/20200420_economic_measures_all.pdf" TargetMode="External"/><Relationship Id="rId712" Type="http://schemas.openxmlformats.org/officeDocument/2006/relationships/hyperlink" Target="https://www.taxheaven.gr/circulars/32522/e-2038-2020" TargetMode="External"/><Relationship Id="rId1135" Type="http://schemas.openxmlformats.org/officeDocument/2006/relationships/hyperlink" Target="https://www.government.is/diplomatic-missions/embassy-article/2020/10/01/Mitigating-measures-protect-living-standards-and-boost-resilience/" TargetMode="External"/><Relationship Id="rId1342" Type="http://schemas.openxmlformats.org/officeDocument/2006/relationships/hyperlink" Target="https://srb.europa.eu/en/node/965%20and%20https:/srb.europa.eu/en/node/967" TargetMode="External"/><Relationship Id="rId1202" Type="http://schemas.openxmlformats.org/officeDocument/2006/relationships/hyperlink" Target="https://www.news.admin.ch/de/nsb?id=78813%0ahttps://www.efd.admin.ch/efd/de/home/das-efd/nsb-news_list.msg-id-78813.html%0ahttps://covid19.easygov.swiss/wp-content/uploads/2024/02/Berichterstattung_Schutzschirm-fu%CC%88r-Publikumsanla%CC%88sse_DEU.pdf" TargetMode="External"/><Relationship Id="rId260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167" Type="http://schemas.openxmlformats.org/officeDocument/2006/relationships/hyperlink" Target="https://archive.budget.gov.au/2020-21/download/glossy_covid_19.pdf" TargetMode="External"/><Relationship Id="rId295" Type="http://schemas.openxmlformats.org/officeDocument/2006/relationships/hyperlink" Target="https://www.regjeringen.no/no/statsbudsjett/2021/rnb/revidert-nasjonalbudsjett-2021-a-til-a/id2846024%0ahttps:/www.esrb.europa.eu/home/search/coronavirus/countries/html/esrb.covidpmc_norway.en.html" TargetMode="External"/><Relationship Id="rId2183" Type="http://schemas.openxmlformats.org/officeDocument/2006/relationships/hyperlink" Target="https://www.gov.ie/en/publication/c48ab-july-jobs-stimulus/" TargetMode="External"/><Relationship Id="rId2390" Type="http://schemas.openxmlformats.org/officeDocument/2006/relationships/hyperlink" Target="https://www.oaed.gr/image/catalog/PRESS/2020/11.2020/eng_benefit_ext_oct.pdf%0ahttp:/www.et.gr/idocs-nph/search/pdfViewerForm.html?args=5C7QrtC22wHUdWr4xouZundtvSoClrL8eXNC2Lvs-qotiDow6HlTE-JInJ48_97uHrMts-zFzeyCiBSQOpYnTy36MacmUFCx2ppFvBej56Mmc8Qdb8ZfRJqZnsIAdk8Lv_e6czmhEembNmZCMxLMtQP0Ay3qUEDp6G7Fi18jpgt8stLySaFRnKdV7Y_R4uCW" TargetMode="External"/><Relationship Id="rId3027" Type="http://schemas.openxmlformats.org/officeDocument/2006/relationships/hyperlink" Target="https://www.eiopa.europa.eu/document-library/recommendation/statement-principles-mitigate-impact-of-coronaviruscovid-19_en" TargetMode="External"/><Relationship Id="rId155" Type="http://schemas.openxmlformats.org/officeDocument/2006/relationships/hyperlink" Target="https://cottgroup.com/en/legislation/104%0ahttps:/www.sbb.gov.tr/wp-content/uploads/2021/01/isgucu-piyasasi-2020-Yili-4-Ceyrek-Raporu.pdf" TargetMode="External"/><Relationship Id="rId362" Type="http://schemas.openxmlformats.org/officeDocument/2006/relationships/hyperlink" Target="https://www.mbie.govt.nz/immigration-and-tourism/tourism/tourism-covid-19-recovery" TargetMode="External"/><Relationship Id="rId2043" Type="http://schemas.openxmlformats.org/officeDocument/2006/relationships/hyperlink" Target="https://www.ecb.europa.eu/press/pr/date/2020/html/ecb.pr200318_1~3949d6f266.en.html" TargetMode="External"/><Relationship Id="rId2250" Type="http://schemas.openxmlformats.org/officeDocument/2006/relationships/hyperlink" Target="https://www.esma.europa.eu/sites/default/files/library/esma80-191-995_public_statement.pdf" TargetMode="External"/><Relationship Id="rId222" Type="http://schemas.openxmlformats.org/officeDocument/2006/relationships/hyperlink" Target="https://competition-policy.ec.europa.eu/system/files/2023-05/State_aid_decisions_TF_and_107_2b_107_3b_107_3c.pdf" TargetMode="External"/><Relationship Id="rId2110" Type="http://schemas.openxmlformats.org/officeDocument/2006/relationships/hyperlink" Target="https://www.esma.europa.eu/sites/default/files/library/esma31-67-742_public_statement_on_publication_deadlines_under_the_td.pdf" TargetMode="External"/><Relationship Id="rId1669" Type="http://schemas.openxmlformats.org/officeDocument/2006/relationships/hyperlink" Target="https://www.compete2020.gov.pt/admin/images/20200324_OT_2020-01_rede_si_covid_19.pdf" TargetMode="External"/><Relationship Id="rId1876" Type="http://schemas.openxmlformats.org/officeDocument/2006/relationships/hyperlink" Target="https://eba.europa.eu/sites/default/documents/files/document_library/General%20Pages/Coronavirus/EBA%20Statement%20on%20Coronavirus.pdf" TargetMode="External"/><Relationship Id="rId2927" Type="http://schemas.openxmlformats.org/officeDocument/2006/relationships/hyperlink" Target="https://www.mfcr.cz/cs/aktualne/tiskove-zpravy/2020/senat-dal-zelenou-pulrocnimu-odkladu-spl-38183" TargetMode="External"/><Relationship Id="rId309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529" Type="http://schemas.openxmlformats.org/officeDocument/2006/relationships/hyperlink" Target="https://www.bankingsupervision.europa.eu/press/pr/date/2020/html/ssm.pr200320~4cdbbcf466.en.html" TargetMode="External"/><Relationship Id="rId1736" Type="http://schemas.openxmlformats.org/officeDocument/2006/relationships/hyperlink" Target="https://www.bfg.pl/komunikat-bfg-ws-mrel/" TargetMode="External"/><Relationship Id="rId1943"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8" Type="http://schemas.openxmlformats.org/officeDocument/2006/relationships/hyperlink" Target="https://noe-landtag.gv.at/fileadmin/gegenstaende/19/17/1711/1711_Beilage.pdf" TargetMode="External"/><Relationship Id="rId1803" Type="http://schemas.openxmlformats.org/officeDocument/2006/relationships/hyperlink" Target="https://www.regjeringen.no/en/historical-archive/solbergs-government/Ministries/fin/press-releases/2020/reduction-of-the-countercyclical-buffer/id2693388/" TargetMode="External"/><Relationship Id="rId689" Type="http://schemas.openxmlformats.org/officeDocument/2006/relationships/hyperlink" Target="https://competition-policy.ec.europa.eu/system/files/2023-05/State_aid_decisions_TF_and_107_2b_107_3b_107_3c.pdf" TargetMode="External"/><Relationship Id="rId896" Type="http://schemas.openxmlformats.org/officeDocument/2006/relationships/hyperlink" Target="https://www.imf.org/en/Topics/imf-and-covid19/Policy-Responses-to-COVID-19" TargetMode="External"/><Relationship Id="rId2577"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784" Type="http://schemas.openxmlformats.org/officeDocument/2006/relationships/hyperlink" Target="https://www.esma.europa.eu/sites/default/files/library/esma80-187-546_public_statement_external_audit_bmr_april_2020.pdf" TargetMode="External"/><Relationship Id="rId549" Type="http://schemas.openxmlformats.org/officeDocument/2006/relationships/hyperlink" Target="https://www.deputatipd.it/files/documenti/98_DecretoSostegniBis_1.pdf" TargetMode="External"/><Relationship Id="rId756" Type="http://schemas.openxmlformats.org/officeDocument/2006/relationships/hyperlink" Target="https://www.gesundheitsforschung-bmbf.de/de/corona-krise-bekampfen-neue-forschungsprojekte-starten-12596.php%0ahttps:/dserver.bundestag.de/btd/19/262/1926210.pdf" TargetMode="External"/><Relationship Id="rId1179" Type="http://schemas.openxmlformats.org/officeDocument/2006/relationships/hyperlink" Target="https://www.gov.uk/government/speeches/the-chancellor-rishi-sunak-provides-an-updated-statement-on-coronavirus" TargetMode="External"/><Relationship Id="rId1386" Type="http://schemas.openxmlformats.org/officeDocument/2006/relationships/hyperlink" Target="https://www.boe.es/diario_boe/txt.php?id=BOE-A-2020-3824" TargetMode="External"/><Relationship Id="rId159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437" Type="http://schemas.openxmlformats.org/officeDocument/2006/relationships/hyperlink" Target="https://www.ecb.europa.eu/press/pr/date/2020/html/ecb.pr200407~2472a8ccda.en.html" TargetMode="External"/><Relationship Id="rId2991" Type="http://schemas.openxmlformats.org/officeDocument/2006/relationships/hyperlink" Target="https://www.banrep.gov.co/es/banco-republica-aumenta-las-reservas-internacionales-mediante-compra-directa-usd-2000-millones" TargetMode="External"/><Relationship Id="rId409" Type="http://schemas.openxmlformats.org/officeDocument/2006/relationships/hyperlink" Target="https://www.rijksoverheid.nl/binaries/rijksoverheid/documenten/begrotingen/2024/09/17/bijlagen-bij-miljoenennota-2025/Bijlagen%20bij%20Miljoenennota%202025.pdf%0ahttps:/www.government.nl/ministries/ministry-of-education-culture-and-science/news/2020/05/15/coronavirus-cabinet-unveils-support-package-to-provide-education-and-impetus-for-students" TargetMode="External"/><Relationship Id="rId963" Type="http://schemas.openxmlformats.org/officeDocument/2006/relationships/hyperlink" Target="https://www.minsegpres.gob.cl/archivo/noticias/presidente-sebastian-pinera-promulga-ley-que-extiende-el-postnatal-de-emergencia" TargetMode="External"/><Relationship Id="rId1039" Type="http://schemas.openxmlformats.org/officeDocument/2006/relationships/hyperlink" Target="https://emploi.belgique.be/fr/themes/coronavirus/nouvelles-mesures-covid-19-dans-le-domaine-du-droit-du-travail" TargetMode="External"/><Relationship Id="rId1246" Type="http://schemas.openxmlformats.org/officeDocument/2006/relationships/hyperlink" Target="https://www.eiopa.europa.eu/media/news/eiopa-urges-insurers-and-intermediaries-continue-take-actions-mitigate-impact-of_en" TargetMode="External"/><Relationship Id="rId2644" Type="http://schemas.openxmlformats.org/officeDocument/2006/relationships/hyperlink" Target="https://www.bankingsupervision.europa.eu/press/publications/newsletter/2020/html/ssm.nl200513_2.en.html" TargetMode="External"/><Relationship Id="rId285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92" Type="http://schemas.openxmlformats.org/officeDocument/2006/relationships/hyperlink" Target="https://www.gov.uk/government/news/budget-2021-what-you-need-to-know" TargetMode="External"/><Relationship Id="rId616" Type="http://schemas.openxmlformats.org/officeDocument/2006/relationships/hyperlink" Target="https://www.revenue.ie/en/companies-and-charities/charities-and-sports-bodies/charitable-donations/stay-and-spend-tax-credit.aspx" TargetMode="External"/><Relationship Id="rId823" Type="http://schemas.openxmlformats.org/officeDocument/2006/relationships/hyperlink" Target="https://valtioneuvosto.fi/en/-/10616/government-reaches-agreement-on-fourth-supplementary-budget-proposal-for-2021" TargetMode="External"/><Relationship Id="rId1453" Type="http://schemas.openxmlformats.org/officeDocument/2006/relationships/hyperlink" Target="https://www.bankingsupervision.europa.eu/press/pr/date/2020/html/ssm.pr200320~4cdbbcf466.en.html" TargetMode="External"/><Relationship Id="rId1660" Type="http://schemas.openxmlformats.org/officeDocument/2006/relationships/hyperlink" Target="https://www.ecb.europa.eu/press/pr/date/2020/html/ecb.pr200318_1~3949d6f266.en.html" TargetMode="External"/><Relationship Id="rId2504" Type="http://schemas.openxmlformats.org/officeDocument/2006/relationships/hyperlink" Target="https://www.ecb.europa.eu/ecb/legal/pdf/ecb_2020_19_f_sign.pdf%20&amp;%20https:/www.bankingsupervision.europa.eu/ecb/pub/pdf/ssm_2020_35_f_sign~ab7166596a.en.pdf" TargetMode="External"/><Relationship Id="rId2711" Type="http://schemas.openxmlformats.org/officeDocument/2006/relationships/hyperlink" Target="https://www.eiopa.europa.eu/media/news/eiopa-urges-insurers-and-intermediaries-continue-take-actions-mitigate-impact-of_en" TargetMode="External"/><Relationship Id="rId1106" Type="http://schemas.openxmlformats.org/officeDocument/2006/relationships/hyperlink" Target="https://www.esrb.europa.eu/home/search/coronavirus/countries/html/esrb.covidpmc_luxembourg.en.html" TargetMode="External"/><Relationship Id="rId131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2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99" Type="http://schemas.openxmlformats.org/officeDocument/2006/relationships/hyperlink" Target="https://www.regeringen.se/rattsliga-dokument/proposition/2021/01/prop.-20202177" TargetMode="External"/><Relationship Id="rId2087" Type="http://schemas.openxmlformats.org/officeDocument/2006/relationships/hyperlink" Target="https://www.eiopa.europa.eu/document-library/recommendation/statement-principles-mitigate-impact-of-coronaviruscovid-19_en" TargetMode="External"/><Relationship Id="rId2294" Type="http://schemas.openxmlformats.org/officeDocument/2006/relationships/hyperlink" Target="http://abouthungary.hu/news-in-brief/hungarian-government-to-reimburse-catering-and-hospitality-sector-for-lost-covid-revenue/" TargetMode="External"/><Relationship Id="rId3138" Type="http://schemas.openxmlformats.org/officeDocument/2006/relationships/hyperlink" Target="https://www.esma.europa.eu/sites/default/files/library/esma32-63-951_statement_on_ifrs_9_implications_of_covid-19_related_support_measures.pdf" TargetMode="External"/><Relationship Id="rId266" Type="http://schemas.openxmlformats.org/officeDocument/2006/relationships/hyperlink" Target="https://dre.pt/dre/detalhe/portaria/15-b-2021-157115094" TargetMode="External"/><Relationship Id="rId473" Type="http://schemas.openxmlformats.org/officeDocument/2006/relationships/hyperlink" Target="https://www.em.gov.lv/lv/jaunums/ekonomikas-ministrija-rosina-no-1-julija-turet-30-papildus-pasakumus-uznemeju-atbalstam" TargetMode="External"/><Relationship Id="rId680" Type="http://schemas.openxmlformats.org/officeDocument/2006/relationships/hyperlink" Target="https://www.eea.gr/tag/epistreptea-prokatavoli/" TargetMode="External"/><Relationship Id="rId2154" Type="http://schemas.openxmlformats.org/officeDocument/2006/relationships/hyperlink" Target="https://www.gov.ie/en/press-release/a33d4-minister-martin-announces-payment-of-additional-19m-to-the-arts-council/" TargetMode="External"/><Relationship Id="rId2361" Type="http://schemas.openxmlformats.org/officeDocument/2006/relationships/hyperlink" Target="https://www.mnb.hu/en/pressroom/press-releases/press-releases-2020/the-mnb-takes-several-measures-to-support-the-operation-of-banks" TargetMode="External"/><Relationship Id="rId126" Type="http://schemas.openxmlformats.org/officeDocument/2006/relationships/hyperlink" Target="https://www.gov.uk/government/news/chancellor-provides-support-for-charities" TargetMode="External"/><Relationship Id="rId333" Type="http://schemas.openxmlformats.org/officeDocument/2006/relationships/hyperlink" Target="https://www.rbnz.govt.nz/news/2021/03/loan-to-value-ratio-restrictions-reinstated-from-1-march-2021" TargetMode="External"/><Relationship Id="rId540" Type="http://schemas.openxmlformats.org/officeDocument/2006/relationships/hyperlink" Target="https://www.sipri.org/sites/default/files/2022-09/20210000_mod-jap_supplementary_budget_fy2021.pdf" TargetMode="External"/><Relationship Id="rId1170" Type="http://schemas.openxmlformats.org/officeDocument/2006/relationships/hyperlink" Target="https://www.reuters.com/article/swiss-snb-fed/snb-joins-central-banks-cutting-dollar-liquidity-operations-idUKFWN2DW033" TargetMode="External"/><Relationship Id="rId2014" Type="http://schemas.openxmlformats.org/officeDocument/2006/relationships/hyperlink" Target="https://www.eiopa.europa.eu/media/news/update-other-measures-impacted-covid-19-pandemic_en" TargetMode="External"/><Relationship Id="rId2221" Type="http://schemas.openxmlformats.org/officeDocument/2006/relationships/hyperlink" Target="https://www.gov.ie/en/press-release/2ed17c-statement-by-eoghan-murphy-in-relation-to-mortgage-payment-forbearan/" TargetMode="External"/><Relationship Id="rId1030" Type="http://schemas.openxmlformats.org/officeDocument/2006/relationships/hyperlink" Target="https://commission.europa.eu/strategy-and-policy/coronavirus-response/supporting-jobs-and-economy-during-coronavirus-pandemic/state-aid-cases/belgium_en" TargetMode="External"/><Relationship Id="rId400" Type="http://schemas.openxmlformats.org/officeDocument/2006/relationships/hyperlink" Target="https://www.rijksoverheid.nl/actueel/nieuws/2021/01/21/forse-uitbreiding-steun--en-herstelpakket" TargetMode="External"/><Relationship Id="rId1987" Type="http://schemas.openxmlformats.org/officeDocument/2006/relationships/hyperlink" Target="https://www.bankingsupervision.europa.eu/press/pr/date/2020/html/ssm.pr200312~43351ac3ac.en.html" TargetMode="External"/><Relationship Id="rId1847" Type="http://schemas.openxmlformats.org/officeDocument/2006/relationships/hyperlink" Target="https://www.esma.europa.eu/sites/default/files/library/esma80-191-995_public_statement.pdf" TargetMode="External"/><Relationship Id="rId1707" Type="http://schemas.openxmlformats.org/officeDocument/2006/relationships/hyperlink" Target="http://www.dziennikustaw.gov.pl/DU/2020/875" TargetMode="External"/><Relationship Id="rId3062" Type="http://schemas.openxmlformats.org/officeDocument/2006/relationships/hyperlink" Target="https://www.esma.europa.eu/sites/default/files/library/esma35-43-2348_esma_statement_on_covid-19_telephone_recording.pdf" TargetMode="External"/><Relationship Id="rId190" Type="http://schemas.openxmlformats.org/officeDocument/2006/relationships/hyperlink" Target="https://www.boe.es/eli/es/rdl/2020/03/31/11" TargetMode="External"/><Relationship Id="rId1914" Type="http://schemas.openxmlformats.org/officeDocument/2006/relationships/hyperlink" Target="https://www.lrt.lt/naujienos/verslas/4/1177165/svarbi-zinia-savarankiskai-dirbantiems-asmenims-pradedamos-moketi-ismokos-uz-balandi" TargetMode="External"/><Relationship Id="rId2688" Type="http://schemas.openxmlformats.org/officeDocument/2006/relationships/hyperlink" Target="https://valtioneuvosto.fi/en/-/10616/hallitus-paatti-vuoden-2020-neljannesta-lisatalousarvioesityksesta" TargetMode="External"/><Relationship Id="rId2895" Type="http://schemas.openxmlformats.org/officeDocument/2006/relationships/hyperlink" Target="https://www.mmr.cz/cs/ostatni/web/novinky/mmr-zverejnilo-podminky-k-podpore-covid-%E2%80%93-podpora%0ahttps:/www.vlada.cz/en/media-centrum/aktualne/measures-adopted-by-the-czech-government-against-coronavirus-180545/" TargetMode="External"/><Relationship Id="rId867" Type="http://schemas.openxmlformats.org/officeDocument/2006/relationships/hyperlink" Target="https://www.folketingstidende.dk/samling/20191/lovforslag/L208/20191_L208_som_vedtaget.pdf" TargetMode="External"/><Relationship Id="rId1497" Type="http://schemas.openxmlformats.org/officeDocument/2006/relationships/hyperlink" Target="https://www.esma.europa.eu/sites/default/files/library/esma80-187-546_public_statement_external_audit_bmr_april_2020.pdf" TargetMode="External"/><Relationship Id="rId254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755" Type="http://schemas.openxmlformats.org/officeDocument/2006/relationships/hyperlink" Target="https://www.fi.ee/et/juhendid/pangandus-ja-krediit/euroopa-susteemsete-riskide-noukogu-soovituse-ja-euroopa-keskpanga-soovituse-alusel" TargetMode="External"/><Relationship Id="rId2962" Type="http://schemas.openxmlformats.org/officeDocument/2006/relationships/hyperlink" Target="https://www.esma.europa.eu/sites/default/files/library/esma70-155-9546_esma_decision_-_article_28_ssr_reporting_threshold.pdf" TargetMode="External"/><Relationship Id="rId727" Type="http://schemas.openxmlformats.org/officeDocument/2006/relationships/hyperlink" Target="https://www.ueberbrueckungshilfe-unternehmen.de/DE/FAQ/Nsh/neustarthilfe.html%20;%20https:/www.ueberbrueckungshilfe-unternehmen.de/Redaktion/DE/Bilanz2021/bilanz-2021.pdf" TargetMode="External"/><Relationship Id="rId934" Type="http://schemas.openxmlformats.org/officeDocument/2006/relationships/hyperlink" Target="https://pgrweb.go.cr/scij/Busqueda/Normativa/Normas/nrm_texto_completo.aspx?nValor1=1&amp;nValor2=90779&amp;nValor3=119720&amp;param1=NRTC&amp;strTipM=TC" TargetMode="External"/><Relationship Id="rId1357" Type="http://schemas.openxmlformats.org/officeDocument/2006/relationships/hyperlink" Target="https://www.bde.es/f/webbde/GAP/Secciones/SalaPrensa/NotasInformativas/20/presbe2020_25en.pdf" TargetMode="External"/><Relationship Id="rId1564" Type="http://schemas.openxmlformats.org/officeDocument/2006/relationships/hyperlink" Target="https://www.asf.com.pt/NR/rdonlyres/238026A9-A5ED-4085-ACF5-5FEB1F081B1C/0/CartaCircular10_2020_COVID19_EGFP_Atualiza&#231;&#227;oMedidas.pdf" TargetMode="External"/><Relationship Id="rId1771" Type="http://schemas.openxmlformats.org/officeDocument/2006/relationships/hyperlink" Target="https://eba.europa.eu/sites/default/documents/files/document_library/General%20Pages/Coronavirus/EBA%20Statement%20on%20Coronavirus.pdf" TargetMode="External"/><Relationship Id="rId2408" Type="http://schemas.openxmlformats.org/officeDocument/2006/relationships/hyperlink" Target="https://www.ecb.europa.eu/ecb/legal/pdf/ecb_2020_19_f_sign.pdf%20&amp;%20https:/www.bankingsupervision.europa.eu/ecb/pub/pdf/ssm_2020_35_f_sign~ab7166596a.en.pdf" TargetMode="External"/><Relationship Id="rId2615" Type="http://schemas.openxmlformats.org/officeDocument/2006/relationships/hyperlink" Target="https://www.ecb.europa.eu/press/pr/date/2020/html/ecb.mp200430~1eaa128265.en.html" TargetMode="External"/><Relationship Id="rId2822" Type="http://schemas.openxmlformats.org/officeDocument/2006/relationships/hyperlink" Target="https://www.ecb.europa.eu/press/pr/date/2020/html/ecb.pr200318_1~3949d6f266.en.html" TargetMode="External"/><Relationship Id="rId63" Type="http://schemas.openxmlformats.org/officeDocument/2006/relationships/hyperlink" Target="https://home.treasury.gov/policy-issues/coronavirus/capital-projects-fund" TargetMode="External"/><Relationship Id="rId1217" Type="http://schemas.openxmlformats.org/officeDocument/2006/relationships/hyperlink" Target="https://www.fi.se/en/published/press-releases/2020/continued-grounds-for-suspension-of-dividend-payments-for-the-rest-of-the-year/" TargetMode="External"/><Relationship Id="rId1424" Type="http://schemas.openxmlformats.org/officeDocument/2006/relationships/hyperlink" Target="https://www.eiopa.europa.eu/media/news/eiopa-publishes-weekly-information-relevant-risk-free-interest-rate-term-structures-and_en" TargetMode="External"/><Relationship Id="rId1631" Type="http://schemas.openxmlformats.org/officeDocument/2006/relationships/hyperlink" Target="https://www.bankingsupervision.europa.eu/press/publications/newsletter/2020/html/ssm.nl200513_2.en.html" TargetMode="External"/><Relationship Id="rId2198" Type="http://schemas.openxmlformats.org/officeDocument/2006/relationships/hyperlink" Target="https://www.gov.ie/en/press-release/6490c1-creed-announces-temporary-covid-19-voluntary-tie-up-scheme-for-parts/?referrer=http://www.agriculture.gov.ie/press/pressreleases/2020/may/title,142520,en.html" TargetMode="External"/><Relationship Id="rId377" Type="http://schemas.openxmlformats.org/officeDocument/2006/relationships/hyperlink" Target="https://wits.worldbank.org/tariff/trains/en/country/NZL/covid-19-medical-products" TargetMode="External"/><Relationship Id="rId584" Type="http://schemas.openxmlformats.org/officeDocument/2006/relationships/hyperlink" Target="https://www.gazzettaufficiale.it/atto/serie_generale/caricaArticolo?art.codiceRedazionale=20G00034&amp;art.dataPubblicazioneGazzetta=2020-03-17&amp;art.idArticolo=66%20(Art.%2066%20DL%2018/2020)" TargetMode="External"/><Relationship Id="rId2058" Type="http://schemas.openxmlformats.org/officeDocument/2006/relationships/hyperlink" Target="https://www.mef.gov.it/en/covid-19/Italys-Ristori-decrees-measures-to-help-those-in-difficulty/" TargetMode="External"/><Relationship Id="rId2265" Type="http://schemas.openxmlformats.org/officeDocument/2006/relationships/hyperlink" Target="https://www.gov.ie/en/service/c20e1b-short-time-work-support/" TargetMode="External"/><Relationship Id="rId3109" Type="http://schemas.openxmlformats.org/officeDocument/2006/relationships/hyperlink" Target="https://www.esma.europa.eu/sites/default/files/library/esma32-51-370_qas_on_esma_guidelines_on_apms.pdf" TargetMode="External"/><Relationship Id="rId237" Type="http://schemas.openxmlformats.org/officeDocument/2006/relationships/hyperlink" Target="https://pisrs.si/Pis.web/pregledPredpisa?id=ZAKO8389" TargetMode="External"/><Relationship Id="rId791" Type="http://schemas.openxmlformats.org/officeDocument/2006/relationships/hyperlink" Target="https://www.budget.gouv.fr/documentation/file-download/15553" TargetMode="External"/><Relationship Id="rId1074" Type="http://schemas.openxmlformats.org/officeDocument/2006/relationships/hyperlink" Target="https://www.esrb.europa.eu/home/search/coronavirus/countries/html/esrb.covidpmc_luxembourg.en.html" TargetMode="External"/><Relationship Id="rId2472" Type="http://schemas.openxmlformats.org/officeDocument/2006/relationships/hyperlink" Target="https://www.bankingsupervision.europa.eu/press/pr/date/2020/html/ssm.pr200320~4cdbbcf466.en.html" TargetMode="External"/><Relationship Id="rId444" Type="http://schemas.openxmlformats.org/officeDocument/2006/relationships/hyperlink" Target="https://gouvernement.lu/dam-assets/documents/actualites/2023/01-janvier/30-backes-budget/tableaux-situation-budgtaire-au-31-dcembre-2022.pdf" TargetMode="External"/><Relationship Id="rId651" Type="http://schemas.openxmlformats.org/officeDocument/2006/relationships/hyperlink" Target="https://ec.europa.eu/commission/presscorner/detail/en/IP_21_1945" TargetMode="External"/><Relationship Id="rId1281" Type="http://schemas.openxmlformats.org/officeDocument/2006/relationships/hyperlink" Target="https://www.esma.europa.eu/sites/default/files/library/esma71-99-1290_esma_statement_on_markets_and_covid-19.pdf" TargetMode="External"/><Relationship Id="rId2125" Type="http://schemas.openxmlformats.org/officeDocument/2006/relationships/hyperlink" Target="https://www.bankingsupervision.europa.eu/press/pr/date/2020/html/ssm.pr200320~4cdbbcf466.en.html%0a%0ahttps:/www.bankingsupervision.europa.eu/press/letterstobanks/shared/pdf/2020/ssm.2020_letter_IFRS_9_in_the_context_of_the_coronavirus_COVID-19_pandemic.en.pdf" TargetMode="External"/><Relationship Id="rId2332" Type="http://schemas.openxmlformats.org/officeDocument/2006/relationships/hyperlink" Target="https://www.mnb.hu/en/monetary-policy/the-monetary-council/press-releases/2020/press-release-on-the-monetary-council-meeting-of-7-april-2020" TargetMode="External"/><Relationship Id="rId304" Type="http://schemas.openxmlformats.org/officeDocument/2006/relationships/hyperlink" Target="https://www.regjeringen.no/no/aktuelt/flere-tiltak-for-okonomisk-trygghet/id2892080/" TargetMode="External"/><Relationship Id="rId511" Type="http://schemas.openxmlformats.org/officeDocument/2006/relationships/hyperlink" Target="https://www5.cao.go.jp/keizai1/keizaitaisaku/2020/20200420_economic_measures.pdf" TargetMode="External"/><Relationship Id="rId1141" Type="http://schemas.openxmlformats.org/officeDocument/2006/relationships/hyperlink" Target="https://www.stjornarradid.is/efst-a-baugi/frettir/stok-frett/2021/04/30/Ny-urraedi-vegna-Covid-19/" TargetMode="External"/><Relationship Id="rId1001" Type="http://schemas.openxmlformats.org/officeDocument/2006/relationships/hyperlink" Target="https://publications.gc.ca/collections/collection_2020/fin/F1-52-2020-eng.pdfhttps:/publications.gc.ca/collections/collection_2020/fin/F1-52-2020-eng.pdf" TargetMode="External"/><Relationship Id="rId1958" Type="http://schemas.openxmlformats.org/officeDocument/2006/relationships/hyperlink" Target="https://www.eiopa.europa.eu/content/eiopa-issues-recommendations-supervisory-flexibility-regarding-deadlines-supervisory_en" TargetMode="External"/><Relationship Id="rId3173" Type="http://schemas.openxmlformats.org/officeDocument/2006/relationships/hyperlink" Target="https://archive.budget.gov.au/2020-21/download/glossy_covid_19.pdf" TargetMode="External"/><Relationship Id="rId181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3033" Type="http://schemas.openxmlformats.org/officeDocument/2006/relationships/hyperlink" Target="https://www.esma.europa.eu/sites/default/files/library/esma34-45-896_public_statement_on_publication_deadlines_in_fund_management_area.pdf" TargetMode="External"/><Relationship Id="rId161" Type="http://schemas.openxmlformats.org/officeDocument/2006/relationships/hyperlink" Target="https://www.mineco.gob.es/stfls/mineco/prensa/ficheros/noticias/2020/20200319_medidas_economicas_COVID19.pdf%20https:/www.boe.es/buscar/doc.php?id=BOE-A-2020-3824" TargetMode="External"/><Relationship Id="rId2799" Type="http://schemas.openxmlformats.org/officeDocument/2006/relationships/hyperlink" Target="https://www.esma.europa.eu/sites/default/files/library/esma31-67-742_public_statement_on_publication_deadlines_under_the_td.pdf" TargetMode="External"/><Relationship Id="rId3100"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978" Type="http://schemas.openxmlformats.org/officeDocument/2006/relationships/hyperlink" Target="https://www.bcn.cl/leychile/navegar?idNorma=1148163&amp;utm" TargetMode="External"/><Relationship Id="rId2659" Type="http://schemas.openxmlformats.org/officeDocument/2006/relationships/hyperlink" Target="https://www.bankingsupervision.europa.eu/press/pr/date/2020/html/ssm.pr200320~4cdbbcf466.en.html" TargetMode="External"/><Relationship Id="rId2866" Type="http://schemas.openxmlformats.org/officeDocument/2006/relationships/hyperlink" Target="http://www.nationalbanken.dk/en/pressroom/Pages/2020/03/DNN202005416.aspx" TargetMode="External"/><Relationship Id="rId838" Type="http://schemas.openxmlformats.org/officeDocument/2006/relationships/hyperlink" Target="https://vm.fi/en/-/194055633/government-decided-on-third-supplementary-budget-proposal-for-2020" TargetMode="External"/><Relationship Id="rId146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75" Type="http://schemas.openxmlformats.org/officeDocument/2006/relationships/hyperlink" Target="https://www.bportugal.pt/en/comunicado/press-release-banco-de-portugal-covid-19-response-measures" TargetMode="External"/><Relationship Id="rId1882" Type="http://schemas.openxmlformats.org/officeDocument/2006/relationships/hyperlink" Target="https://www.esma.europa.eu/sites/default/files/library/esma71-99-1290_esma_statement_on_markets_and_covid-19.pdf" TargetMode="External"/><Relationship Id="rId2519"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72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328" Type="http://schemas.openxmlformats.org/officeDocument/2006/relationships/hyperlink" Target="https://www.eiopa.europa.eu/document-library/recommendation/statement-principles-mitigate-impact-of-coronaviruscovid-19_en" TargetMode="External"/><Relationship Id="rId1535" Type="http://schemas.openxmlformats.org/officeDocument/2006/relationships/hyperlink" Target="https://www.ecb.europa.eu/press/pr/date/2020/html/ecb.pr200315~1fab6a9f1f.en.html" TargetMode="External"/><Relationship Id="rId2933" Type="http://schemas.openxmlformats.org/officeDocument/2006/relationships/hyperlink" Target="https://www.eiopa.europa.eu/media/news/eiopa-urges-reinsurers-temporarily-suspend-all-discretionary-dividend-distributions-and_en" TargetMode="External"/><Relationship Id="rId905" Type="http://schemas.openxmlformats.org/officeDocument/2006/relationships/hyperlink" Target="https://laworld.com/news/czech-republic-abolition-of-real-estate-acquisition-tax-and-statutory-pre-emptive-right" TargetMode="External"/><Relationship Id="rId1742" Type="http://schemas.openxmlformats.org/officeDocument/2006/relationships/hyperlink" Target="https://www.eiopa.europa.eu/content/eiopa-issues-recommendations-supervisory-flexibility-regarding-deadlines-supervisory_en" TargetMode="External"/><Relationship Id="rId34" Type="http://schemas.openxmlformats.org/officeDocument/2006/relationships/hyperlink" Target="https://www.gov.uk/government/news/uks-filming-industry-set-to-start-rolling-again" TargetMode="External"/><Relationship Id="rId1602" Type="http://schemas.openxmlformats.org/officeDocument/2006/relationships/hyperlink" Target="https://www.bankingsupervision.europa.eu/press/pr/date/2020/html/ssm.pr200416~ecf270bca8.en.html" TargetMode="External"/><Relationship Id="rId488" Type="http://schemas.openxmlformats.org/officeDocument/2006/relationships/hyperlink" Target="https://www.fsc.go.kr/eng/pr010101/75470" TargetMode="External"/><Relationship Id="rId695" Type="http://schemas.openxmlformats.org/officeDocument/2006/relationships/hyperlink" Target="https://ec.europa.eu/commission/presscorner/detail/en/IP_21_2444" TargetMode="External"/><Relationship Id="rId2169" Type="http://schemas.openxmlformats.org/officeDocument/2006/relationships/hyperlink" Target="https://www.rte.ie/news/business/2020/0818/1159773-grants-up-to-15-000-available-for-tourism-businesses/" TargetMode="External"/><Relationship Id="rId2376" Type="http://schemas.openxmlformats.org/officeDocument/2006/relationships/hyperlink" Target="https://www.mnb.hu/en/pressroom/press-releases/press-releases-2020/the-total-value-of-available-eligible-assets-for-the-banking-system-rose-to-9600-billion-forint" TargetMode="External"/><Relationship Id="rId2583" Type="http://schemas.openxmlformats.org/officeDocument/2006/relationships/hyperlink" Target="https://www.bmwi.de/Redaktion/EN/Downloads/a/a-protective-shield-for-employees-and-companies.pdf?__blob=publicationFile&amp;v=3" TargetMode="External"/><Relationship Id="rId279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48" Type="http://schemas.openxmlformats.org/officeDocument/2006/relationships/hyperlink" Target="https://www.rbnz.govt.nz/news/2020/03/monetary-policy-response-to-covid-19" TargetMode="External"/><Relationship Id="rId555" Type="http://schemas.openxmlformats.org/officeDocument/2006/relationships/hyperlink" Target="https://documenti.camera.it/leg18/dossier/pdf/NC0104.pdf" TargetMode="External"/><Relationship Id="rId762" Type="http://schemas.openxmlformats.org/officeDocument/2006/relationships/hyperlink" Target="https://www.bundesgesundheitsministerium.de/fileadmin/Dateien/3_Downloads/C/Coronavirus/Analyse_Leistungen_Ausgleichszahlungen_2020_Corona-Krise.pdf" TargetMode="External"/><Relationship Id="rId1185" Type="http://schemas.openxmlformats.org/officeDocument/2006/relationships/hyperlink" Target="https://www.cottgroup.com/en/legislation/item/ssi-normalization-support-additional-employment-incentives-extension" TargetMode="External"/><Relationship Id="rId1392" Type="http://schemas.openxmlformats.org/officeDocument/2006/relationships/hyperlink" Target="https://www.ecb.europa.eu/press/pr/date/2020/html/ecb.pr200315~1fab6a9f1f.en.html" TargetMode="External"/><Relationship Id="rId2029" Type="http://schemas.openxmlformats.org/officeDocument/2006/relationships/hyperlink" Target="https://www.esma.europa.eu/sites/default/files/library/esma80-191-995_public_statement.pdf" TargetMode="External"/><Relationship Id="rId2236" Type="http://schemas.openxmlformats.org/officeDocument/2006/relationships/hyperlink" Target="https://srb.europa.eu/en/node/965%20and%20https:/srb.europa.eu/en/node/967" TargetMode="External"/><Relationship Id="rId2443" Type="http://schemas.openxmlformats.org/officeDocument/2006/relationships/hyperlink" Target="https://srb.europa.eu/en/node/965%20and%20https:/srb.europa.eu/en/node/967" TargetMode="External"/><Relationship Id="rId265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08" Type="http://schemas.openxmlformats.org/officeDocument/2006/relationships/hyperlink" Target="https://www.svt.se/nyheter/inrikes/tre-miljarder-till-kollektivtrafiken" TargetMode="External"/><Relationship Id="rId415" Type="http://schemas.openxmlformats.org/officeDocument/2006/relationships/hyperlink" Target="https://www.razon.com.mx/mexico/pago-gobierno-15-mil-mdp-vacunas-covid-432923" TargetMode="External"/><Relationship Id="rId622" Type="http://schemas.openxmlformats.org/officeDocument/2006/relationships/hyperlink" Target="https://enterprise.gov.ie/en/news-and-events/department-news/2021/july/20210728.html" TargetMode="External"/><Relationship Id="rId1045" Type="http://schemas.openxmlformats.org/officeDocument/2006/relationships/hyperlink" Target="https://www.bmf.gv.at/public/informationen/informationen-coronavirus/fixkostenzuschuss-800000.html" TargetMode="External"/><Relationship Id="rId125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2303" Type="http://schemas.openxmlformats.org/officeDocument/2006/relationships/hyperlink" Target="https://www.mnb.hu/sajtoszoba/sajtokozlemenyek/2020-evi-sajtokozlemenyek/az-mnb-felulvizsgalta-a-devizafinanszirozasi-kockazatokat-celzo-makroprudencialis-szabalyozasait" TargetMode="External"/><Relationship Id="rId2510"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1112" Type="http://schemas.openxmlformats.org/officeDocument/2006/relationships/hyperlink" Target="https://www.esrb.europa.eu/home/search/coronavirus/countries/html/esrb.covidpmc_luxembourg.en.html" TargetMode="External"/><Relationship Id="rId3077" Type="http://schemas.openxmlformats.org/officeDocument/2006/relationships/hyperlink" Target="https://www.lachambre.be/flwb/pdf/55/1174/55K1174001.pdf" TargetMode="External"/><Relationship Id="rId1929" Type="http://schemas.openxmlformats.org/officeDocument/2006/relationships/hyperlink" Target="https://www.esma.europa.eu/sites/default/files/library/esma70-155-9817_public_statement_mifid_transparency_calculations.pdf" TargetMode="External"/><Relationship Id="rId2093" Type="http://schemas.openxmlformats.org/officeDocument/2006/relationships/hyperlink" Target="https://www.eiopa.europa.eu/media/news/eiopa-publishes-weekly-information-relevant-risk-free-interest-rate-term-structures-and_en" TargetMode="External"/><Relationship Id="rId3144" Type="http://schemas.openxmlformats.org/officeDocument/2006/relationships/hyperlink" Target="https://www.esma.europa.eu/sites/default/files/library/esma35-43-2348_esma_statement_on_covid-19_telephone_recording.pdf" TargetMode="External"/><Relationship Id="rId272" Type="http://schemas.openxmlformats.org/officeDocument/2006/relationships/hyperlink" Target="https://diariodarepublica.pt/dr/detalhe/lei/7-2020-131338917%0ahttps:/diariodarepublica.pt/dr/detalhe/lei/44013-131338917" TargetMode="External"/><Relationship Id="rId2160" Type="http://schemas.openxmlformats.org/officeDocument/2006/relationships/hyperlink" Target="https://www.insuranceireland.eu/news-and-publications/news-press-release/insurance-ireland-announces-forbearance-and-other-measures-to-help-customers-during-the-covid-19-crisis" TargetMode="External"/><Relationship Id="rId3004" Type="http://schemas.openxmlformats.org/officeDocument/2006/relationships/hyperlink" Target="https://publications.gc.ca/collections/collection_2020/fin/F1-52-2020-eng.pdf%0aLink1:%20https:/www.canada.ca/en/department-finance/news/2020/10/government-announces-new-targeted-support-to-help-businesses-through-pandemic.html%0aEstimate:%20https:/www.pbo-dpb.gc.ca/en/blog/legislative-costing-notes--notes-evaluation-cout-mesure-legislative/LEG-2021-052-S--canada-emergency-rent-subsidy-lockdown-support-up-to-june-2021--subvention-urgence-canada-loyer-sucl-soutien-en-cas-confinement-jusqu-en-juin-2021" TargetMode="External"/><Relationship Id="rId132" Type="http://schemas.openxmlformats.org/officeDocument/2006/relationships/hyperlink" Target="https://taxnews.ey.com/news/2020-0749-turkey-sets-out-tax-practices-for-taxpayers-under-force-majeure%0ahttps:/www.imf.org/en/Topics/imf-and-covid19/Fiscal-Policies-Database-in-Response-to-COVID-19" TargetMode="External"/><Relationship Id="rId2020" Type="http://schemas.openxmlformats.org/officeDocument/2006/relationships/hyperlink" Target="https://www.srb.europa.eu/en/content/extraordinary-challenge-srb-actions-support-efforts-mitigate-economic-impact-covid-19" TargetMode="External"/><Relationship Id="rId1579" Type="http://schemas.openxmlformats.org/officeDocument/2006/relationships/hyperlink" Target="https://www.iefp.pt/ativar.pt?tab=incentivo-ativar-pt;%20https://www.portugal.gov.pt/pt/gc22/comunicacao/comunicado?i=governo-abre-novo-periodo-de-candidaturas-ao-programa-ativarpt-com-dotacao-de-100-milhoes-de-euros" TargetMode="External"/><Relationship Id="rId2977" Type="http://schemas.openxmlformats.org/officeDocument/2006/relationships/hyperlink" Target="https://www.presidencia.go.cr/comunicados/2020/05/decreto-baja-precio-de-combustible-de-aviones-para-reactivar-el-turismo/" TargetMode="External"/><Relationship Id="rId949" Type="http://schemas.openxmlformats.org/officeDocument/2006/relationships/hyperlink" Target="https://scare.org.co/wp-content/uploads/100-superfinanaciera.pdf" TargetMode="External"/><Relationship Id="rId1786" Type="http://schemas.openxmlformats.org/officeDocument/2006/relationships/hyperlink" Target="https://www.regjeringen.no/en/historical-archive/solbergs-government/Ministries/fin/press-releases/2020/temporary-changes-in-the-mortgage-regulation/id2694589/" TargetMode="External"/><Relationship Id="rId1993" Type="http://schemas.openxmlformats.org/officeDocument/2006/relationships/hyperlink" Target="https://www.liaa.gov.lv/lv/covid19/atbalsts-turisma-uznemumiem-krizes-seku-parvaresanai" TargetMode="External"/><Relationship Id="rId2837" Type="http://schemas.openxmlformats.org/officeDocument/2006/relationships/hyperlink" Target="https://fm.dk/media/18053/faktaark_rekapitalisering-af-stoerre-danske-virksomheder.pdf" TargetMode="External"/><Relationship Id="rId78" Type="http://schemas.openxmlformats.org/officeDocument/2006/relationships/hyperlink" Target="https://home.treasury.gov/policy-issues/coronavirus/assistance-for-state-local-and-tribal-governments/homeowner-assistance-fund" TargetMode="External"/><Relationship Id="rId809" Type="http://schemas.openxmlformats.org/officeDocument/2006/relationships/hyperlink" Target="https://www.legifrance.gouv.fr/jorf/id/JORFTEXT000041890888" TargetMode="External"/><Relationship Id="rId1439" Type="http://schemas.openxmlformats.org/officeDocument/2006/relationships/hyperlink" Target="https://www.esma.europa.eu/sites/default/files/library/esma31-67-742_public_statement_on_publication_deadlines_under_the_td.pdf" TargetMode="External"/><Relationship Id="rId1646" Type="http://schemas.openxmlformats.org/officeDocument/2006/relationships/hyperlink" Target="https://www.asf.com.pt/NR/rdonlyres/58DAE1BA-D274-4C2D-87C5-ED043E9A0784/0/CartaCircularnr42020.pdf" TargetMode="External"/><Relationship Id="rId185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904" Type="http://schemas.openxmlformats.org/officeDocument/2006/relationships/hyperlink" Target="https://www.mpo.cz/kultura" TargetMode="External"/><Relationship Id="rId1506" Type="http://schemas.openxmlformats.org/officeDocument/2006/relationships/hyperlink" Target="https://www.eiopa.europa.eu/media/news/eiopa-urges-insurers-and-intermediaries-continue-take-actions-mitigate-impact-of_en" TargetMode="External"/><Relationship Id="rId1713" Type="http://schemas.openxmlformats.org/officeDocument/2006/relationships/hyperlink" Target="https://www.esma.europa.eu/sites/default/files/library/esma80-187-546_public_statement_external_audit_bmr_april_2020.pdf" TargetMode="External"/><Relationship Id="rId1920" Type="http://schemas.openxmlformats.org/officeDocument/2006/relationships/hyperlink" Target="https://www.lba.lt/file/manual/Banku_Klientams/Temporary%20company%20payment%20moratoria.pdf" TargetMode="External"/><Relationship Id="rId599" Type="http://schemas.openxmlformats.org/officeDocument/2006/relationships/hyperlink" Target="https://library.mevaker.gov.il/sites/DigitalLibrary/Documents/2021/COVID-19/EN/2021-COVID-19-202-Arnona-Taktzir-EN.pdf" TargetMode="External"/><Relationship Id="rId2487" Type="http://schemas.openxmlformats.org/officeDocument/2006/relationships/hyperlink" Target="https://www.ecb.europa.eu/press/pr/date/2020/html/ecb.pr200315~1fab6a9f1f.en.html" TargetMode="External"/><Relationship Id="rId2694" Type="http://schemas.openxmlformats.org/officeDocument/2006/relationships/hyperlink" Target="https://www.ecb.europa.eu/press/pr/date/2020/html/ecb.mp200430~1eaa128265.en.html" TargetMode="External"/><Relationship Id="rId459" Type="http://schemas.openxmlformats.org/officeDocument/2006/relationships/hyperlink" Target="https://competition-cases.ec.europa.eu/cases/SA.57823" TargetMode="External"/><Relationship Id="rId666" Type="http://schemas.openxmlformats.org/officeDocument/2006/relationships/hyperlink" Target="https://www.esrb.europa.eu/home/search/coronavirus/countries/html/esrb.covidpmc_hungary.en.html" TargetMode="External"/><Relationship Id="rId873" Type="http://schemas.openxmlformats.org/officeDocument/2006/relationships/hyperlink" Target="https://fm.dk/media/zmxlnnxd/aftaler-om-den-kommunale-og-regionale-oekonom-for-2022_a.pdf" TargetMode="External"/><Relationship Id="rId1089" Type="http://schemas.openxmlformats.org/officeDocument/2006/relationships/hyperlink" Target="https://gouvernement.lu/fr/actualites/toutes_actualites/communiques/2020/05-mai/20-neistart-relance.html" TargetMode="External"/><Relationship Id="rId129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347" Type="http://schemas.openxmlformats.org/officeDocument/2006/relationships/hyperlink" Target="https://www.esma.europa.eu/sites/default/files/library/esma80-191-995_public_statement.pdf" TargetMode="External"/><Relationship Id="rId2554" Type="http://schemas.openxmlformats.org/officeDocument/2006/relationships/hyperlink" Target="https://www.esma.europa.eu/sites/default/files/library/esma31-67-742_public_statement_on_publication_deadlines_under_the_td.pdf" TargetMode="External"/><Relationship Id="rId319" Type="http://schemas.openxmlformats.org/officeDocument/2006/relationships/hyperlink" Target="https://taxnews.ey.com/news/2020-0658-norwegian-government-proposes-temporal-measures-in-connection-with-covid-19%0ahttps:/www.regjeringen.no/contentassets/209e6eee634e4e02b504adc36dfa692e/no/pdfs/prp201920200126000dddpdfs.pdf" TargetMode="External"/><Relationship Id="rId526" Type="http://schemas.openxmlformats.org/officeDocument/2006/relationships/hyperlink" Target="https://japan.kantei.go.jp/ongoingtopics/_00028.html" TargetMode="External"/><Relationship Id="rId1156" Type="http://schemas.openxmlformats.org/officeDocument/2006/relationships/hyperlink" Target="https://www.government.is/library/Files/Efnahagsa&#240;ger&#240;ir%20v10%20NET_loka_l.pdf" TargetMode="External"/><Relationship Id="rId1363" Type="http://schemas.openxmlformats.org/officeDocument/2006/relationships/hyperlink" Target="https://www.esma.europa.eu/sites/default/files/library/esma80-191-995_public_statement.pdf" TargetMode="External"/><Relationship Id="rId2207" Type="http://schemas.openxmlformats.org/officeDocument/2006/relationships/hyperlink" Target="https://www.centralbank.ie/regulation/covid19-flexibility-measures/credit-institutions" TargetMode="External"/><Relationship Id="rId2761" Type="http://schemas.openxmlformats.org/officeDocument/2006/relationships/hyperlink" Target="https://www.ecb.europa.eu/press/pr/date/2020/html/ecb.mp200430~1eaa128265.en.html" TargetMode="External"/><Relationship Id="rId733" Type="http://schemas.openxmlformats.org/officeDocument/2006/relationships/hyperlink" Target="https://www.bundestag.de/resource/blob/894024/WD-4-041-22-pdf.pdf" TargetMode="External"/><Relationship Id="rId940" Type="http://schemas.openxmlformats.org/officeDocument/2006/relationships/hyperlink" Target="https://www.infobae.com/america/colombia/2021/10/09/la-linea-de-credito-para-impulsar-la-reactivacion-de-las-microempresas-en-colombia" TargetMode="External"/><Relationship Id="rId1016" Type="http://schemas.openxmlformats.org/officeDocument/2006/relationships/hyperlink" Target="https://www.canada.ca/en/department-finance/news/2020/03/canadas-covid-19-economic-response-plan-support-for-canadians-and-businesses.html" TargetMode="External"/><Relationship Id="rId1570" Type="http://schemas.openxmlformats.org/officeDocument/2006/relationships/hyperlink" Target="https://www.ecb.europa.eu/ecb/legal/pdf/ecb_2020_19_f_sign.pdf%20&amp;%20https:/www.bankingsupervision.europa.eu/ecb/pub/pdf/ssm_2020_35_f_sign~ab7166596a.en.pdf" TargetMode="External"/><Relationship Id="rId2414" Type="http://schemas.openxmlformats.org/officeDocument/2006/relationships/hyperlink" Target="https://www.ecb.europa.eu/press/pr/date/2020/html/ecb.mp200604~a307d3429c.en.html" TargetMode="External"/><Relationship Id="rId2621" Type="http://schemas.openxmlformats.org/officeDocument/2006/relationships/hyperlink" Target="https://www.eiopa.europa.eu/document-library/recommendation/statement-principles-mitigate-impact-of-coronaviruscovid-19_en" TargetMode="External"/><Relationship Id="rId800" Type="http://schemas.openxmlformats.org/officeDocument/2006/relationships/hyperlink" Target="https://www.boss.gouv.fr/accueil/mesures-exceptionnelles/mes-ext-contextes-plan-dapureme.html" TargetMode="External"/><Relationship Id="rId1223" Type="http://schemas.openxmlformats.org/officeDocument/2006/relationships/hyperlink" Target="https://www.riksbank.se/en-gb/press-and-published/notices-and-press-releases/press-releases/2020/further-measures-to-alleviate-the-economic-consequences-of-the-pandemic/" TargetMode="External"/><Relationship Id="rId1430" Type="http://schemas.openxmlformats.org/officeDocument/2006/relationships/hyperlink" Target="https://www.eiopa.europa.eu/media/news/eiopa-urges-insurers-and-intermediaries-continue-take-actions-mitigate-impact-of_en" TargetMode="External"/><Relationship Id="rId3048" Type="http://schemas.openxmlformats.org/officeDocument/2006/relationships/hyperlink" Target="https://www.febelfin.be/nl/consumenten/artikel/charter-betalingsuitstel-hypothecair-krediet%0ahttps:/www.nbb.be/en/articles/guarantee-scheme-individuals-and-companies-affected-corona-crisis%0ahttps:/www.nbb.be/en/financial-oversight/prudential-supervision/areas-responsibility/credit-institutions/qas-mor" TargetMode="External"/><Relationship Id="rId176" Type="http://schemas.openxmlformats.org/officeDocument/2006/relationships/hyperlink" Target="https://www.boe.es/buscar/act.php?id=BOE-A-2021-7351" TargetMode="External"/><Relationship Id="rId383" Type="http://schemas.openxmlformats.org/officeDocument/2006/relationships/hyperlink" Target="https://www.rijksoverheid.nl/actueel/nieuws/2020/04/15/steunpakket-van-300-miljoen-voor-cultuur%0ahttps:/www.rijksfinancien.nl/najaarsnota/2020/698838%0a" TargetMode="External"/><Relationship Id="rId590" Type="http://schemas.openxmlformats.org/officeDocument/2006/relationships/hyperlink" Target="https://publichealth.doctorsonly.co.il/2022/09/267388/%0ahttps:/main.knesset.gov.il/en/news/pressreleases/pages/press16321c.aspx" TargetMode="External"/><Relationship Id="rId206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271" Type="http://schemas.openxmlformats.org/officeDocument/2006/relationships/hyperlink" Target="https://www.gov.ie/en/press-release/878d4d-wednesdminister-donohoe-outlines-further-measures-to-support-individ/" TargetMode="External"/><Relationship Id="rId3115" Type="http://schemas.openxmlformats.org/officeDocument/2006/relationships/hyperlink" Target="https://www.esma.europa.eu/sites/default/files/library/esma34-45-896_public_statement_on_publication_deadlines_in_fund_management_area.pdf" TargetMode="External"/><Relationship Id="rId243" Type="http://schemas.openxmlformats.org/officeDocument/2006/relationships/hyperlink" Target="https://webnajmytest.millennium.sk/Subory/Vyzva/Najmy_Vyzva_de_minimis.pdf" TargetMode="External"/><Relationship Id="rId450" Type="http://schemas.openxmlformats.org/officeDocument/2006/relationships/hyperlink" Target="https://commission.europa.eu/strategy-and-policy/coronavirus-response/supporting-jobs-and-economy-during-coronavirus-pandemic/state-aid-cases/lithuania_en" TargetMode="External"/><Relationship Id="rId1080" Type="http://schemas.openxmlformats.org/officeDocument/2006/relationships/hyperlink" Target="https://www.esrb.europa.eu/home/search/coronavirus/countries/html/esrb.covidpmc_luxembourg.en.html" TargetMode="External"/><Relationship Id="rId2131" Type="http://schemas.openxmlformats.org/officeDocument/2006/relationships/hyperlink" Target="http://www.consob.it/documents/46180/46181/d21304.pdf/dcd5c1f0-d9b6-4e7b-8382-89822c2069a7" TargetMode="External"/><Relationship Id="rId103" Type="http://schemas.openxmlformats.org/officeDocument/2006/relationships/hyperlink" Target="https://www.gov.uk/government/publications/budget-2021-documents/budget-2021-html;%20https:/assets.publishing.service.gov.uk/media/61a646b38fa8f50385f7eca4/restart-grant-la-guidance__2_.pdf" TargetMode="External"/><Relationship Id="rId310" Type="http://schemas.openxmlformats.org/officeDocument/2006/relationships/hyperlink" Target="https://www.regjeringen.no/no/aktuelt/flere-tiltak-for-luftfarten-i-revidert-nasjonalbudsjett-2021/id2848999/" TargetMode="External"/><Relationship Id="rId1897" Type="http://schemas.openxmlformats.org/officeDocument/2006/relationships/hyperlink" Target="https://presidente.gob.mx/presidente-anuncia-acciones-para-la-reactivacion-economica-ante-covid-19-en-primer-informe-del-ano-al-pueblo-de-mexico/" TargetMode="External"/><Relationship Id="rId2948" Type="http://schemas.openxmlformats.org/officeDocument/2006/relationships/hyperlink" Target="https://www.mpsv.cz/web/cz/osvc-info" TargetMode="External"/><Relationship Id="rId1757" Type="http://schemas.openxmlformats.org/officeDocument/2006/relationships/hyperlink" Target="http://prawo.sejm.gov.pl/isap.nsf/download.xsp/WDU20200000473/O/D20200473.pdf" TargetMode="External"/><Relationship Id="rId1964" Type="http://schemas.openxmlformats.org/officeDocument/2006/relationships/hyperlink" Target="https://www.lb.lt/lt/covid-19-informacija-rinkos-dalyviams" TargetMode="External"/><Relationship Id="rId2808" Type="http://schemas.openxmlformats.org/officeDocument/2006/relationships/hyperlink" Target="https://www.esma.europa.eu/sites/default/files/library/esma32-63-951_statement_on_ifrs_9_implications_of_covid-19_related_support_measures.pdf" TargetMode="External"/><Relationship Id="rId49" Type="http://schemas.openxmlformats.org/officeDocument/2006/relationships/hyperlink" Target="https://www.boe.es/diario_boe/txt.php?id=BOE-A-2021-3946" TargetMode="External"/><Relationship Id="rId1617" Type="http://schemas.openxmlformats.org/officeDocument/2006/relationships/hyperlink" Target="https://www.eiopa.europa.eu/media/news/eiopa-urges-reinsurers-temporarily-suspend-all-discretionary-dividend-distributions-and_en" TargetMode="External"/><Relationship Id="rId1824" Type="http://schemas.openxmlformats.org/officeDocument/2006/relationships/hyperlink" Target="https://www.esma.europa.eu/sites/default/files/library/esma70-155-9817_public_statement_mifid_transparency_calculations.pdf" TargetMode="External"/><Relationship Id="rId2598" Type="http://schemas.openxmlformats.org/officeDocument/2006/relationships/hyperlink" Target="https://eba.europa.eu/sites/default/documents/files/document_library/General%20Pages/Coronavirus/EBA%20Statement%20on%20Coronavirus.pdf" TargetMode="External"/><Relationship Id="rId777" Type="http://schemas.openxmlformats.org/officeDocument/2006/relationships/hyperlink" Target="https://www.budget.gouv.fr/documentation/file-download/15553" TargetMode="External"/><Relationship Id="rId984" Type="http://schemas.openxmlformats.org/officeDocument/2006/relationships/hyperlink" Target="https://budget.canada.ca/efu-meb/2021/report-rapport/EFU-MEB-2021-EN.pdf" TargetMode="External"/><Relationship Id="rId2458" Type="http://schemas.openxmlformats.org/officeDocument/2006/relationships/hyperlink" Target="https://www.esma.europa.eu/sites/default/files/library/esma31-67-742_public_statement_on_publication_deadlines_under_the_td.pdf" TargetMode="External"/><Relationship Id="rId2665" Type="http://schemas.openxmlformats.org/officeDocument/2006/relationships/hyperlink" Target="https://www.esma.europa.eu/sites/default/files/library/esma70-155-9546_esma_decision_-_article_28_ssr_reporting_threshold.pdf" TargetMode="External"/><Relationship Id="rId2872" Type="http://schemas.openxmlformats.org/officeDocument/2006/relationships/hyperlink" Target="https://fm.dk/nyheder/nyhedsarkiv/2020/marts/regeringen-og-alle-folketingets-partier-er-enige-om-omfattende-hjaelpepakke-til-dansk-oekonomi/" TargetMode="External"/><Relationship Id="rId637" Type="http://schemas.openxmlformats.org/officeDocument/2006/relationships/hyperlink" Target="https://www.localenterprise.ie/Galway/Financial-Supports/Covid%2019" TargetMode="External"/><Relationship Id="rId844" Type="http://schemas.openxmlformats.org/officeDocument/2006/relationships/hyperlink" Target="https://www.esrb.europa.eu/home/search/coronavirus/countries/html/esrb.covidpmc_estonia.en.html" TargetMode="External"/><Relationship Id="rId1267" Type="http://schemas.openxmlformats.org/officeDocument/2006/relationships/hyperlink" Target="https://www.esma.europa.eu/sites/default/files/library/esma35-43-2348_esma_statement_on_covid-19_telephone_recording.pdf" TargetMode="External"/><Relationship Id="rId1474" Type="http://schemas.openxmlformats.org/officeDocument/2006/relationships/hyperlink" Target="https://www.ecb.europa.eu/ecb/legal/pdf/ecb_2020_19_f_sign.pdf%20&amp;%20https:/www.bankingsupervision.europa.eu/ecb/pub/pdf/ssm_2020_35_f_sign~ab7166596a.en.pdf" TargetMode="External"/><Relationship Id="rId1681" Type="http://schemas.openxmlformats.org/officeDocument/2006/relationships/hyperlink" Target="https://www.portugal.gov.pt/pt/gc22/comunicacao/noticia?i=governo-toma-medidas-extraordinarias-para-responder-a-epidemia-de-covid-19" TargetMode="External"/><Relationship Id="rId231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2525" Type="http://schemas.openxmlformats.org/officeDocument/2006/relationships/hyperlink" Target="https://www.bafin.de/dok/13831544%0a%0aalso%20available%20in%20English:%0ahttps:/www.bafin.de/dok/13849780" TargetMode="External"/><Relationship Id="rId2732" Type="http://schemas.openxmlformats.org/officeDocument/2006/relationships/hyperlink" Target="https://www.bankingsupervision.europa.eu/press/pr/date/2020/html/ssm.pr200320~4cdbbcf466.en.html" TargetMode="External"/><Relationship Id="rId704" Type="http://schemas.openxmlformats.org/officeDocument/2006/relationships/hyperlink" Target="https://competition-policy.ec.europa.eu/system/files/2023-05/State_aid_decisions_TF_and_107_2b_107_3b_107_3c.pdf" TargetMode="External"/><Relationship Id="rId911" Type="http://schemas.openxmlformats.org/officeDocument/2006/relationships/hyperlink" Target="https://www.ccss.sa.cr/arc/actas/2023/files/9398-1d875.pdf" TargetMode="External"/><Relationship Id="rId1127" Type="http://schemas.openxmlformats.org/officeDocument/2006/relationships/hyperlink" Target="https://www.esrb.europa.eu/home/search/coronavirus/countries/html/esrb.covidpmc_Iceland.en.html" TargetMode="External"/><Relationship Id="rId1334" Type="http://schemas.openxmlformats.org/officeDocument/2006/relationships/hyperlink" Target="https://www.esma.europa.eu/sites/default/files/library/esma34-45-896_public_statement_on_publication_deadlines_in_fund_management_area.pdf" TargetMode="External"/><Relationship Id="rId1541" Type="http://schemas.openxmlformats.org/officeDocument/2006/relationships/hyperlink" Target="https://eba.europa.eu/sites/default/documents/files/document_library/General%20Pages/Coronavirus/EBA%20Statement%20on%20Coronavirus.pdf" TargetMode="External"/><Relationship Id="rId40"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1401" Type="http://schemas.openxmlformats.org/officeDocument/2006/relationships/hyperlink" Target="https://www.boe.es/diario_boe/txt.php?id=BOE-A-2020-7311%20https://www.boe.es/diario_boe/txt.php?id=BOE-A-2020-3580" TargetMode="External"/><Relationship Id="rId3159" Type="http://schemas.openxmlformats.org/officeDocument/2006/relationships/hyperlink" Target="https://eba.europa.eu/sites/default/documents/files/document_library/General%20Pages/Coronavirus/EBA%20Statement%20on%20Coronavirus.pdf" TargetMode="External"/><Relationship Id="rId287" Type="http://schemas.openxmlformats.org/officeDocument/2006/relationships/hyperlink" Target="https://om.avinor.no/siteassets/investorer/rating/credit_opinion-avinor-as-update-to-credit-30-aug-2024.pdf" TargetMode="External"/><Relationship Id="rId494" Type="http://schemas.openxmlformats.org/officeDocument/2006/relationships/hyperlink" Target="https://english.moef.go.kr/ec/selectTbEconomicDtl.do?boardCd=E0003&amp;seq=4946" TargetMode="External"/><Relationship Id="rId2175" Type="http://schemas.openxmlformats.org/officeDocument/2006/relationships/hyperlink" Target="https://www.centralbank.ie/consumer-hub/covid-19/faq-for-regulated-firms" TargetMode="External"/><Relationship Id="rId2382" Type="http://schemas.openxmlformats.org/officeDocument/2006/relationships/hyperlink" Target="https://ec.europa.eu/commission/presscorner/detail/en/IP_20_2521" TargetMode="External"/><Relationship Id="rId3019" Type="http://schemas.openxmlformats.org/officeDocument/2006/relationships/hyperlink" Target="http://www.ejustice.just.fgov.be/eli/loi/2020/05/27/2020041521/moniteur" TargetMode="External"/><Relationship Id="rId147" Type="http://schemas.openxmlformats.org/officeDocument/2006/relationships/hyperlink" Target="https://www.verginet.net/dtt/11/Vergi-Sirkuleri-2021-92.aspx" TargetMode="External"/><Relationship Id="rId354" Type="http://schemas.openxmlformats.org/officeDocument/2006/relationships/hyperlink" Target="https://www.treasury.govt.nz/sites/default/files/2021-08/crrf-4419438_2.pdf" TargetMode="External"/><Relationship Id="rId1191" Type="http://schemas.openxmlformats.org/officeDocument/2006/relationships/hyperlink" Target="https://www.efd.admin.ch/efd/de/home/das-efd/nsb-news_list.msg-id-81581.html" TargetMode="External"/><Relationship Id="rId2035" Type="http://schemas.openxmlformats.org/officeDocument/2006/relationships/hyperlink" Target="https://www.esma.europa.eu/sites/default/files/library/esma35-43-2348_esma_statement_on_covid-19_telephone_recording.pdf" TargetMode="External"/><Relationship Id="rId561" Type="http://schemas.openxmlformats.org/officeDocument/2006/relationships/hyperlink" Target="https://ecobonus.mimit.gov.it/media/doc/Decreto_Legge_21_ottobre_2021_n.146.pdf" TargetMode="External"/><Relationship Id="rId2242" Type="http://schemas.openxmlformats.org/officeDocument/2006/relationships/hyperlink" Target="https://www.centralbank.ie/consumer-hub/covid-19/faq-for-regulated-firms" TargetMode="External"/><Relationship Id="rId214" Type="http://schemas.openxmlformats.org/officeDocument/2006/relationships/hyperlink" Target="https://www.regeringen.se/artiklar/2020/04/om-krispaketet-till-kommunsektorn/" TargetMode="External"/><Relationship Id="rId421" Type="http://schemas.openxmlformats.org/officeDocument/2006/relationships/hyperlink" Target="https://presidente.gob.mx/presidente-anuncia-acciones-para-la-reactivacion-economica-ante-covid-19-en-primer-informe-del-ano-al-pueblo-de-mexico/" TargetMode="External"/><Relationship Id="rId1051" Type="http://schemas.openxmlformats.org/officeDocument/2006/relationships/hyperlink" Target="https://www.parlament.gv.at/PAKT/PR/JAHR_2020/PK0582/index.shtml" TargetMode="External"/><Relationship Id="rId2102" Type="http://schemas.openxmlformats.org/officeDocument/2006/relationships/hyperlink" Target="https://www.eiopa.europa.eu/media/news/eiopa-urges-insurers-and-intermediaries-continue-take-actions-mitigate-impact-of_en" TargetMode="External"/><Relationship Id="rId1868" Type="http://schemas.openxmlformats.org/officeDocument/2006/relationships/hyperlink" Target="https://www.rijksoverheid.nl/binaries/rijksoverheid/documenten/kamerstukken/2020/03/17/kamerbrief-over-noodpakket-banen-en-economie/Kamerbrief-noodpakket-banen-en-economie.pdf" TargetMode="External"/><Relationship Id="rId2919" Type="http://schemas.openxmlformats.org/officeDocument/2006/relationships/hyperlink" Target="https://www.cnb.cz/en/monetary-policy/bank-board-decisions/CNB-Board-decisions-1588862880000/?tab=statement" TargetMode="External"/><Relationship Id="rId3083" Type="http://schemas.openxmlformats.org/officeDocument/2006/relationships/hyperlink" Target="https://health.ec.europa.eu/system/files/2023-12/2023_chp_be_english.pdf" TargetMode="External"/><Relationship Id="rId1728" Type="http://schemas.openxmlformats.org/officeDocument/2006/relationships/hyperlink" Target="https://www.eiopa.europa.eu/content/eiopa-publishes-extraordinary-information-solvency-ii-relevant-risk-free-interest-rate-term_en" TargetMode="External"/><Relationship Id="rId1935" Type="http://schemas.openxmlformats.org/officeDocument/2006/relationships/hyperlink" Target="https://www.eiopa.europa.eu/media/news/update-other-measures-impacted-covid-19-pandemic_en" TargetMode="External"/><Relationship Id="rId3150" Type="http://schemas.openxmlformats.org/officeDocument/2006/relationships/hyperlink" Target="https://www.tpa-group.at/en/news-en/covid-19-basics-on-the-corona-hilfsfonds-relief-fund/" TargetMode="External"/><Relationship Id="rId3010" Type="http://schemas.openxmlformats.org/officeDocument/2006/relationships/hyperlink" Target="https://www.ecb.europa.eu/ecb/legal/pdf/ecb_2020_19_f_sign.pdf%20&amp;%20https:/www.bankingsupervision.europa.eu/ecb/pub/pdf/ssm_2020_35_f_sign~ab7166596a.en.pdf" TargetMode="External"/><Relationship Id="rId4" Type="http://schemas.openxmlformats.org/officeDocument/2006/relationships/hyperlink" Target="https://competition-policy.ec.europa.eu/system/files/2023-05/State_aid_decisions_TF_and_107_2b_107_3b_107_3c.pdf" TargetMode="External"/><Relationship Id="rId888" Type="http://schemas.openxmlformats.org/officeDocument/2006/relationships/hyperlink" Target="https://fm.dk/nyheder/nyhedsarkiv/2020/marts/regeringen-indgaar-aftaler-med-kl-og-danske-regioner-om-tiltag-som-skal-understoette-dansk-oekonomi/" TargetMode="External"/><Relationship Id="rId2569" Type="http://schemas.openxmlformats.org/officeDocument/2006/relationships/hyperlink" Target="https://www.esma.europa.eu/sites/default/files/library/esma70-156-2486_public_statement_tick_sizes.pdf" TargetMode="External"/><Relationship Id="rId2776" Type="http://schemas.openxmlformats.org/officeDocument/2006/relationships/hyperlink" Target="https://www.bankingsupervision.europa.eu/press/pr/date/2020/html/ssm.pr200416~ecf270bca8.en.html" TargetMode="External"/><Relationship Id="rId2983" Type="http://schemas.openxmlformats.org/officeDocument/2006/relationships/hyperlink" Target="https://www.presidencia.go.cr/comunicados/2020/03/ict-acuerda-moratoria-a-empresas-en-pago-de-impuestos-turisticos/" TargetMode="External"/><Relationship Id="rId748" Type="http://schemas.openxmlformats.org/officeDocument/2006/relationships/hyperlink" Target="https://www.vlh.de/arbeiten-pendeln/dienstfahrten/elektroauto-und-steuer-das-muessen-sie-beachten.html" TargetMode="External"/><Relationship Id="rId955" Type="http://schemas.openxmlformats.org/officeDocument/2006/relationships/hyperlink" Target="https://www.dipres.gob.cl/wp-content/uploads/2021/09/IFP2021_2T_Medidas_Covid_19.pdf" TargetMode="External"/><Relationship Id="rId1378" Type="http://schemas.openxmlformats.org/officeDocument/2006/relationships/hyperlink" Target="https://www.eiopa.europa.eu/media/news/eiopa-statement-actions-mitigate-impact-of-coronaviruscovid-19-eu-insurance-sector_en" TargetMode="External"/><Relationship Id="rId1585" Type="http://schemas.openxmlformats.org/officeDocument/2006/relationships/hyperlink" Target="https://www.asf.com.pt/NR/exeres/3F45D5A4-8D43-48A5-8EEE-C5FBC562D14B.htm" TargetMode="External"/><Relationship Id="rId1792" Type="http://schemas.openxmlformats.org/officeDocument/2006/relationships/hyperlink" Target="https://www.norges-bank.no/en/news-events/news-publications/Press-releases/2020/2020-03-19-3-press-release/" TargetMode="External"/><Relationship Id="rId2429" Type="http://schemas.openxmlformats.org/officeDocument/2006/relationships/hyperlink" Target="https://www.bankingsupervision.europa.eu/press/pr/date/2020/html/ssm.pr200416~ecf270bca8.en.html" TargetMode="External"/><Relationship Id="rId2636" Type="http://schemas.openxmlformats.org/officeDocument/2006/relationships/hyperlink" Target="https://srb.europa.eu/en/node/965%20and%20https:/srb.europa.eu/en/node/967" TargetMode="External"/><Relationship Id="rId2843" Type="http://schemas.openxmlformats.org/officeDocument/2006/relationships/hyperlink" Target="https://www.eiopa.europa.eu/document-library/recommendation/statement-principles-mitigate-impact-of-coronaviruscovid-19_en" TargetMode="External"/><Relationship Id="rId84" Type="http://schemas.openxmlformats.org/officeDocument/2006/relationships/hyperlink" Target="https://www.cbo.gov/publication/57056" TargetMode="External"/><Relationship Id="rId608" Type="http://schemas.openxmlformats.org/officeDocument/2006/relationships/hyperlink" Target="https://www.btl.gov.il/English%20Homepage/Benefits/Unemployment%20Insurance/Corona-crisis/Pages/tour-guides.aspx;%20https:/www.ynet.co.il/vacation/flights/article/HkI00xWNBI" TargetMode="External"/><Relationship Id="rId815" Type="http://schemas.openxmlformats.org/officeDocument/2006/relationships/hyperlink" Target="https://www.legifrance.gouv.fr/loda/id/JORFTEXT000041755875/" TargetMode="External"/><Relationship Id="rId1238" Type="http://schemas.openxmlformats.org/officeDocument/2006/relationships/hyperlink" Target="https://www.riksgalden.se/en/press-and-publications/press-releases-and-news/news/2020/debt-office-extends-phase-in-for-subordination-of-liabilities-to-support-credit-supply/" TargetMode="External"/><Relationship Id="rId144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652" Type="http://schemas.openxmlformats.org/officeDocument/2006/relationships/hyperlink" Target="https://www.bankingsupervision.europa.eu/press/pr/date/2020/html/ssm.pr200320~4cdbbcf466.en.html" TargetMode="External"/><Relationship Id="rId1305" Type="http://schemas.openxmlformats.org/officeDocument/2006/relationships/hyperlink" Target="https://www.ecb.europa.eu/press/pr/date/2020/html/ecb.mp200604~a307d3429c.en.html" TargetMode="External"/><Relationship Id="rId2703" Type="http://schemas.openxmlformats.org/officeDocument/2006/relationships/hyperlink" Target="https://www.esma.europa.eu/sites/default/files/library/esma34-45-896_public_statement_on_publication_deadlines_in_fund_management_area.pdf" TargetMode="External"/><Relationship Id="rId2910" Type="http://schemas.openxmlformats.org/officeDocument/2006/relationships/hyperlink" Target="https://www.financnisprava.cz/cs/dane/novinky/2020/Informace_k_protikrizovemu_balicku_MF-10779" TargetMode="External"/><Relationship Id="rId151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1" Type="http://schemas.openxmlformats.org/officeDocument/2006/relationships/hyperlink" Target="https://www.government.is/news/article/2020/04/21/Government-of-Iceland-Announces-Second-Phase-of-Economic-Response-Package-to-the-COVID-19-Crisis/" TargetMode="External"/><Relationship Id="rId398" Type="http://schemas.openxmlformats.org/officeDocument/2006/relationships/hyperlink" Target="https://www.rijksoverheid.nl/actueel/nieuws/2021/01/21/forse-uitbreiding-steun--en-herstelpakket" TargetMode="External"/><Relationship Id="rId2079" Type="http://schemas.openxmlformats.org/officeDocument/2006/relationships/hyperlink" Target="https://www.gazzettaufficiale.it/eli/id/2020/05/19/20G00052/sg" TargetMode="External"/><Relationship Id="rId2286" Type="http://schemas.openxmlformats.org/officeDocument/2006/relationships/hyperlink" Target="https://www.gov.ie/en/news/72ecf5-government-agrees-next-phase-of-irelands-covid-19-response/" TargetMode="External"/><Relationship Id="rId249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58" Type="http://schemas.openxmlformats.org/officeDocument/2006/relationships/hyperlink" Target="https://dre.pt/dre/detalhe/portaria/168-b-2021-166655575" TargetMode="External"/><Relationship Id="rId465" Type="http://schemas.openxmlformats.org/officeDocument/2006/relationships/hyperlink" Target="https://static.eurofound.europa.eu/covid19db/cases/LT-2020-12_304.html" TargetMode="External"/><Relationship Id="rId672" Type="http://schemas.openxmlformats.org/officeDocument/2006/relationships/hyperlink" Target="https://cms-lawnow.com/en/ealerts/2020/05/hungary-announces-extended-corporate-tax-relief-for-investments-and-developments" TargetMode="External"/><Relationship Id="rId1095" Type="http://schemas.openxmlformats.org/officeDocument/2006/relationships/hyperlink" Target="https://www.esrb.europa.eu/home/search/coronavirus/countries/html/esrb.covidpmc_luxembourg.en.html" TargetMode="External"/><Relationship Id="rId2146" Type="http://schemas.openxmlformats.org/officeDocument/2006/relationships/hyperlink" Target="http://www.consob.it/web/consob-and-its-activities/news-in-detail/-/asset_publisher/kcxlUuOyjO9x/content/press-release-12-march-2020-short-selling-hp/718268%0ahttp:/www.consob.it/documents/46180/46181/press_release_20200316.pdf/fc96bf05-447e-4219-aad6-ea5c7426c190" TargetMode="External"/><Relationship Id="rId2353" Type="http://schemas.openxmlformats.org/officeDocument/2006/relationships/hyperlink" Target="https://koronavirus.gov.hu/sites/default/files/sites/default/files/imce/mk_20_051.pdf" TargetMode="External"/><Relationship Id="rId2560" Type="http://schemas.openxmlformats.org/officeDocument/2006/relationships/hyperlink" Target="https://www.esma.europa.eu/sites/default/files/library/esma80-191-995_public_statement.pdf" TargetMode="External"/><Relationship Id="rId118" Type="http://schemas.openxmlformats.org/officeDocument/2006/relationships/hyperlink" Target="https://www.gov.uk/government/news/billion-pound-catch-up-plan-to-tackle-impact-of-lost-teaching-time" TargetMode="External"/><Relationship Id="rId325" Type="http://schemas.openxmlformats.org/officeDocument/2006/relationships/hyperlink" Target="https://www.treasury.govt.nz/sites/default/files/2022-01/airways-c19-4328136_2.pdf" TargetMode="External"/><Relationship Id="rId532" Type="http://schemas.openxmlformats.org/officeDocument/2006/relationships/hyperlink" Target="https://www.sipri.org/sites/default/files/2022-09/20210000_mod-jap_supplementary_budget_fy2021.pdf" TargetMode="External"/><Relationship Id="rId1162" Type="http://schemas.openxmlformats.org/officeDocument/2006/relationships/hyperlink" Target="https://www.government.is/library/Files/Efnahagsa&#240;ger&#240;ir%20v10%20NET_loka_l.pdf" TargetMode="External"/><Relationship Id="rId2006" Type="http://schemas.openxmlformats.org/officeDocument/2006/relationships/hyperlink" Target="https://www.esma.europa.eu/sites/default/files/library/esma32-51-370_qas_on_esma_guidelines_on_apms.pdf" TargetMode="External"/><Relationship Id="rId2213" Type="http://schemas.openxmlformats.org/officeDocument/2006/relationships/hyperlink" Target="https://www.eiopa.europa.eu/document-library/recommendation/statement-principles-mitigate-impact-of-coronaviruscovid-19_en" TargetMode="External"/><Relationship Id="rId2420"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1022" Type="http://schemas.openxmlformats.org/officeDocument/2006/relationships/hyperlink" Target="https://www.esrb.europa.eu/home/search/coronavirus/countries/html/esrb.covidpmc_belgium.en.html" TargetMode="External"/><Relationship Id="rId1979" Type="http://schemas.openxmlformats.org/officeDocument/2006/relationships/hyperlink" Target="https://www.vmi.lt/cms/en/covid-19-business%0ahttps:/www.baltic-course.com/eng/good_for_business/?doc=159771&amp;ins_print=&amp;output=d" TargetMode="External"/><Relationship Id="rId1839"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3054" Type="http://schemas.openxmlformats.org/officeDocument/2006/relationships/hyperlink" Target="https://www.esma.europa.eu/sites/default/files/library/esma80-191-995_public_statement.pdf" TargetMode="External"/><Relationship Id="rId182" Type="http://schemas.openxmlformats.org/officeDocument/2006/relationships/hyperlink" Target="https://www.boe.es/eli/es/rd/2020/06/16/569" TargetMode="External"/><Relationship Id="rId190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070" Type="http://schemas.openxmlformats.org/officeDocument/2006/relationships/hyperlink" Target="https://www.gazzettaufficiale.it/atto/serie_generale/caricaDettaglioAtto/originario?atto.dataPubblicazioneGazzetta=2020-05-19&amp;atto.codiceRedazionale=20G00052&amp;elenco30giorni=true" TargetMode="External"/><Relationship Id="rId312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999" Type="http://schemas.openxmlformats.org/officeDocument/2006/relationships/hyperlink" Target="https://publications.gc.ca/collections/collection_2020/fin/F1-52-2020-eng.pdf" TargetMode="External"/><Relationship Id="rId2887" Type="http://schemas.openxmlformats.org/officeDocument/2006/relationships/hyperlink" Target="https://archiv.financnisprava.cz/cs/financni-sprava/media-a-verejnost/nouzovy-stav/danove-informace/info-pro-verejnost/inf-k-promijeni-dph-diag-zdrav-prostr-ockovani-covid19-11065" TargetMode="External"/><Relationship Id="rId859" Type="http://schemas.openxmlformats.org/officeDocument/2006/relationships/hyperlink" Target="https://www.emta.ee/en/business-client/debt-proceedings/interest-payments" TargetMode="External"/><Relationship Id="rId1489" Type="http://schemas.openxmlformats.org/officeDocument/2006/relationships/hyperlink" Target="https://www.epi.sk/zz/2020-67" TargetMode="External"/><Relationship Id="rId1696" Type="http://schemas.openxmlformats.org/officeDocument/2006/relationships/hyperlink" Target="https://www.gov.pl/web/development-technology/tourist-voucher-pln-500-per-each-child-as-well-as-additional-pln-500-for-each-child-with-disability---assistance-for-families-with-children-as-well-as-for-the-tourist-industry" TargetMode="External"/><Relationship Id="rId1349" Type="http://schemas.openxmlformats.org/officeDocument/2006/relationships/hyperlink" Target="https://www.boe.es/buscar/doc.php?id=BOE-A-2020-4208" TargetMode="External"/><Relationship Id="rId274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954" Type="http://schemas.openxmlformats.org/officeDocument/2006/relationships/hyperlink" Target="https://www.mfcr.cz/cs/aktualne/tiskove-zpravy/2020/parlament-schvalil-novelu-ktera-docasne-38186" TargetMode="External"/><Relationship Id="rId719" Type="http://schemas.openxmlformats.org/officeDocument/2006/relationships/hyperlink" Target="https://www.bmas.de/DE/Service/Presse/Pressemitteilungen/2021/erleichterter-zugang-zur-kurzarbeit-verlaengert.html%20;%20https:/www.bmas.de/DE/Service/Presse/Pressemitteilungen/2021/verlaengerung-der-kurzarbeitergeldverordnung.html%20;%20https:/www.ueberbrueckungshilfe-unternehmen.de/Redaktion/DE/Bilanz2021/bilanz-2021.pdf" TargetMode="External"/><Relationship Id="rId926" Type="http://schemas.openxmlformats.org/officeDocument/2006/relationships/hyperlink" Target="https://pgrweb.go.cr/scij/Busqueda/Normativa/Normas/nrm_norma.aspx?nValor1=1&amp;nValor2=91396&amp;nValor3=0&amp;param1=NRM&amp;strTipM=FN" TargetMode="External"/><Relationship Id="rId1556" Type="http://schemas.openxmlformats.org/officeDocument/2006/relationships/hyperlink" Target="https://covid19estamoson.gov.pt/apoios-ao-emprego-e-economia/%0ahttps:/dre.pt/application/file/a/149418251%0ahttps:/dre.pt/application/file/a/154362179%0ahttps:/dre.pt/application/conteudo/152512121" TargetMode="External"/><Relationship Id="rId1763" Type="http://schemas.openxmlformats.org/officeDocument/2006/relationships/hyperlink" Target="https://www.nbp.pl/en/aktualnosci/2020/mpc_2020_03_17.pdf" TargetMode="External"/><Relationship Id="rId1970" Type="http://schemas.openxmlformats.org/officeDocument/2006/relationships/hyperlink" Target="https://www.lb.lt/lt/naujienos/lietuvos-banko-pirmoji-pagalba-del-koronaviruso-pandemijos-sukelto-soko-1" TargetMode="External"/><Relationship Id="rId260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814" Type="http://schemas.openxmlformats.org/officeDocument/2006/relationships/hyperlink" Target="https://www.ecb.europa.eu/press/pr/date/2020/html/ecb.pr200320_1~be7a5cd242.en.html" TargetMode="External"/><Relationship Id="rId55" Type="http://schemas.openxmlformats.org/officeDocument/2006/relationships/hyperlink" Target="https://www.hbvl.be/binnenland/ben-weyts-vlaamse-regering-zal-250-miljoen-extra-investeren-in-onderwijs/32709237.html" TargetMode="External"/><Relationship Id="rId1209" Type="http://schemas.openxmlformats.org/officeDocument/2006/relationships/hyperlink" Target="https://www.newsd.admin.ch/newsd/message/attachments/60870.pdf" TargetMode="External"/><Relationship Id="rId1416" Type="http://schemas.openxmlformats.org/officeDocument/2006/relationships/hyperlink" Target="https://www.ecb.europa.eu/press/pr/date/2020/html/ecb.pr200422_1~95e0f62a2b.en.html" TargetMode="External"/><Relationship Id="rId1623" Type="http://schemas.openxmlformats.org/officeDocument/2006/relationships/hyperlink" Target="https://www.srb.europa.eu/en/content/extraordinary-challenge-srb-actions-support-efforts-mitigate-economic-impact-covid-19" TargetMode="External"/><Relationship Id="rId1830" Type="http://schemas.openxmlformats.org/officeDocument/2006/relationships/hyperlink" Target="https://www.eiopa.europa.eu/media/news/eiopa-urges-reinsurers-temporarily-suspend-all-discretionary-dividend-distributions-and_en" TargetMode="External"/><Relationship Id="rId2397"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369" Type="http://schemas.openxmlformats.org/officeDocument/2006/relationships/hyperlink" Target="https://www.taxpolicy.ird.govt.nz/news/2020/2020-04-30-second-covid-tax-bill-introduced" TargetMode="External"/><Relationship Id="rId576" Type="http://schemas.openxmlformats.org/officeDocument/2006/relationships/hyperlink" Target="https://www.gazzettaufficiale.it/eli/id/2020/10/13/20A05524/sg%20(DL%20104/2020;%20artt.%20133&#8209;134)" TargetMode="External"/><Relationship Id="rId783" Type="http://schemas.openxmlformats.org/officeDocument/2006/relationships/hyperlink" Target="https://www.budget.gouv.fr/documentation/file-download/15553" TargetMode="External"/><Relationship Id="rId990" Type="http://schemas.openxmlformats.org/officeDocument/2006/relationships/hyperlink" Target="https://www.pbo-dpb.ca/en/publications/LEG-2122-023-S--canada-emergency-rent-subsidy-cers-as-extended-order-in-council-2021-0882-as-further-extended-bill-c--subvention-urgence-canada-loyer-sucl-telle-que-prolongee-decret-no-2021-0882-telle-que-prolongee-pro" TargetMode="External"/><Relationship Id="rId2257" Type="http://schemas.openxmlformats.org/officeDocument/2006/relationships/hyperlink" Target="https://www.eiopa.europa.eu/content/eiopa-issues-recommendations-supervisory-flexibility-regarding-deadlines-supervisory_en" TargetMode="External"/><Relationship Id="rId2464" Type="http://schemas.openxmlformats.org/officeDocument/2006/relationships/hyperlink" Target="http://www.et.gr/idocs-nph/search/pdfViewerForm.html?args=5C7QrtC22wHUdWr4xouZundtvSoClrL8-11WGLkYj8a4ndCieBbLVuJInJ48_97uHrMts-zFzeyCiBSQOpYnTy36MacmUFCx2ppFvBej56Mmc8Qdb8ZfRJqZnsIAdk8Lv_e6czmhEembNmZCMxLMtbqPwIQ7te_LDxxFJlgQqctir5vzu985ywIWMbflzyQk%0ahttp://www.et.gr/idocs-nph/search/pdfViewerForm.html?args=5C7QrtC22wHUdWr4xouZundtvSoClrL8P4476sndBGbnMRVjyfnPUeJInJ48_97uHrMts-zFzeyCiBSQOpYnTy36MacmUFCx2ppFvBej56Mmc8Qdb8ZfRJqZnsIAdk8Lv_e6czmhEembNmZCMxLMtc5N6yhJDuu2bnPF33bsJMxDp-C0ecAaDFXZq37iCu5E%0ahttp://www.et.gr/idocs-nph/search/pdfViewerForm.html?args=5C7QrtC22wHUdWr4xouZundtvSoClrL8C7zJqgnbkUXNZ8op6Z_wSuJInJ48_97uHrMts-zFzeyCiBSQOpYnTy36MacmUFCx2ppFvBej56Mmc8Qdb8ZfRJqZnsIAdk8Lv_e6czmhEembNmZCMxLMtZrv3ANCkpJKdOcYRUxQqD_wbvjCgVJOsfmvH9Wo6G6T%0ahttp://www.et.gr/idocs-nph/search/pdfViewerForm.html?args=5C7QrtC22wHUdWr4xouZundtvSoClrL8CDdq5QSx9YLuFUDqazHcNeJInJ48_97uHrMts-zFzeyCiBSQOpYnTy36MacmUFCx2ppFvBej56Mmc8Qdb8ZfRJqZnsIAdk8Lv_e6czmhEembNmZCMxLMtRW8-Z1iCdS8LNABV0gaf-acYsft82IoxZvMqBTES0z6%0ahttp://www.et.gr/idocs-nph/search/pdfViewerForm.html?args=5C7QrtC22wHUdWr4xouZundtvSoClrL8rysWPhE3RjznMRVjyfnPUeJInJ48_97uHrMts-zFzeyCiBSQOpYnTy36MacmUFCx2ppFvBej56Mmc8Qdb8ZfRJqZnsIAdk8Lv_e6czmhEembNmZCMxLMtf4qAz1mG8OQzVvC74eykLuixZ9hM21gBCIMfaUuUD2N" TargetMode="External"/><Relationship Id="rId2671" Type="http://schemas.openxmlformats.org/officeDocument/2006/relationships/hyperlink" Target="https://eba.europa.eu/sites/default/documents/files/document_library/General%20Pages/Coronavirus/EBA%20Statement%20on%20Coronavirus.pdf" TargetMode="External"/><Relationship Id="rId229" Type="http://schemas.openxmlformats.org/officeDocument/2006/relationships/hyperlink" Target="https://competition-policy.ec.europa.eu/system/files/2023-05/State_aid_decisions_TF_and_107_2b_107_3b_107_3c.pdf" TargetMode="External"/><Relationship Id="rId436" Type="http://schemas.openxmlformats.org/officeDocument/2006/relationships/hyperlink" Target="https://www.finanzas.cdmx.gob.mx/comunicacion/noticias/suspende-gobierno-capitalino-tramites-presenciales-y-amplia-plazo-para-pagos-de-contribuciones-fiscales" TargetMode="External"/><Relationship Id="rId643" Type="http://schemas.openxmlformats.org/officeDocument/2006/relationships/hyperlink" Target="https://www.revenue.ie/en/covid-19-information/tax-clearance-filing-returns-paying-taxes/covid-19-concession-made-for-corporation-tax/suspension-of-surcharge-for-late-Corporation-Tax-returns.aspx" TargetMode="External"/><Relationship Id="rId1066" Type="http://schemas.openxmlformats.org/officeDocument/2006/relationships/hyperlink" Target="https://treasury.gov.au/coronavirus/sme-recovery-loan-scheme" TargetMode="External"/><Relationship Id="rId1273" Type="http://schemas.openxmlformats.org/officeDocument/2006/relationships/hyperlink" Target="https://www.eiopa.europa.eu/media/news/eiopa-statement-actions-mitigate-impact-of-coronaviruscovid-19-eu-insurance-sector_en" TargetMode="External"/><Relationship Id="rId1480" Type="http://schemas.openxmlformats.org/officeDocument/2006/relationships/hyperlink" Target="https://www.ecb.europa.eu/press/pr/date/2020/html/ecb.mp200604~a307d3429c.en.html" TargetMode="External"/><Relationship Id="rId211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2324" Type="http://schemas.openxmlformats.org/officeDocument/2006/relationships/hyperlink" Target="https://www.eiopa.europa.eu/document-library/recommendation/statement-principles-mitigate-impact-of-coronaviruscovid-19_en" TargetMode="External"/><Relationship Id="rId850" Type="http://schemas.openxmlformats.org/officeDocument/2006/relationships/hyperlink" Target="https://www.esrb.europa.eu/home/search/coronavirus/countries/html/esrb.covidpmc_estonia.en.html" TargetMode="External"/><Relationship Id="rId1133" Type="http://schemas.openxmlformats.org/officeDocument/2006/relationships/hyperlink" Target="https://www.government.is/diplomatic-missions/embassy-article/2020/10/01/Mitigating-measures-protect-living-standards-and-boost-resilience/" TargetMode="External"/><Relationship Id="rId2531" Type="http://schemas.openxmlformats.org/officeDocument/2006/relationships/hyperlink" Target="https://www.bankingsupervision.europa.eu/press/pr/date/2020/html/ssm.pr200416~ecf270bca8.en.html" TargetMode="External"/><Relationship Id="rId503" Type="http://schemas.openxmlformats.org/officeDocument/2006/relationships/hyperlink" Target="https://www5.cao.go.jp/keizai1/keizaitaisaku/2020/20200420_economic_measures_all.pdf" TargetMode="External"/><Relationship Id="rId710" Type="http://schemas.openxmlformats.org/officeDocument/2006/relationships/hyperlink" Target="https://www.hellenicparliament.gr/Nomothetiko-Ergo/Anazitisi-Nomothetikou-Ergou?law_id=5b724a62-aa8d-42af-b98e-abc100a72b40" TargetMode="External"/><Relationship Id="rId1340" Type="http://schemas.openxmlformats.org/officeDocument/2006/relationships/hyperlink" Target="https://www.eiopa.europa.eu/media/news/eiopa-urges-insurers-and-intermediaries-continue-take-actions-mitigate-impact-of_en" TargetMode="External"/><Relationship Id="rId3098" Type="http://schemas.openxmlformats.org/officeDocument/2006/relationships/hyperlink" Target="https://www.ecb.europa.eu/ecb/legal/pdf/ecb_2020_19_f_sign.pdf%20&amp;%20https:/www.bankingsupervision.europa.eu/ecb/pub/pdf/ssm_2020_35_f_sign~ab7166596a.en.pdf" TargetMode="External"/><Relationship Id="rId1200" Type="http://schemas.openxmlformats.org/officeDocument/2006/relationships/hyperlink" Target="https://www.snb.ch/en/mmr/reference/pre_20200511/source/pre_20200511.en.pdf%0aBalance%20sheet%20(Balance%20sheet%20items%20of%20the%20SNB,%20Secured%20Loans):%20https:/data.snb.ch/en/publishingSet/C" TargetMode="External"/><Relationship Id="rId3165" Type="http://schemas.openxmlformats.org/officeDocument/2006/relationships/hyperlink" Target="https://archive.budget.gov.au/2020-21/download/glossy_covid_19.pdf" TargetMode="External"/><Relationship Id="rId293" Type="http://schemas.openxmlformats.org/officeDocument/2006/relationships/hyperlink" Target="https://www.imf.org/en/Topics/imf-and-covid19/Policy-Responses-to-COVID-19" TargetMode="External"/><Relationship Id="rId2181"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3025" Type="http://schemas.openxmlformats.org/officeDocument/2006/relationships/hyperlink" Target="https://www.ecb.europa.eu/press/pr/date/2020/html/ecb.pr200422_1~95e0f62a2b.en.html" TargetMode="External"/><Relationship Id="rId153" Type="http://schemas.openxmlformats.org/officeDocument/2006/relationships/hyperlink" Target="https://www.kgf.com.tr/images/faaliyet_raporu/2020_kgf_faaliyet_raporu.pdf%0ahttps:/www.aa.com.tr/tr/ekonomi/kamu-bankalarindan-bireysel-ihtiyac-destegi-kredisi/1784966" TargetMode="External"/><Relationship Id="rId360" Type="http://schemas.openxmlformats.org/officeDocument/2006/relationships/hyperlink" Target="https://www.treasury.govt.nz/publications/data/covid-19-response-and-recovery-fund-crrf-funding-decisions" TargetMode="External"/><Relationship Id="rId2041" Type="http://schemas.openxmlformats.org/officeDocument/2006/relationships/hyperlink" Target="https://www.altum.lv/en/services/businesses-covid-19/working-capital-loan-covid-19/about/%0a%0ahttps:/www.altum.lv/en/news/covid-19-skartie-uznemeji-no-sodienas-var-pieteikties-altum-atbalsta-programmam" TargetMode="External"/><Relationship Id="rId220" Type="http://schemas.openxmlformats.org/officeDocument/2006/relationships/hyperlink" Target="https://ec.europa.eu/competition/state_aid/cases1/202204/SA_100855_70CC537E-0100-C45D-8965-175A164AE12C_29_1.pdf" TargetMode="External"/><Relationship Id="rId2998" Type="http://schemas.openxmlformats.org/officeDocument/2006/relationships/hyperlink" Target="https://www.bcentral.cl/en/web/banco-central/content/-/detalle/banco-central-anuncia-nueva-facilidad-de-financiamiento-condicional-al-incremento-de-las-colocaciones" TargetMode="External"/><Relationship Id="rId2858" Type="http://schemas.openxmlformats.org/officeDocument/2006/relationships/hyperlink" Target="https://www.esma.europa.eu/sites/default/files/library/esma80-191-995_public_statement.pdf" TargetMode="External"/><Relationship Id="rId99" Type="http://schemas.openxmlformats.org/officeDocument/2006/relationships/hyperlink" Target="https://assets.publishing.service.gov.uk/media/603d2bef8fa8f577bcd9ded8/Budget_2021_policy_costings_.pdf" TargetMode="External"/><Relationship Id="rId1667" Type="http://schemas.openxmlformats.org/officeDocument/2006/relationships/hyperlink" Target="https://www.compete2020.gov.pt/admin/images/20200324_OT_2020-01_rede_si_covid_19.pdf" TargetMode="External"/><Relationship Id="rId1874" Type="http://schemas.openxmlformats.org/officeDocument/2006/relationships/hyperlink" Target="https://www.ecb.europa.eu/press/pr/date/2020/html/ecb.pr200315~1fab6a9f1f.en.html" TargetMode="External"/><Relationship Id="rId2718" Type="http://schemas.openxmlformats.org/officeDocument/2006/relationships/hyperlink" Target="https://www.eiopa.europa.eu/content/eiopa-publishes-extraordinary-information-solvency-ii-relevant-risk-free-interest-rate-term_en" TargetMode="External"/><Relationship Id="rId2925" Type="http://schemas.openxmlformats.org/officeDocument/2006/relationships/hyperlink" Target="https://www.eiopa.europa.eu/document-library/recommendation/statement-principles-mitigate-impact-of-coronaviruscovid-19_en" TargetMode="External"/><Relationship Id="rId1527" Type="http://schemas.openxmlformats.org/officeDocument/2006/relationships/hyperlink" Target="https://www.bankingsupervision.europa.eu/press/pr/date/2020/html/ssm.pr200320~4cdbbcf466.en.html" TargetMode="External"/><Relationship Id="rId1734" Type="http://schemas.openxmlformats.org/officeDocument/2006/relationships/hyperlink" Target="https://www.esma.europa.eu/sites/default/files/library/esma80-191-995_public_statement.pdf" TargetMode="External"/><Relationship Id="rId1941" Type="http://schemas.openxmlformats.org/officeDocument/2006/relationships/hyperlink" Target="https://srb.europa.eu/en/node/965%20and%20https:/srb.europa.eu/en/node/967" TargetMode="External"/><Relationship Id="rId26" Type="http://schemas.openxmlformats.org/officeDocument/2006/relationships/hyperlink" Target="https://www.bmf.gv.at/dam/jcr:39c2ded1-f68d-4cfc-b7f4-618c585df93f/Monatsbericht_Dezember_2022_final.pdf" TargetMode="External"/><Relationship Id="rId1801" Type="http://schemas.openxmlformats.org/officeDocument/2006/relationships/hyperlink" Target="https://www.finanstilsynet.no/nyhetsarkiv/nyheter/2020/utsettelse-av-rapporteringsfrister/" TargetMode="External"/><Relationship Id="rId687" Type="http://schemas.openxmlformats.org/officeDocument/2006/relationships/hyperlink" Target="https://competition-policy.ec.europa.eu/system/files/2023-05/State_aid_decisions_TF_and_107_2b_107_3b_107_3c.pdf" TargetMode="External"/><Relationship Id="rId2368" Type="http://schemas.openxmlformats.org/officeDocument/2006/relationships/hyperlink" Target="https://www.mnb.hu/en/pressroom/press-releases/press-releases-2020/the-mnb-takes-several-measures-to-support-the-operation-of-banks" TargetMode="External"/><Relationship Id="rId894" Type="http://schemas.openxmlformats.org/officeDocument/2006/relationships/hyperlink" Target="https://regeringen.dk/nyheder/2021/udskudte-betalingsfrister-for-a-skat-og-am-bidrag/" TargetMode="External"/><Relationship Id="rId1177" Type="http://schemas.openxmlformats.org/officeDocument/2006/relationships/hyperlink" Target="https://apply-for-innovation-funding.service.gov.uk/competition/583/overview" TargetMode="External"/><Relationship Id="rId2575" Type="http://schemas.openxmlformats.org/officeDocument/2006/relationships/hyperlink" Target="https://www.ecb.europa.eu/press/pr/date/2020/html/ecb.pr200320_1~be7a5cd242.en.html" TargetMode="External"/><Relationship Id="rId2782" Type="http://schemas.openxmlformats.org/officeDocument/2006/relationships/hyperlink" Target="https://www.mes.ee/covid-19-kaendus" TargetMode="External"/><Relationship Id="rId547" Type="http://schemas.openxmlformats.org/officeDocument/2006/relationships/hyperlink" Target="https://www.deputatipd.it/files/documenti/98_DecretoSostegniBis_1.pdf" TargetMode="External"/><Relationship Id="rId754" Type="http://schemas.openxmlformats.org/officeDocument/2006/relationships/hyperlink" Target="https://www.zoll.de/DE/Private-Teaser/2020/Corona/_function/Corona.html" TargetMode="External"/><Relationship Id="rId961" Type="http://schemas.openxmlformats.org/officeDocument/2006/relationships/hyperlink" Target="https://www.bcn.cl/leychile/navegar?idNorma=1160378&amp;utm" TargetMode="External"/><Relationship Id="rId1384" Type="http://schemas.openxmlformats.org/officeDocument/2006/relationships/hyperlink" Target="https://www.ico.es/web/guest/ico/linea-avales" TargetMode="External"/><Relationship Id="rId1591" Type="http://schemas.openxmlformats.org/officeDocument/2006/relationships/hyperlink" Target="https://www.cmvm.pt/en/Comunicados/Comunicados/Pages/20200427.aspx" TargetMode="External"/><Relationship Id="rId2228" Type="http://schemas.openxmlformats.org/officeDocument/2006/relationships/hyperlink" Target="https://dbei.gov.ie/en/Publications/Publication-files/Supports-for-businesses-impacted-by-COVID-19.pdf" TargetMode="External"/><Relationship Id="rId2435" Type="http://schemas.openxmlformats.org/officeDocument/2006/relationships/hyperlink" Target="https://www.esma.europa.eu/sites/default/files/library/esma34-45-896_public_statement_on_publication_deadlines_in_fund_management_area.pdf" TargetMode="External"/><Relationship Id="rId2642" Type="http://schemas.openxmlformats.org/officeDocument/2006/relationships/hyperlink" Target="https://www.eiopa.europa.eu/content/eiopa-publishes-extraordinary-information-solvency-ii-relevant-risk-free-interest-rate-term_en" TargetMode="External"/><Relationship Id="rId90" Type="http://schemas.openxmlformats.org/officeDocument/2006/relationships/hyperlink" Target="https://www.gov.uk/government/news/government-launches-500m-support-for-vulnerable-households-over-winter" TargetMode="External"/><Relationship Id="rId407" Type="http://schemas.openxmlformats.org/officeDocument/2006/relationships/hyperlink" Target="https://www.rijksoverheid.nl/binaries/rijksoverheid/documenten/begrotingen/2025/09/16/xiii-economische-zaken-rijksbegroting-2026/Economische_Zaken.pdf%0ahttps:/www.rijksoverheid.nl/onderwerpen/coronavirus-tijdlijn/juni-2020-versoepeling-coronamaatregelen-en-testen-voor-iedereen%0ahttps:/www.tweedekamer.nl/kamerstukken/kamervragen/detail?id=2020Z12742&amp;did=2020D28783" TargetMode="External"/><Relationship Id="rId614" Type="http://schemas.openxmlformats.org/officeDocument/2006/relationships/hyperlink" Target="https://www.gov.ie/en/press-release/8cb4f-covid-19-towards-normality/" TargetMode="External"/><Relationship Id="rId821" Type="http://schemas.openxmlformats.org/officeDocument/2006/relationships/hyperlink" Target="https://valtioneuvosto.fi/en/-/10616/government-reaches-agreement-on-fourth-supplementary-budget-proposal-for-2021" TargetMode="External"/><Relationship Id="rId1037" Type="http://schemas.openxmlformats.org/officeDocument/2006/relationships/hyperlink" Target="https://www.liantis.be/sites/default/files/uploads/Wat%20is%20de%20fiscale%20impact%20van%20de%20COVID-19-maatregelen%20voor%20zelfstandigen%20en%20particulieren.pdf" TargetMode="External"/><Relationship Id="rId1244" Type="http://schemas.openxmlformats.org/officeDocument/2006/relationships/hyperlink" Target="https://www.eiopa.europa.eu/media/news/eiopa-urges-reinsurers-temporarily-suspend-all-discretionary-dividend-distributions-and_en" TargetMode="External"/><Relationship Id="rId1451" Type="http://schemas.openxmlformats.org/officeDocument/2006/relationships/hyperlink" Target="https://www.bankingsupervision.europa.eu/press/pr/date/2020/html/ssm.pr200320~4cdbbcf466.en.html" TargetMode="External"/><Relationship Id="rId2502" Type="http://schemas.openxmlformats.org/officeDocument/2006/relationships/hyperlink" Target="https://www.bafin.de/SharedDocs/Downloads/DE/BaFinJournal/2020/bj_2007.pdf?__blob=publicationFile&amp;v=4%0ahttps://www.bafin.de/SharedDocs/Downloads/DE/BaFinJournal/2020/bj_2008.pdf?__blob=publicationFile&amp;v=7" TargetMode="External"/><Relationship Id="rId1104" Type="http://schemas.openxmlformats.org/officeDocument/2006/relationships/hyperlink" Target="https://www.esrb.europa.eu/home/search/coronavirus/countries/html/esrb.covidpmc_luxembourg.en.html" TargetMode="External"/><Relationship Id="rId1311" Type="http://schemas.openxmlformats.org/officeDocument/2006/relationships/hyperlink" Target="https://www.ecb.europa.eu/press/pr/date/2020/html/ecb.mp200430~1eaa128265.en.html" TargetMode="External"/><Relationship Id="rId3069" Type="http://schemas.openxmlformats.org/officeDocument/2006/relationships/hyperlink" Target="https://www.ecb.europa.eu/press/pr/date/2020/html/ecb.pr200318_1~3949d6f266.en.html" TargetMode="External"/><Relationship Id="rId197" Type="http://schemas.openxmlformats.org/officeDocument/2006/relationships/hyperlink" Target="https://www.regeringen.se/rattsliga-dokument/proposition/2021/01/prop.-20202184/" TargetMode="External"/><Relationship Id="rId2085" Type="http://schemas.openxmlformats.org/officeDocument/2006/relationships/hyperlink" Target="https://www.assofin.it/images/Download/MoratoriaCOVID19CreditoaiConsumatoriAssofin0930.pdf" TargetMode="External"/><Relationship Id="rId2292" Type="http://schemas.openxmlformats.org/officeDocument/2006/relationships/hyperlink" Target="https://magyarkozlony.hu/dokumentumok/0d639b4bbdd3c1be42f4b77f89b23f6739b9ee8b/megtekintes" TargetMode="External"/><Relationship Id="rId3136" Type="http://schemas.openxmlformats.org/officeDocument/2006/relationships/hyperlink" Target="https://www.esma.europa.eu/sites/default/files/library/esma80-191-995_public_statement.pdf" TargetMode="External"/><Relationship Id="rId264" Type="http://schemas.openxmlformats.org/officeDocument/2006/relationships/hyperlink" Target="https://diariodarepublica.pt/dr/detalhe/portaria/19-a-2021-155273784" TargetMode="External"/><Relationship Id="rId471" Type="http://schemas.openxmlformats.org/officeDocument/2006/relationships/hyperlink" Target="https://eur-lex.europa.eu/legal-content/EN/TXT/PDF/?uri=CELEX%3A02020D0491-20210423" TargetMode="External"/><Relationship Id="rId2152" Type="http://schemas.openxmlformats.org/officeDocument/2006/relationships/hyperlink" Target="https://www.bankingsupervision.europa.eu/press/pr/date/2020/html/ssm.pr200312~43351ac3ac.en.html" TargetMode="External"/><Relationship Id="rId124" Type="http://schemas.openxmlformats.org/officeDocument/2006/relationships/hyperlink" Target="https://www.gov.uk/government/news/2-billion-package-to-create-new-era-for-cycling-and-walking" TargetMode="External"/><Relationship Id="rId331" Type="http://schemas.openxmlformats.org/officeDocument/2006/relationships/hyperlink" Target="https://www.treasury.govt.nz/news-and-events/news/covid-19-income-relief-payment-announced" TargetMode="External"/><Relationship Id="rId2012" Type="http://schemas.openxmlformats.org/officeDocument/2006/relationships/hyperlink" Target="https://www.eiopa.europa.eu/media/news/eiopa-publishes-weekly-information-relevant-risk-free-interest-rate-term-structures-and_en" TargetMode="External"/><Relationship Id="rId2969" Type="http://schemas.openxmlformats.org/officeDocument/2006/relationships/hyperlink" Target="https://www.mpo.cz/en/guidepost/for-the-media/press-releases/application-for-nursing-benefits-for-self-employed-persons-will-be-accepted-from-1-april-at-trade-licensing-offices--253739/" TargetMode="External"/><Relationship Id="rId1778" Type="http://schemas.openxmlformats.org/officeDocument/2006/relationships/hyperlink" Target="https://www.regjeringen.no/no/dokumentarkiv/regjeringen-solberg/aktuelt-regjeringen-solberg/fin/nyheter/2020/lonnsstotteordning/id2705209/" TargetMode="External"/><Relationship Id="rId198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829" Type="http://schemas.openxmlformats.org/officeDocument/2006/relationships/hyperlink" Target="https://www.bankingsupervision.europa.eu/press/pr/date/2020/html/ssm.pr200312~43351ac3ac.en.html" TargetMode="External"/><Relationship Id="rId1638" Type="http://schemas.openxmlformats.org/officeDocument/2006/relationships/hyperlink" Target="https://www.esma.europa.eu/sites/default/files/library/esma32-63-951_statement_on_ifrs_9_implications_of_covid-19_related_support_measures.pdf" TargetMode="External"/><Relationship Id="rId1845" Type="http://schemas.openxmlformats.org/officeDocument/2006/relationships/hyperlink" Target="https://www.nvb.nl/media/3280/moratorium-for-clients-with-business-lending-products-between-eur-2-5-mln-and-50-mln.pdf" TargetMode="External"/><Relationship Id="rId3060" Type="http://schemas.openxmlformats.org/officeDocument/2006/relationships/hyperlink" Target="https://www.esma.europa.eu/sites/default/files/library/esma70-156-2486_public_statement_tick_sizes.pdf" TargetMode="External"/><Relationship Id="rId1705" Type="http://schemas.openxmlformats.org/officeDocument/2006/relationships/hyperlink" Target="https://dziennikustaw.gov.pl/DU/2020/1086" TargetMode="External"/><Relationship Id="rId1912" Type="http://schemas.openxmlformats.org/officeDocument/2006/relationships/hyperlink" Target="https://www.ecb.europa.eu/press/pr/date/2020/html/ecb.mp200604~a307d3429c.en.html" TargetMode="External"/><Relationship Id="rId798" Type="http://schemas.openxmlformats.org/officeDocument/2006/relationships/hyperlink" Target="https://www.legifrance.gouv.fr/jorf/id/JORFTEXT000043502060" TargetMode="External"/><Relationship Id="rId2479" Type="http://schemas.openxmlformats.org/officeDocument/2006/relationships/hyperlink" Target="https://www.esma.europa.eu/sites/default/files/library/esma80-191-995_public_statement.pdf" TargetMode="External"/><Relationship Id="rId2686" Type="http://schemas.openxmlformats.org/officeDocument/2006/relationships/hyperlink" Target="https://www.ecb.europa.eu/press/pr/date/2020/html/ecb.mp200604~a307d3429c.en.html" TargetMode="External"/><Relationship Id="rId2893" Type="http://schemas.openxmlformats.org/officeDocument/2006/relationships/hyperlink" Target="https://www.vlada.cz/en/media-centrum/aktualne/government-approves-draft-state-budget-for-2021-and-takes-further-measures-to-support-the-economy-during-the-pandemic-184341/" TargetMode="External"/><Relationship Id="rId658" Type="http://schemas.openxmlformats.org/officeDocument/2006/relationships/hyperlink" Target="https://static.eurofound.europa.eu/covid19db/cases/HU-2020-21_986.html" TargetMode="External"/><Relationship Id="rId865" Type="http://schemas.openxmlformats.org/officeDocument/2006/relationships/hyperlink" Target="https://fm.dk/media/zqmjkavb/aftale-om-covid_19_initiativer_a.pdf;%20https:/commission.europa.eu/system/files/2020-05/2020-european-semester-national-reform-programme-denmark_da.pdf" TargetMode="External"/><Relationship Id="rId1288" Type="http://schemas.openxmlformats.org/officeDocument/2006/relationships/hyperlink" Target="https://www.boe.es/boe/dias/2020/11/18/pdfs/BOE-A-2020-14368.pdf" TargetMode="External"/><Relationship Id="rId1495" Type="http://schemas.openxmlformats.org/officeDocument/2006/relationships/hyperlink" Target="https://www.szrb.sk/files/files/prevadzkovy%20uver%20PODNIKATEL2020.pdf" TargetMode="External"/><Relationship Id="rId233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2546" Type="http://schemas.openxmlformats.org/officeDocument/2006/relationships/hyperlink" Target="https://www.srb.europa.eu/en/content/extraordinary-challenge-srb-actions-support-efforts-mitigate-economic-impact-covid-19" TargetMode="External"/><Relationship Id="rId275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960" Type="http://schemas.openxmlformats.org/officeDocument/2006/relationships/hyperlink" Target="https://www.esma.europa.eu/sites/default/files/library/esma80-191-995_public_statement.pdf" TargetMode="External"/><Relationship Id="rId518" Type="http://schemas.openxmlformats.org/officeDocument/2006/relationships/hyperlink" Target="https://japan.kantei.go.jp/ongoingtopics/_00028.html" TargetMode="External"/><Relationship Id="rId725" Type="http://schemas.openxmlformats.org/officeDocument/2006/relationships/hyperlink" Target="https://dserver.bundestag.de/btd/19/265/1926542.pdf" TargetMode="External"/><Relationship Id="rId932" Type="http://schemas.openxmlformats.org/officeDocument/2006/relationships/hyperlink" Target="https://pgrweb.go.cr/scij/Busqueda/Normativa/Normas/nrm_texto_completo.aspx?lResultado=1&amp;nValor1=1&amp;nValor2=90979&amp;nValor3=120021&amp;param1=NRTC&amp;param2=1&amp;strSim=simp&amp;strTipM=TC" TargetMode="External"/><Relationship Id="rId1148" Type="http://schemas.openxmlformats.org/officeDocument/2006/relationships/hyperlink" Target="https://www.stjornarradid.is/efst-a-baugi/frettir/stok-frett/?NewsId=340ac190-69ed-11ea-945f-005056bc4d74" TargetMode="External"/><Relationship Id="rId1355" Type="http://schemas.openxmlformats.org/officeDocument/2006/relationships/hyperlink" Target="https://www.boe.es/diario_boe/txt.php?id=BOE-A-2020-4208" TargetMode="External"/><Relationship Id="rId1562" Type="http://schemas.openxmlformats.org/officeDocument/2006/relationships/hyperlink" Target="https://www.bankingsupervision.europa.eu/press/pr/date/2020/html/ssm.pr200917~eaa01392ca.en.html" TargetMode="External"/><Relationship Id="rId2406"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2613" Type="http://schemas.openxmlformats.org/officeDocument/2006/relationships/hyperlink" Target="https://www.ecb.europa.eu/press/pr/date/2020/html/ecb.mp200604~a307d3429c.en.html" TargetMode="External"/><Relationship Id="rId1008" Type="http://schemas.openxmlformats.org/officeDocument/2006/relationships/hyperlink" Target="https://ised-isde.canada.ca/site/ised/en/news/2020/government-canada-supporting-businesses-communities-across-country-through-regional-relief-and-recovery-fund," TargetMode="External"/><Relationship Id="rId1215" Type="http://schemas.openxmlformats.org/officeDocument/2006/relationships/hyperlink" Target="https://www.fi.se/en/published/press-releases/2020/financial-firms-must-be-restrictive-with-dividends-until-september-2021/" TargetMode="External"/><Relationship Id="rId1422" Type="http://schemas.openxmlformats.org/officeDocument/2006/relationships/hyperlink" Target="https://www.esma.europa.eu/sites/default/files/library/esma34-45-896_public_statement_on_publication_deadlines_in_fund_management_area.pdf" TargetMode="External"/><Relationship Id="rId2820" Type="http://schemas.openxmlformats.org/officeDocument/2006/relationships/hyperlink" Target="https://www.emta.ee/en/news/interests-tax-arrears-suspended-emergency-situation" TargetMode="External"/><Relationship Id="rId61" Type="http://schemas.openxmlformats.org/officeDocument/2006/relationships/hyperlink" Target="https://www.medicaid.gov/medicaid/home-community-based-services/guidance-additional-resources/strengthening-and-investing-home-and-community-based-services-for-medicaid-beneficiaries-american-rescue-plan-act-of-2021-section-9817" TargetMode="External"/><Relationship Id="rId2196" Type="http://schemas.openxmlformats.org/officeDocument/2006/relationships/hyperlink" Target="https://www.gov.ie/en/press-release/fd864-10-million-outdoor-recreation-infrastructure-scheme-will-support-tourism-and-community-wellbeing-in-post-covid-recovery-minister-ring/%0ahttps:/www.gov.ie/en/press-release/ed9cd-minister-ring-announces-15-million-for-economic-recovery-in-rural-towns-and-villages/" TargetMode="External"/><Relationship Id="rId168" Type="http://schemas.openxmlformats.org/officeDocument/2006/relationships/hyperlink" Target="https://www.mineco.gob.es/stfls/mineco/prensa/ficheros/noticias/2020/20200319_medidas_economicas_COVID19.pdf%20https:/www.boe.es/buscar/doc.php?id=BOE-A-2020-3824" TargetMode="External"/><Relationship Id="rId375" Type="http://schemas.openxmlformats.org/officeDocument/2006/relationships/hyperlink" Target="https://www.taxpolicy.ird.govt.nz/news/2020/2020-04-30-second-covid-tax-bill-introduced" TargetMode="External"/><Relationship Id="rId582" Type="http://schemas.openxmlformats.org/officeDocument/2006/relationships/hyperlink" Target="https://www.ice.it/it/sala-stampa/news/5291%20(DL%2034/2020%20adds%20resources)" TargetMode="External"/><Relationship Id="rId2056" Type="http://schemas.openxmlformats.org/officeDocument/2006/relationships/hyperlink" Target="https://www.ivass.it/media/comunicati/documenti/2020/ivcs457.pdf" TargetMode="External"/><Relationship Id="rId2263" Type="http://schemas.openxmlformats.org/officeDocument/2006/relationships/hyperlink" Target="https://www.esma.europa.eu/sites/default/files/library/esma80-191-995_public_statement.pdf" TargetMode="External"/><Relationship Id="rId2470" Type="http://schemas.openxmlformats.org/officeDocument/2006/relationships/hyperlink" Target="https://www.esma.europa.eu/sites/default/files/library/esma35-43-2348_esma_statement_on_covid-19_telephone_recording.pdf" TargetMode="External"/><Relationship Id="rId310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35" Type="http://schemas.openxmlformats.org/officeDocument/2006/relationships/hyperlink" Target="https://ec.europa.eu/competition/state_aid/cases1/20217/291569_2246575_60_2.pdf" TargetMode="External"/><Relationship Id="rId442" Type="http://schemas.openxmlformats.org/officeDocument/2006/relationships/hyperlink" Target="https://www.stradalex.lu/fr/slu_src_publ_leg_mema/document/mema_etat-leg-rgd-2021-06-30-a488-jo?utm_source=chatgpt.com&amp;access_token=9232d9681a1c37da91856a5115d0d6dee6167500" TargetMode="External"/><Relationship Id="rId1072" Type="http://schemas.openxmlformats.org/officeDocument/2006/relationships/hyperlink" Target="https://www.esrb.europa.eu/home/search/coronavirus/countries/html/esrb.covidpmc_luxembourg.en.html%0ahttps:/gouvernement.lu/dam-assets/fr/publications/rapport-activite/minist-finances/2020/MIN-FIN-RAPPORT-ANNUEL-2020.pdf" TargetMode="External"/><Relationship Id="rId2123" Type="http://schemas.openxmlformats.org/officeDocument/2006/relationships/hyperlink" Target="https://www.ecb.europa.eu/press/pr/date/2020/html/ecb.pr200320_1~be7a5cd242.en.html" TargetMode="External"/><Relationship Id="rId2330" Type="http://schemas.openxmlformats.org/officeDocument/2006/relationships/hyperlink" Target="https://www.eiopa.europa.eu/media/news/eiopa-publishes-weekly-information-relevant-risk-free-interest-rate-term-structures-and_en" TargetMode="External"/><Relationship Id="rId302" Type="http://schemas.openxmlformats.org/officeDocument/2006/relationships/hyperlink" Target="https://www.regjeringen.no/no/aktuelt/horingsnotat-om-lonnsstotteordningen/id2892601/" TargetMode="External"/><Relationship Id="rId1889" Type="http://schemas.openxmlformats.org/officeDocument/2006/relationships/hyperlink" Target="https://www.banxico.org.mx/publicaciones-y-prensa/miscelaneos/%7B5161BD6E-EF41-3D3D-A5CC-A5A70457B07E%7D.pdf" TargetMode="External"/><Relationship Id="rId1749" Type="http://schemas.openxmlformats.org/officeDocument/2006/relationships/hyperlink" Target="https://www.knf.gov.pl/knf/pl/komponenty/img/SSP_Supervisory_Stimulus_Package_for_Security_and_Development_to_support_the_insurance_industry_69317.pdf" TargetMode="External"/><Relationship Id="rId195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171" Type="http://schemas.openxmlformats.org/officeDocument/2006/relationships/hyperlink" Target="https://archive.budget.gov.au/2020-21/download/glossy_covid_19.pdf" TargetMode="External"/><Relationship Id="rId1609" Type="http://schemas.openxmlformats.org/officeDocument/2006/relationships/hyperlink" Target="https://www.esma.europa.eu/sites/default/files/library/esma80-187-546_public_statement_external_audit_bmr_april_2020.pdf" TargetMode="External"/><Relationship Id="rId1816" Type="http://schemas.openxmlformats.org/officeDocument/2006/relationships/hyperlink" Target="https://www.ecb.europa.eu/press/pr/date/2020/html/ecb.mp200430~1eaa128265.en.html" TargetMode="External"/><Relationship Id="rId3031" Type="http://schemas.openxmlformats.org/officeDocument/2006/relationships/hyperlink" Target="https://www.esma.europa.eu/sites/default/files/library/esma70-155-9817_public_statement_mifid_transparency_calculations.pdf" TargetMode="External"/><Relationship Id="rId279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769" Type="http://schemas.openxmlformats.org/officeDocument/2006/relationships/hyperlink" Target="https://www.budget.gouv.fr/documentation/file-download/15553" TargetMode="External"/><Relationship Id="rId976" Type="http://schemas.openxmlformats.org/officeDocument/2006/relationships/hyperlink" Target="https://www.bcn.cl/leychile/navegar?idNorma=1149003" TargetMode="External"/><Relationship Id="rId139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657" Type="http://schemas.openxmlformats.org/officeDocument/2006/relationships/hyperlink" Target="https://www.bankingsupervision.europa.eu/press/pr/date/2020/html/ssm.pr200320~4cdbbcf466.en.html" TargetMode="External"/><Relationship Id="rId629" Type="http://schemas.openxmlformats.org/officeDocument/2006/relationships/hyperlink" Target="https://www.gov.ie/en/publication/0ea99-commercial-rates-waiver-2020-2022-summary/" TargetMode="External"/><Relationship Id="rId125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466" Type="http://schemas.openxmlformats.org/officeDocument/2006/relationships/hyperlink" Target="https://eba.europa.eu/sites/default/documents/files/document_library/General%20Pages/Coronavirus/EBA%20Statement%20on%20Coronavirus.pdf" TargetMode="External"/><Relationship Id="rId2864" Type="http://schemas.openxmlformats.org/officeDocument/2006/relationships/hyperlink" Target="https://www.eiopa.europa.eu/content/eiopa-issues-recommendations-supervisory-flexibility-regarding-deadlines-supervisory_en" TargetMode="External"/><Relationship Id="rId836" Type="http://schemas.openxmlformats.org/officeDocument/2006/relationships/hyperlink" Target="https://valtioneuvosto.fi/en/-/government-agrees-third-supplementary-budget-proposal-for-2021" TargetMode="External"/><Relationship Id="rId1119" Type="http://schemas.openxmlformats.org/officeDocument/2006/relationships/hyperlink" Target="https://www.esrb.europa.eu/home/search/coronavirus/countries/html/esrb.covidpmc_Iceland.en.html" TargetMode="External"/><Relationship Id="rId1673" Type="http://schemas.openxmlformats.org/officeDocument/2006/relationships/hyperlink" Target="https://www.portugal.gov.pt/pt/gc25%0aESRB%20Covid%20Tracker%20(original%20link%20broken)" TargetMode="External"/><Relationship Id="rId188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517" Type="http://schemas.openxmlformats.org/officeDocument/2006/relationships/hyperlink" Target="https://www.bundesfinanzministerium.de/Content/EN/Standardartikel/Topics/Public-Finances/Articles/2020-06-04-fiscal-package.html%0ahttps:/www.reuters.com/article/us-health-coronavirus-germany-stimulus-p/factbox-germanys-stimulus-package-helps-consumers-and-companies-idUSKBN23A3IN" TargetMode="External"/><Relationship Id="rId2724" Type="http://schemas.openxmlformats.org/officeDocument/2006/relationships/hyperlink" Target="https://news.cision.com/finnair/r/finnair-announces-the-terms-and-conditions-of-its-fully-underwritten-rights-offering-of-approximatel%2Cc3130710" TargetMode="External"/><Relationship Id="rId2931" Type="http://schemas.openxmlformats.org/officeDocument/2006/relationships/hyperlink" Target="https://www.eiopa.europa.eu/media/news/eiopa-publishes-weekly-information-relevant-risk-free-interest-rate-term-structures-and_en" TargetMode="External"/><Relationship Id="rId903" Type="http://schemas.openxmlformats.org/officeDocument/2006/relationships/hyperlink" Target="https://www.imf.org/en/Topics/imf-and-covid19/Policy-Responses-to-COVID-19" TargetMode="External"/><Relationship Id="rId1326" Type="http://schemas.openxmlformats.org/officeDocument/2006/relationships/hyperlink" Target="https://www.boe.es/diario_boe/txt.php?id=BOE-A-2020-4554" TargetMode="External"/><Relationship Id="rId1533" Type="http://schemas.openxmlformats.org/officeDocument/2006/relationships/hyperlink" Target="https://www.eiopa.europa.eu/media/news/eiopa-statement-actions-mitigate-impact-of-coronaviruscovid-19-eu-insurance-sector_en" TargetMode="External"/><Relationship Id="rId174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32" Type="http://schemas.openxmlformats.org/officeDocument/2006/relationships/hyperlink" Target="https://health.ec.europa.eu/system/files/2021-12/2021_chp_at_english.pdf" TargetMode="External"/><Relationship Id="rId1600" Type="http://schemas.openxmlformats.org/officeDocument/2006/relationships/hyperlink" Target="https://www.esma.europa.eu/sites/default/files/library/esma32-51-370_qas_on_esma_guidelines_on_apms.pdf" TargetMode="External"/><Relationship Id="rId279" Type="http://schemas.openxmlformats.org/officeDocument/2006/relationships/hyperlink" Target="https://www.gov.pl/web/cppc/zdalna-szkola-plus?" TargetMode="External"/><Relationship Id="rId486" Type="http://schemas.openxmlformats.org/officeDocument/2006/relationships/hyperlink" Target="https://www.fsc.go.kr/eng/pr010101/76559" TargetMode="External"/><Relationship Id="rId693" Type="http://schemas.openxmlformats.org/officeDocument/2006/relationships/hyperlink" Target="https://ec.europa.eu/commission/presscorner/detail/en/IP_21_2789" TargetMode="External"/><Relationship Id="rId2167" Type="http://schemas.openxmlformats.org/officeDocument/2006/relationships/hyperlink" Target="https://www.bankingsupervision.europa.eu/press/pr/date/2020/html/ssm.pr200917~eaa01392ca.en.html" TargetMode="External"/><Relationship Id="rId2374" Type="http://schemas.openxmlformats.org/officeDocument/2006/relationships/hyperlink" Target="https://magyarkozlony.hu/dokumentumok/b18d1fb3c742aa2bd183b15a32fe4425e603f2c2/megtekintes" TargetMode="External"/><Relationship Id="rId2581" Type="http://schemas.openxmlformats.org/officeDocument/2006/relationships/hyperlink" Target="https://www.bafin.de/dok/13838216" TargetMode="External"/><Relationship Id="rId139" Type="http://schemas.openxmlformats.org/officeDocument/2006/relationships/hyperlink" Target="https://www.gib.gov.tr/vergi-konulari/1_bireysel/21_yapilandirma_kanunlari/21" TargetMode="External"/><Relationship Id="rId346" Type="http://schemas.openxmlformats.org/officeDocument/2006/relationships/hyperlink" Target="https://www.federalreserve.gov/newsevents/pressreleases/monetary20200319b.htm" TargetMode="External"/><Relationship Id="rId553" Type="http://schemas.openxmlformats.org/officeDocument/2006/relationships/hyperlink" Target="https://documenti.camera.it/leg18/dossier/pdf/NC0104.pdf" TargetMode="External"/><Relationship Id="rId760" Type="http://schemas.openxmlformats.org/officeDocument/2006/relationships/hyperlink" Target="https://www.bundesrechnungshof.de/SharedDocs/Downloads/DE/Berichte/2021/coronabedingte-ausgaben-volltext.pdf?__blob=publicationFile&amp;v=1" TargetMode="External"/><Relationship Id="rId1183" Type="http://schemas.openxmlformats.org/officeDocument/2006/relationships/hyperlink" Target="https://www.cottgroup.com/en/legislation/item/ssi-normalization-support-additional-employment-incentives-extension" TargetMode="External"/><Relationship Id="rId1390" Type="http://schemas.openxmlformats.org/officeDocument/2006/relationships/hyperlink" Target="https://www.boe.es/diario_boe/txt.php?id=BOE-A-2020-3824%0ahttps://www.boe.es/buscar/pdf/2020/BOE-A-2020-4959-consolidado.pdf%0ahttps://www.boe.es/buscar/act.php?id=BOE-A-2020-6838&amp;tn=2" TargetMode="External"/><Relationship Id="rId2027" Type="http://schemas.openxmlformats.org/officeDocument/2006/relationships/hyperlink" Target="https://www.ecb.europa.eu/ecb/legal/pdf/ecb_2020_19_f_sign.pdf%20&amp;%20https:/www.bankingsupervision.europa.eu/ecb/pub/pdf/ssm_2020_35_f_sign~ab7166596a.en.pdf" TargetMode="External"/><Relationship Id="rId2234" Type="http://schemas.openxmlformats.org/officeDocument/2006/relationships/hyperlink" Target="https://www.eiopa.europa.eu/media/news/eiopa-urges-insurers-and-intermediaries-continue-take-actions-mitigate-impact-of_en" TargetMode="External"/><Relationship Id="rId2441" Type="http://schemas.openxmlformats.org/officeDocument/2006/relationships/hyperlink" Target="https://www.eiopa.europa.eu/media/news/eiopa-urges-insurers-and-intermediaries-continue-take-actions-mitigate-impact-of_en" TargetMode="External"/><Relationship Id="rId206" Type="http://schemas.openxmlformats.org/officeDocument/2006/relationships/hyperlink" Target="https://www.svt.se/kultur/regeringens-besked-200-miljoner-i-utokat-mediestod" TargetMode="External"/><Relationship Id="rId413" Type="http://schemas.openxmlformats.org/officeDocument/2006/relationships/hyperlink" Target="https://rom-nederland.nl/criteria-col%0ahttps:/rom-nederland.nl/corona-overbruggingslening-col%0ahttps:/www.rekenkamer.nl/onderwerpen/corona/coronarekening/coronarekening-mei-2021%0a" TargetMode="External"/><Relationship Id="rId1043" Type="http://schemas.openxmlformats.org/officeDocument/2006/relationships/hyperlink" Target="https://www.bmf.gv.at/public/informationen/informationen-coronavirus/verlustersatz.html" TargetMode="External"/><Relationship Id="rId620" Type="http://schemas.openxmlformats.org/officeDocument/2006/relationships/hyperlink" Target="https://www.gov.ie/en/press-release/ab2b7-minister-martin-announces-music-and-entertainment-business-assistance-scheme-mebas/" TargetMode="External"/><Relationship Id="rId1250" Type="http://schemas.openxmlformats.org/officeDocument/2006/relationships/hyperlink" Target="https://www.government.se/press-releases/2020/03/crisis-package-for-swedish-businesses-and-jobs/" TargetMode="External"/><Relationship Id="rId2301" Type="http://schemas.openxmlformats.org/officeDocument/2006/relationships/hyperlink" Target="https://www.mnb.hu/en/pressroom/press-releases/press-releases-2020/mnb-to-add-a-swap-facility-providing-foreign-currency-liquidity-to-its-monetary-policy-instruments" TargetMode="External"/><Relationship Id="rId1110" Type="http://schemas.openxmlformats.org/officeDocument/2006/relationships/hyperlink" Target="https://www.esrb.europa.eu/home/search/coronavirus/countries/html/esrb.covidpmc_luxembourg.en.html%0ahttps:/gouvernement.lu/dam-assets/documents/actualites/2021/07-juillet/16-gramegna-situation-financiere/Tableaux-situation-budgetaire-juin-2021.pdf" TargetMode="External"/><Relationship Id="rId1927" Type="http://schemas.openxmlformats.org/officeDocument/2006/relationships/hyperlink" Target="https://invega.lt/lt/invega-kviecia-alternatyvios-skolinimo-rinkos-dalyvius-teikti-paraiskas-paskolu-verslui-priemonei-alternatyva-igyvendinti/" TargetMode="External"/><Relationship Id="rId3075" Type="http://schemas.openxmlformats.org/officeDocument/2006/relationships/hyperlink" Target="https://globaltaxnews.ey.com/Login/ViewNewsAttachment.aspx?AlertID=110542&amp;AttachmentName=FvQEWdPNru3IbfZG4KuRx3Nid41oIaeoxj8gBzcLdoz42jVLFyAIv2Dvo9q1LrrzDWRMl1AtDEZNJUlGGSYrsliBiP4sVju8LwMS%2BaA54mYaNG8m96fwdxhO5%2FBxSigR&amp;ualertID=null&amp;utm" TargetMode="External"/><Relationship Id="rId2091" Type="http://schemas.openxmlformats.org/officeDocument/2006/relationships/hyperlink" Target="https://www.esma.europa.eu/sites/default/files/library/esma34-45-896_public_statement_on_publication_deadlines_in_fund_management_area.pdf" TargetMode="External"/><Relationship Id="rId3142" Type="http://schemas.openxmlformats.org/officeDocument/2006/relationships/hyperlink" Target="https://www.esma.europa.eu/sites/default/files/library/esma70-156-2486_public_statement_tick_sizes.pdf" TargetMode="External"/><Relationship Id="rId270" Type="http://schemas.openxmlformats.org/officeDocument/2006/relationships/hyperlink" Target="https://dre.pt/dre/detalhe/resolucao-conselho-ministros/41-2020-135382934%0ahttps:/www.dn.pt/edicao-do-dia/06-jun-2020/estado-vai-investir-na-retoma-dos-salarios-dos-portugueses-12254470.html" TargetMode="External"/><Relationship Id="rId3002" Type="http://schemas.openxmlformats.org/officeDocument/2006/relationships/hyperlink" Target="https://www.bcentral.cl/contenido/-/detalle/el-banco-central-de-chile-informa-la-ampliacion-del-programa-de-gestion-de-liquidez-en-dolares-y-pesos-vigente" TargetMode="External"/><Relationship Id="rId130" Type="http://schemas.openxmlformats.org/officeDocument/2006/relationships/hyperlink" Target="https://www.bakom.admin.ch/bakom/de/home/medien/medienpolitik/medienfoerderung/printmedien/covid-19-verordnung-printmedien.html" TargetMode="External"/><Relationship Id="rId2768" Type="http://schemas.openxmlformats.org/officeDocument/2006/relationships/hyperlink" Target="https://www.ecb.europa.eu/press/pr/date/2020/html/ecb.pr200422_1~95e0f62a2b.en.html" TargetMode="External"/><Relationship Id="rId2975" Type="http://schemas.openxmlformats.org/officeDocument/2006/relationships/hyperlink" Target="https://www.presidencia.go.cr/comunicados/2020/06/ccss-ajusta-medidas-financieras-de-apoyo-durante-2020-ante-emergencia-nacional/" TargetMode="External"/><Relationship Id="rId947" Type="http://schemas.openxmlformats.org/officeDocument/2006/relationships/hyperlink" Target="https://www.bu.com.co/es/insights/noticias/exencion-transitoria-del-iva-para-ciertos-elementos-medicos" TargetMode="External"/><Relationship Id="rId1577" Type="http://schemas.openxmlformats.org/officeDocument/2006/relationships/hyperlink" Target="https://www.portugal.gov.pt/pt/gc22/comunicacao/noticia?i=governo-lanca-linha-de-apoio-para-contratacao-de-recursos-humanos-no-setor-social" TargetMode="External"/><Relationship Id="rId1784" Type="http://schemas.openxmlformats.org/officeDocument/2006/relationships/hyperlink" Target="https://www.esrb.europa.eu/home/search/coronavirus/countries/html/esrb.covidpmc_norway.en.html" TargetMode="External"/><Relationship Id="rId1991" Type="http://schemas.openxmlformats.org/officeDocument/2006/relationships/hyperlink" Target="https://www.altum.lv/en/services/businesses-covid-19/loan-holidays-guarantee/about/%0a%0ahttps:/www.altum.lv/en/news/covid-19-skartie-uznemeji-no-sodienas-var-pieteikties-altum-atbalsta-programmam" TargetMode="External"/><Relationship Id="rId2628" Type="http://schemas.openxmlformats.org/officeDocument/2006/relationships/hyperlink" Target="https://www.eiopa.europa.eu/media/news/eiopa-publishes-weekly-information-relevant-risk-free-interest-rate-term-structures-and_en" TargetMode="External"/><Relationship Id="rId283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76" Type="http://schemas.openxmlformats.org/officeDocument/2006/relationships/hyperlink" Target="https://www.bea.gov/help/faq/1408" TargetMode="External"/><Relationship Id="rId807" Type="http://schemas.openxmlformats.org/officeDocument/2006/relationships/hyperlink" Target="https://www.collectivites-locales.gouv.fr/files/2020-06/Note%20aux%20collectivit%C3%A9s%20Locales%20-3%C3%A8me%20LFR-VF_0.pdf" TargetMode="External"/><Relationship Id="rId1437" Type="http://schemas.openxmlformats.org/officeDocument/2006/relationships/hyperlink" Target="https://www.a-zn.si/wp-content/uploads/Sporocilo004.pdf" TargetMode="External"/><Relationship Id="rId1644" Type="http://schemas.openxmlformats.org/officeDocument/2006/relationships/hyperlink" Target="https://www.esma.europa.eu/sites/default/files/library/esma35-43-2348_esma_statement_on_covid-19_telephone_recording.pdf" TargetMode="External"/><Relationship Id="rId1851" Type="http://schemas.openxmlformats.org/officeDocument/2006/relationships/hyperlink" Target="https://www.toezicht.dnb.nl/7/50-238204.jsp" TargetMode="External"/><Relationship Id="rId2902"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504"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11" Type="http://schemas.openxmlformats.org/officeDocument/2006/relationships/hyperlink" Target="https://www.eiopa.europa.eu/document-library/recommendation/statement-principles-mitigate-impact-of-coronaviruscovid-19_en" TargetMode="External"/><Relationship Id="rId597" Type="http://schemas.openxmlformats.org/officeDocument/2006/relationships/hyperlink" Target="https://www.btl.gov.il/English%20Homepage/Benefits/Unemployment%20Insurance/Corona-crisis/retirement-age/Pages/histaglut2021.aspx" TargetMode="External"/><Relationship Id="rId2278" Type="http://schemas.openxmlformats.org/officeDocument/2006/relationships/hyperlink" Target="https://eba.europa.eu/sites/default/documents/files/document_library/General%20Pages/Coronavirus/EBA%20Statement%20on%20Coronavirus.pdf" TargetMode="External"/><Relationship Id="rId2485" Type="http://schemas.openxmlformats.org/officeDocument/2006/relationships/hyperlink" Target="https://www.hba.gr/Media/Details/419%0ahttps:/www.hba.gr/Media/Details/439" TargetMode="External"/><Relationship Id="rId457" Type="http://schemas.openxmlformats.org/officeDocument/2006/relationships/hyperlink" Target="https://commission.europa.eu/strategy-and-policy/coronavirus-response/supporting-jobs-and-economy-during-coronavirus-pandemic/state-aid-cases/lithuania_en" TargetMode="External"/><Relationship Id="rId1087" Type="http://schemas.openxmlformats.org/officeDocument/2006/relationships/hyperlink" Target="https://www.esrb.europa.eu/home/search/coronavirus/countries/html/esrb.covidpmc_luxembourg.en.html" TargetMode="External"/><Relationship Id="rId1294"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138" Type="http://schemas.openxmlformats.org/officeDocument/2006/relationships/hyperlink" Target="https://www.gazzettaufficiale.it/eli/id/2020/03/17/20G00034/sg%20%20https:/www.gazzettaufficiale.it/eli/id/2020/08/14/20G00122/sg" TargetMode="External"/><Relationship Id="rId2692" Type="http://schemas.openxmlformats.org/officeDocument/2006/relationships/hyperlink" Target="https://vm.fi/en/-/194055633/government-agrees-third-supplementary-budget-proposal-for-2021" TargetMode="External"/><Relationship Id="rId664" Type="http://schemas.openxmlformats.org/officeDocument/2006/relationships/hyperlink" Target="https://nfsz.munka.hu/cikk/1294/Agazati_bertamogatasi_program" TargetMode="External"/><Relationship Id="rId871" Type="http://schemas.openxmlformats.org/officeDocument/2006/relationships/hyperlink" Target="https://www.ft.dk/RIPdf/samling/20201/aktstykke/aktstk306/20201_aktstk_afgjort306.pdf" TargetMode="External"/><Relationship Id="rId2345" Type="http://schemas.openxmlformats.org/officeDocument/2006/relationships/hyperlink" Target="https://www.eiopa.europa.eu/content/eiopa-publishes-extraordinary-information-solvency-ii-relevant-risk-free-interest-rate-term_en" TargetMode="External"/><Relationship Id="rId2552" Type="http://schemas.openxmlformats.org/officeDocument/2006/relationships/hyperlink" Target="https://www.bmwi.de/Redaktion/EN/Pressemitteilungen/2020/20200330-federal-government-widens-scope-for-export-guarantees-in-response-to-coronavirus-pandemic.html" TargetMode="External"/><Relationship Id="rId317" Type="http://schemas.openxmlformats.org/officeDocument/2006/relationships/hyperlink" Target="https://iskm.issa.int/node/7278" TargetMode="External"/><Relationship Id="rId524" Type="http://schemas.openxmlformats.org/officeDocument/2006/relationships/hyperlink" Target="https://japan.kantei.go.jp/ongoingtopics/_00028.html" TargetMode="External"/><Relationship Id="rId731" Type="http://schemas.openxmlformats.org/officeDocument/2006/relationships/hyperlink" Target="https://commission.europa.eu/strategy-and-policy/coronavirus-response/supporting-jobs-and-economy-during-coronavirus-pandemic/state-aid-cases/germany_en" TargetMode="External"/><Relationship Id="rId1154" Type="http://schemas.openxmlformats.org/officeDocument/2006/relationships/hyperlink" Target="https://www.government.is/library/Files/Efnahagsa&#240;ger&#240;ir%20v10%20NET_loka_l.pdf" TargetMode="External"/><Relationship Id="rId1361" Type="http://schemas.openxmlformats.org/officeDocument/2006/relationships/hyperlink" Target="https://www.ecb.europa.eu/ecb/legal/pdf/ecb_2020_19_f_sign.pdf%20&amp;%20https:/www.bankingsupervision.europa.eu/ecb/pub/pdf/ssm_2020_35_f_sign~ab7166596a.en.pdf" TargetMode="External"/><Relationship Id="rId2205" Type="http://schemas.openxmlformats.org/officeDocument/2006/relationships/hyperlink" Target="https://www.ecb.europa.eu/press/pr/date/2020/html/ecb.mp200430~1eaa128265.en.html" TargetMode="External"/><Relationship Id="rId2412"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0ahttp://www.et.gr/idocs-nph/search/pdfViewerForm.html?args=5C7QrtC22wHUdWr4xouZundtvSoClrL8-11WGLkYj8Z5MXD0LzQTLWPU9yLzB8V68knBzLCmTXKaO6fpVZ6Lx3UnKl3nP8NxdnJ5r9cmWyJWelDvWS_18kAEhATUkJb0x1LIdQ163nV9K--td6SIuY8BZwXQHhcod6cUC5Ygay8wxapHPUJW6i8lMYUvqxMF%0ahttp://www.et.gr/idocs-nph/search/pdfViewerForm.html?args=5C7QrtC22wHUdWr4xouZundtvSoClrL85NiJq5bJdVR5MXD0LzQTLWPU9yLzB8V68knBzLCmTXKaO6fpVZ6Lx3UnKl3nP8NxdnJ5r9cmWyJWelDvWS_18kAEhATUkJb0x1LIdQ163nV9K--td6SIubg90vbmCzCiRWPJcRuUfXJ8CJK1iVm64mz8Zzq_9BPO%0ahttp://www.et.gr/idocs-nph/search/pdfViewerForm.html?args=5C7QrtC22wHUdWr4xouZundtvSoClrL8px6_ZGPuoJd5MXD0LzQTLWPU9yLzB8V68knBzLCmTXKaO6fpVZ6Lx3UnKl3nP8NxdnJ5r9cmWyJWelDvWS_18kAEhATUkJb0x1LIdQ163nV9K--td6SIuXrn8Mg45lE9ZYf7ayLuuO7PjIic4H7FyDjm3adeW2MX" TargetMode="External"/><Relationship Id="rId1014" Type="http://schemas.openxmlformats.org/officeDocument/2006/relationships/hyperlink" Target="https://www.canada.ca/en/indigenous-services-canada/news/2020/03/addressing-urgent-needs-in-indigenous-communities-related-to-covid-19.html" TargetMode="External"/><Relationship Id="rId1221" Type="http://schemas.openxmlformats.org/officeDocument/2006/relationships/hyperlink" Target="https://www.riksbank.se/en-gb/press-and-published/notices-and-press-releases/press-releases/2020/further-measures-to-alleviate-the-economic-consequences-of-the-pandemic/" TargetMode="External"/><Relationship Id="rId304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bancoldex.com/sites/default/files/bancoldex_estados_financieros_separados_2021-2020_0.pdf" TargetMode="External"/><Relationship Id="rId1" Type="http://schemas.openxmlformats.org/officeDocument/2006/relationships/hyperlink" Target="https://bibliotecadigital.findeter.metabiblioteca.com/entities/publication/60a2cbf5-cd66-43ac-83dc-d977dd10037f/fu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4691"/>
  <sheetViews>
    <sheetView tabSelected="1" topLeftCell="L1" zoomScale="93" zoomScaleNormal="56" workbookViewId="0">
      <selection activeCell="R4684" sqref="R4684:R4690"/>
    </sheetView>
  </sheetViews>
  <sheetFormatPr defaultRowHeight="14.5" x14ac:dyDescent="0.35"/>
  <cols>
    <col min="1" max="1" width="14" customWidth="1"/>
    <col min="2" max="2" width="8.54296875" customWidth="1"/>
    <col min="3" max="3" width="6.26953125" customWidth="1"/>
    <col min="4" max="4" width="6.7265625" customWidth="1"/>
    <col min="5" max="5" width="7.90625" customWidth="1"/>
    <col min="6" max="6" width="12.08984375" customWidth="1"/>
    <col min="7" max="7" width="7.90625" customWidth="1"/>
    <col min="8" max="8" width="3.6328125" customWidth="1"/>
    <col min="9" max="9" width="4" customWidth="1"/>
    <col min="10" max="10" width="13.08984375" style="8" customWidth="1"/>
    <col min="11" max="11" width="183.6328125" customWidth="1"/>
    <col min="12" max="12" width="13.7265625" customWidth="1"/>
    <col min="13" max="13" width="12.81640625" style="10" bestFit="1" customWidth="1"/>
    <col min="14" max="14" width="18.6328125" style="27" bestFit="1" customWidth="1"/>
    <col min="15" max="15" width="16.453125" bestFit="1" customWidth="1"/>
    <col min="16" max="16" width="12.26953125" bestFit="1" customWidth="1"/>
    <col min="17" max="17" width="11.90625" bestFit="1" customWidth="1"/>
    <col min="18" max="18" width="21.36328125" customWidth="1"/>
    <col min="19" max="19" width="9.90625" customWidth="1"/>
    <col min="20" max="20" width="10.08984375" customWidth="1"/>
    <col min="21" max="21" width="28.6328125" customWidth="1"/>
  </cols>
  <sheetData>
    <row r="1" spans="1:18" ht="38.5" customHeight="1" x14ac:dyDescent="0.35">
      <c r="A1" s="1" t="s">
        <v>0</v>
      </c>
      <c r="B1" s="1" t="s">
        <v>1</v>
      </c>
      <c r="C1" s="1" t="s">
        <v>2</v>
      </c>
      <c r="D1" s="1" t="s">
        <v>3</v>
      </c>
      <c r="E1" s="1" t="s">
        <v>4</v>
      </c>
      <c r="F1" s="1" t="s">
        <v>5</v>
      </c>
      <c r="G1" s="1" t="s">
        <v>6</v>
      </c>
      <c r="H1" s="1" t="s">
        <v>7</v>
      </c>
      <c r="I1" s="1" t="s">
        <v>8</v>
      </c>
      <c r="J1" s="11" t="s">
        <v>9</v>
      </c>
      <c r="K1" s="1" t="s">
        <v>10</v>
      </c>
      <c r="L1" s="1" t="s">
        <v>11</v>
      </c>
      <c r="M1" s="12" t="s">
        <v>12</v>
      </c>
      <c r="N1" s="26" t="s">
        <v>13</v>
      </c>
      <c r="O1" s="1" t="s">
        <v>14</v>
      </c>
      <c r="P1" s="1" t="s">
        <v>15</v>
      </c>
      <c r="Q1" s="1" t="s">
        <v>16</v>
      </c>
      <c r="R1" s="1" t="s">
        <v>17</v>
      </c>
    </row>
    <row r="2" spans="1:18" hidden="1" x14ac:dyDescent="0.35">
      <c r="A2" t="s">
        <v>18</v>
      </c>
      <c r="B2" t="s">
        <v>3956</v>
      </c>
      <c r="C2">
        <v>193</v>
      </c>
      <c r="D2" t="s">
        <v>3994</v>
      </c>
      <c r="E2" t="s">
        <v>3996</v>
      </c>
      <c r="F2">
        <v>1994588</v>
      </c>
      <c r="G2">
        <v>2020</v>
      </c>
      <c r="H2">
        <v>1</v>
      </c>
      <c r="I2">
        <v>3</v>
      </c>
      <c r="J2" s="7">
        <v>43893</v>
      </c>
      <c r="K2" t="s">
        <v>4119</v>
      </c>
      <c r="L2" t="s">
        <v>7319</v>
      </c>
      <c r="M2" s="6"/>
      <c r="N2"/>
      <c r="O2">
        <v>0</v>
      </c>
      <c r="P2">
        <v>0</v>
      </c>
      <c r="Q2">
        <v>0</v>
      </c>
    </row>
    <row r="3" spans="1:18" hidden="1" x14ac:dyDescent="0.35">
      <c r="A3" t="s">
        <v>19</v>
      </c>
      <c r="B3" t="s">
        <v>3956</v>
      </c>
      <c r="C3">
        <v>193</v>
      </c>
      <c r="D3" t="s">
        <v>3994</v>
      </c>
      <c r="E3" t="s">
        <v>3996</v>
      </c>
      <c r="F3">
        <v>1994588</v>
      </c>
      <c r="G3">
        <v>2020</v>
      </c>
      <c r="H3">
        <v>1</v>
      </c>
      <c r="I3">
        <v>3</v>
      </c>
      <c r="J3" s="8">
        <v>43902</v>
      </c>
      <c r="K3" t="s">
        <v>4120</v>
      </c>
      <c r="L3" t="s">
        <v>7320</v>
      </c>
      <c r="M3" s="10" t="s">
        <v>9693</v>
      </c>
      <c r="N3" s="27">
        <v>6</v>
      </c>
      <c r="O3">
        <v>1</v>
      </c>
      <c r="P3">
        <v>1300</v>
      </c>
      <c r="Q3">
        <f>P3/F3</f>
        <v>6.5176367249777901E-4</v>
      </c>
      <c r="R3">
        <v>1</v>
      </c>
    </row>
    <row r="4" spans="1:18" hidden="1" x14ac:dyDescent="0.35">
      <c r="A4" t="s">
        <v>20</v>
      </c>
      <c r="B4" t="s">
        <v>3956</v>
      </c>
      <c r="C4">
        <v>193</v>
      </c>
      <c r="D4" t="s">
        <v>3994</v>
      </c>
      <c r="E4" t="s">
        <v>3996</v>
      </c>
      <c r="F4">
        <v>1994588</v>
      </c>
      <c r="G4">
        <v>2020</v>
      </c>
      <c r="H4">
        <v>1</v>
      </c>
      <c r="I4">
        <v>3</v>
      </c>
      <c r="J4" s="8">
        <v>43902</v>
      </c>
      <c r="K4" t="s">
        <v>4121</v>
      </c>
      <c r="L4" t="s">
        <v>7320</v>
      </c>
      <c r="M4" s="10">
        <v>45</v>
      </c>
      <c r="N4" s="27">
        <v>8</v>
      </c>
      <c r="O4">
        <v>1</v>
      </c>
      <c r="P4">
        <v>6700</v>
      </c>
      <c r="Q4" s="15">
        <f>P4/F4</f>
        <v>3.3590896967193224E-3</v>
      </c>
      <c r="R4">
        <v>1</v>
      </c>
    </row>
    <row r="5" spans="1:18" hidden="1" x14ac:dyDescent="0.35">
      <c r="A5" t="s">
        <v>21</v>
      </c>
      <c r="B5" t="s">
        <v>3956</v>
      </c>
      <c r="C5">
        <v>193</v>
      </c>
      <c r="D5" t="s">
        <v>3994</v>
      </c>
      <c r="E5" t="s">
        <v>3996</v>
      </c>
      <c r="F5">
        <v>1994588</v>
      </c>
      <c r="G5">
        <v>2020</v>
      </c>
      <c r="H5">
        <v>1</v>
      </c>
      <c r="I5">
        <v>3</v>
      </c>
      <c r="J5" s="8">
        <v>43902</v>
      </c>
      <c r="K5" t="s">
        <v>4122</v>
      </c>
      <c r="L5" t="s">
        <v>7320</v>
      </c>
      <c r="M5" s="10" t="s">
        <v>9695</v>
      </c>
      <c r="N5" s="27">
        <v>6</v>
      </c>
      <c r="O5">
        <v>1</v>
      </c>
      <c r="P5">
        <v>4800</v>
      </c>
      <c r="Q5" s="15">
        <f>P5/F5</f>
        <v>2.4065120215302611E-3</v>
      </c>
      <c r="R5">
        <v>1</v>
      </c>
    </row>
    <row r="6" spans="1:18" hidden="1" x14ac:dyDescent="0.35">
      <c r="A6" t="s">
        <v>22</v>
      </c>
      <c r="B6" t="s">
        <v>3956</v>
      </c>
      <c r="C6">
        <v>193</v>
      </c>
      <c r="D6" t="s">
        <v>3994</v>
      </c>
      <c r="E6" t="s">
        <v>3996</v>
      </c>
      <c r="F6">
        <v>1994588</v>
      </c>
      <c r="G6">
        <v>2020</v>
      </c>
      <c r="H6">
        <v>1</v>
      </c>
      <c r="I6">
        <v>3</v>
      </c>
      <c r="J6" s="8">
        <v>43902</v>
      </c>
      <c r="K6" t="s">
        <v>4123</v>
      </c>
      <c r="L6" t="s">
        <v>7321</v>
      </c>
      <c r="M6" s="10">
        <v>45</v>
      </c>
      <c r="N6" s="27">
        <v>8</v>
      </c>
      <c r="O6">
        <v>1</v>
      </c>
      <c r="P6">
        <v>3200</v>
      </c>
      <c r="Q6" s="15">
        <f>P6/F6</f>
        <v>1.6043413476868405E-3</v>
      </c>
      <c r="R6">
        <v>1</v>
      </c>
    </row>
    <row r="7" spans="1:18" hidden="1" x14ac:dyDescent="0.35">
      <c r="A7" t="s">
        <v>23</v>
      </c>
      <c r="B7" t="s">
        <v>3956</v>
      </c>
      <c r="C7">
        <v>193</v>
      </c>
      <c r="D7" t="s">
        <v>3994</v>
      </c>
      <c r="E7" t="s">
        <v>3996</v>
      </c>
      <c r="F7">
        <v>1994588</v>
      </c>
      <c r="G7">
        <v>2020</v>
      </c>
      <c r="H7">
        <v>1</v>
      </c>
      <c r="I7">
        <v>3</v>
      </c>
      <c r="J7" s="8">
        <v>43902</v>
      </c>
      <c r="K7" t="s">
        <v>4124</v>
      </c>
      <c r="L7" t="s">
        <v>7320</v>
      </c>
      <c r="M7" s="10" t="s">
        <v>9696</v>
      </c>
      <c r="N7" s="27">
        <v>1</v>
      </c>
      <c r="O7">
        <v>1</v>
      </c>
      <c r="P7">
        <v>1000</v>
      </c>
      <c r="Q7" s="15">
        <f>P7/F7</f>
        <v>5.0135667115213767E-4</v>
      </c>
      <c r="R7">
        <v>1</v>
      </c>
    </row>
    <row r="8" spans="1:18" hidden="1" x14ac:dyDescent="0.35">
      <c r="A8" t="s">
        <v>24</v>
      </c>
      <c r="B8" t="s">
        <v>3956</v>
      </c>
      <c r="C8">
        <v>193</v>
      </c>
      <c r="D8" t="s">
        <v>3994</v>
      </c>
      <c r="E8" t="s">
        <v>3996</v>
      </c>
      <c r="F8">
        <v>1994588</v>
      </c>
      <c r="G8">
        <v>2020</v>
      </c>
      <c r="H8">
        <v>1</v>
      </c>
      <c r="I8">
        <v>3</v>
      </c>
      <c r="J8" s="8">
        <v>43902</v>
      </c>
      <c r="K8" t="s">
        <v>4125</v>
      </c>
      <c r="L8" t="s">
        <v>7320</v>
      </c>
      <c r="M8" s="10">
        <v>6</v>
      </c>
      <c r="N8">
        <v>1</v>
      </c>
      <c r="O8">
        <v>2</v>
      </c>
      <c r="P8">
        <v>0</v>
      </c>
      <c r="Q8">
        <v>0</v>
      </c>
      <c r="R8">
        <v>3</v>
      </c>
    </row>
    <row r="9" spans="1:18" hidden="1" x14ac:dyDescent="0.35">
      <c r="A9" t="s">
        <v>25</v>
      </c>
      <c r="B9" t="s">
        <v>3956</v>
      </c>
      <c r="C9">
        <v>193</v>
      </c>
      <c r="D9" t="s">
        <v>3994</v>
      </c>
      <c r="E9" t="s">
        <v>3996</v>
      </c>
      <c r="F9">
        <v>1994588</v>
      </c>
      <c r="G9">
        <v>2020</v>
      </c>
      <c r="H9">
        <v>1</v>
      </c>
      <c r="I9">
        <v>3</v>
      </c>
      <c r="J9" s="8">
        <v>43902</v>
      </c>
      <c r="K9" t="s">
        <v>4126</v>
      </c>
      <c r="L9" t="s">
        <v>7322</v>
      </c>
      <c r="M9" s="10">
        <v>1</v>
      </c>
      <c r="N9" s="27">
        <v>1</v>
      </c>
      <c r="O9">
        <v>1</v>
      </c>
      <c r="P9">
        <v>700</v>
      </c>
      <c r="Q9" s="15">
        <f>P9/F9</f>
        <v>3.5094966980649638E-4</v>
      </c>
      <c r="R9">
        <v>1</v>
      </c>
    </row>
    <row r="10" spans="1:18" hidden="1" x14ac:dyDescent="0.35">
      <c r="A10" t="s">
        <v>26</v>
      </c>
      <c r="B10" t="s">
        <v>3956</v>
      </c>
      <c r="C10">
        <v>193</v>
      </c>
      <c r="D10" t="s">
        <v>3994</v>
      </c>
      <c r="E10" t="s">
        <v>3996</v>
      </c>
      <c r="F10">
        <v>1994588</v>
      </c>
      <c r="G10">
        <v>2020</v>
      </c>
      <c r="H10">
        <v>1</v>
      </c>
      <c r="I10">
        <v>3</v>
      </c>
      <c r="J10" s="7">
        <v>43906</v>
      </c>
      <c r="K10" t="s">
        <v>4127</v>
      </c>
      <c r="L10" t="s">
        <v>7323</v>
      </c>
      <c r="M10" s="6"/>
      <c r="N10"/>
      <c r="O10">
        <v>0</v>
      </c>
      <c r="P10">
        <v>0</v>
      </c>
      <c r="Q10">
        <v>0</v>
      </c>
    </row>
    <row r="11" spans="1:18" hidden="1" x14ac:dyDescent="0.35">
      <c r="A11" t="s">
        <v>27</v>
      </c>
      <c r="B11" t="s">
        <v>3956</v>
      </c>
      <c r="C11">
        <v>193</v>
      </c>
      <c r="D11" t="s">
        <v>3994</v>
      </c>
      <c r="E11" t="s">
        <v>3996</v>
      </c>
      <c r="F11">
        <v>1994588</v>
      </c>
      <c r="G11">
        <v>2020</v>
      </c>
      <c r="H11">
        <v>1</v>
      </c>
      <c r="I11">
        <v>3</v>
      </c>
      <c r="J11" s="7">
        <v>43909</v>
      </c>
      <c r="K11" t="s">
        <v>4128</v>
      </c>
      <c r="L11" t="s">
        <v>7324</v>
      </c>
      <c r="M11" s="6"/>
      <c r="N11"/>
      <c r="O11">
        <v>0</v>
      </c>
      <c r="P11">
        <v>0</v>
      </c>
      <c r="Q11">
        <v>0</v>
      </c>
    </row>
    <row r="12" spans="1:18" hidden="1" x14ac:dyDescent="0.35">
      <c r="A12" t="s">
        <v>28</v>
      </c>
      <c r="B12" t="s">
        <v>3956</v>
      </c>
      <c r="C12">
        <v>193</v>
      </c>
      <c r="D12" t="s">
        <v>3994</v>
      </c>
      <c r="E12" t="s">
        <v>3996</v>
      </c>
      <c r="F12">
        <v>1994588</v>
      </c>
      <c r="G12">
        <v>2020</v>
      </c>
      <c r="H12">
        <v>1</v>
      </c>
      <c r="I12">
        <v>3</v>
      </c>
      <c r="J12" s="8">
        <v>43909</v>
      </c>
      <c r="K12" t="s">
        <v>4129</v>
      </c>
      <c r="L12" t="s">
        <v>7325</v>
      </c>
      <c r="M12" s="10">
        <v>41</v>
      </c>
      <c r="N12" s="27">
        <v>7</v>
      </c>
      <c r="O12">
        <v>1</v>
      </c>
      <c r="P12">
        <v>15000</v>
      </c>
      <c r="Q12" s="15">
        <f>P12/F12</f>
        <v>7.5203500672820656E-3</v>
      </c>
      <c r="R12">
        <v>3</v>
      </c>
    </row>
    <row r="13" spans="1:18" hidden="1" x14ac:dyDescent="0.35">
      <c r="A13" t="s">
        <v>29</v>
      </c>
      <c r="B13" t="s">
        <v>3956</v>
      </c>
      <c r="C13">
        <v>193</v>
      </c>
      <c r="D13" t="s">
        <v>3994</v>
      </c>
      <c r="E13" t="s">
        <v>3996</v>
      </c>
      <c r="F13">
        <v>1994588</v>
      </c>
      <c r="G13">
        <v>2020</v>
      </c>
      <c r="H13">
        <v>1</v>
      </c>
      <c r="I13">
        <v>3</v>
      </c>
      <c r="J13" s="7">
        <v>43909</v>
      </c>
      <c r="K13" t="s">
        <v>4130</v>
      </c>
      <c r="L13" t="s">
        <v>7326</v>
      </c>
      <c r="M13" s="6"/>
      <c r="N13"/>
      <c r="O13">
        <v>0</v>
      </c>
      <c r="P13">
        <v>0</v>
      </c>
      <c r="Q13">
        <v>0</v>
      </c>
    </row>
    <row r="14" spans="1:18" hidden="1" x14ac:dyDescent="0.35">
      <c r="A14" t="s">
        <v>30</v>
      </c>
      <c r="B14" t="s">
        <v>3956</v>
      </c>
      <c r="C14">
        <v>193</v>
      </c>
      <c r="D14" t="s">
        <v>3994</v>
      </c>
      <c r="E14" t="s">
        <v>3996</v>
      </c>
      <c r="F14">
        <v>1994588</v>
      </c>
      <c r="G14">
        <v>2020</v>
      </c>
      <c r="H14">
        <v>1</v>
      </c>
      <c r="I14">
        <v>3</v>
      </c>
      <c r="J14" s="7">
        <v>43909</v>
      </c>
      <c r="K14" t="s">
        <v>4131</v>
      </c>
      <c r="L14" t="s">
        <v>7327</v>
      </c>
      <c r="M14" s="6"/>
      <c r="N14"/>
      <c r="O14">
        <v>0</v>
      </c>
      <c r="P14">
        <v>0</v>
      </c>
      <c r="Q14">
        <v>0</v>
      </c>
    </row>
    <row r="15" spans="1:18" hidden="1" x14ac:dyDescent="0.35">
      <c r="A15" t="s">
        <v>31</v>
      </c>
      <c r="B15" t="s">
        <v>3956</v>
      </c>
      <c r="C15">
        <v>193</v>
      </c>
      <c r="D15" t="s">
        <v>3994</v>
      </c>
      <c r="E15" t="s">
        <v>3996</v>
      </c>
      <c r="F15">
        <v>1994588</v>
      </c>
      <c r="G15">
        <v>2020</v>
      </c>
      <c r="H15">
        <v>1</v>
      </c>
      <c r="I15">
        <v>3</v>
      </c>
      <c r="J15" s="7">
        <v>43909</v>
      </c>
      <c r="K15" t="s">
        <v>4132</v>
      </c>
      <c r="L15" t="s">
        <v>7328</v>
      </c>
      <c r="M15" s="6"/>
      <c r="N15"/>
      <c r="O15">
        <v>0</v>
      </c>
      <c r="P15">
        <v>0</v>
      </c>
      <c r="Q15">
        <v>0</v>
      </c>
    </row>
    <row r="16" spans="1:18" hidden="1" x14ac:dyDescent="0.35">
      <c r="A16" t="s">
        <v>32</v>
      </c>
      <c r="B16" t="s">
        <v>3956</v>
      </c>
      <c r="C16">
        <v>193</v>
      </c>
      <c r="D16" t="s">
        <v>3994</v>
      </c>
      <c r="E16" t="s">
        <v>3996</v>
      </c>
      <c r="F16">
        <v>1994588</v>
      </c>
      <c r="G16">
        <v>2020</v>
      </c>
      <c r="H16">
        <v>1</v>
      </c>
      <c r="I16">
        <v>3</v>
      </c>
      <c r="J16" s="7">
        <v>43909</v>
      </c>
      <c r="K16" t="s">
        <v>4133</v>
      </c>
      <c r="L16" t="s">
        <v>7329</v>
      </c>
      <c r="M16" s="6"/>
      <c r="N16"/>
      <c r="O16">
        <v>0</v>
      </c>
      <c r="P16">
        <v>0</v>
      </c>
      <c r="Q16">
        <v>0</v>
      </c>
    </row>
    <row r="17" spans="1:18" hidden="1" x14ac:dyDescent="0.35">
      <c r="A17" t="s">
        <v>33</v>
      </c>
      <c r="B17" t="s">
        <v>3956</v>
      </c>
      <c r="C17">
        <v>193</v>
      </c>
      <c r="D17" t="s">
        <v>3994</v>
      </c>
      <c r="E17" t="s">
        <v>3996</v>
      </c>
      <c r="F17">
        <v>1994588</v>
      </c>
      <c r="G17">
        <v>2020</v>
      </c>
      <c r="H17">
        <v>1</v>
      </c>
      <c r="I17">
        <v>3</v>
      </c>
      <c r="J17" s="7">
        <v>43909</v>
      </c>
      <c r="K17" t="s">
        <v>4134</v>
      </c>
      <c r="L17" t="s">
        <v>7330</v>
      </c>
      <c r="M17" s="6"/>
      <c r="N17"/>
      <c r="O17">
        <v>0</v>
      </c>
      <c r="P17">
        <v>0</v>
      </c>
      <c r="Q17">
        <v>0</v>
      </c>
    </row>
    <row r="18" spans="1:18" hidden="1" x14ac:dyDescent="0.35">
      <c r="A18" t="s">
        <v>34</v>
      </c>
      <c r="B18" t="s">
        <v>3956</v>
      </c>
      <c r="C18">
        <v>193</v>
      </c>
      <c r="D18" t="s">
        <v>3994</v>
      </c>
      <c r="E18" t="s">
        <v>3996</v>
      </c>
      <c r="F18">
        <v>1994588</v>
      </c>
      <c r="G18">
        <v>2020</v>
      </c>
      <c r="H18">
        <v>1</v>
      </c>
      <c r="I18">
        <v>3</v>
      </c>
      <c r="J18" s="7">
        <v>43910</v>
      </c>
      <c r="K18" t="s">
        <v>4135</v>
      </c>
      <c r="L18" t="s">
        <v>7331</v>
      </c>
      <c r="M18" s="6"/>
      <c r="N18"/>
      <c r="O18">
        <v>0</v>
      </c>
      <c r="P18">
        <v>0</v>
      </c>
      <c r="Q18">
        <v>0</v>
      </c>
    </row>
    <row r="19" spans="1:18" hidden="1" x14ac:dyDescent="0.35">
      <c r="A19" t="s">
        <v>35</v>
      </c>
      <c r="B19" t="s">
        <v>3956</v>
      </c>
      <c r="C19">
        <v>193</v>
      </c>
      <c r="D19" t="s">
        <v>3994</v>
      </c>
      <c r="E19" t="s">
        <v>3996</v>
      </c>
      <c r="F19">
        <v>1994588</v>
      </c>
      <c r="G19">
        <v>2020</v>
      </c>
      <c r="H19">
        <v>1</v>
      </c>
      <c r="I19">
        <v>3</v>
      </c>
      <c r="J19" s="8">
        <v>43912</v>
      </c>
      <c r="K19" t="s">
        <v>4136</v>
      </c>
      <c r="L19" t="s">
        <v>7332</v>
      </c>
      <c r="M19" s="10" t="s">
        <v>9700</v>
      </c>
      <c r="N19" s="27">
        <v>7</v>
      </c>
      <c r="O19">
        <v>1</v>
      </c>
      <c r="P19">
        <v>20000</v>
      </c>
      <c r="Q19" s="15">
        <f t="shared" ref="Q19:Q24" si="0">P19/F19</f>
        <v>1.0027133423042754E-2</v>
      </c>
      <c r="R19">
        <v>2</v>
      </c>
    </row>
    <row r="20" spans="1:18" hidden="1" x14ac:dyDescent="0.35">
      <c r="A20" t="s">
        <v>36</v>
      </c>
      <c r="B20" t="s">
        <v>3956</v>
      </c>
      <c r="C20">
        <v>193</v>
      </c>
      <c r="D20" t="s">
        <v>3994</v>
      </c>
      <c r="E20" t="s">
        <v>3996</v>
      </c>
      <c r="F20">
        <v>1994588</v>
      </c>
      <c r="G20">
        <v>2020</v>
      </c>
      <c r="H20">
        <v>1</v>
      </c>
      <c r="I20">
        <v>3</v>
      </c>
      <c r="J20" s="8">
        <v>43912</v>
      </c>
      <c r="K20" t="s">
        <v>4137</v>
      </c>
      <c r="L20" t="s">
        <v>7332</v>
      </c>
      <c r="M20" s="10" t="s">
        <v>9695</v>
      </c>
      <c r="N20" s="27">
        <v>6</v>
      </c>
      <c r="O20">
        <v>1</v>
      </c>
      <c r="P20">
        <v>4000</v>
      </c>
      <c r="Q20" s="15">
        <f t="shared" si="0"/>
        <v>2.0054266846085507E-3</v>
      </c>
      <c r="R20">
        <v>1</v>
      </c>
    </row>
    <row r="21" spans="1:18" hidden="1" x14ac:dyDescent="0.35">
      <c r="A21" t="s">
        <v>37</v>
      </c>
      <c r="B21" t="s">
        <v>3956</v>
      </c>
      <c r="C21">
        <v>193</v>
      </c>
      <c r="D21" t="s">
        <v>3994</v>
      </c>
      <c r="E21" t="s">
        <v>3996</v>
      </c>
      <c r="F21">
        <v>1994588</v>
      </c>
      <c r="G21">
        <v>2020</v>
      </c>
      <c r="H21">
        <v>1</v>
      </c>
      <c r="I21">
        <v>3</v>
      </c>
      <c r="J21" s="8">
        <v>43912</v>
      </c>
      <c r="K21" t="s">
        <v>4138</v>
      </c>
      <c r="L21" t="s">
        <v>7333</v>
      </c>
      <c r="M21" s="10" t="s">
        <v>9701</v>
      </c>
      <c r="N21" s="27">
        <v>6</v>
      </c>
      <c r="O21">
        <v>1</v>
      </c>
      <c r="P21">
        <v>14100</v>
      </c>
      <c r="Q21" s="15">
        <f t="shared" si="0"/>
        <v>7.0691290632451413E-3</v>
      </c>
      <c r="R21">
        <v>1</v>
      </c>
    </row>
    <row r="22" spans="1:18" hidden="1" x14ac:dyDescent="0.35">
      <c r="A22" t="s">
        <v>38</v>
      </c>
      <c r="B22" t="s">
        <v>3956</v>
      </c>
      <c r="C22">
        <v>193</v>
      </c>
      <c r="D22" t="s">
        <v>3994</v>
      </c>
      <c r="E22" t="s">
        <v>3996</v>
      </c>
      <c r="F22">
        <v>1994588</v>
      </c>
      <c r="G22">
        <v>2020</v>
      </c>
      <c r="H22">
        <v>1</v>
      </c>
      <c r="I22">
        <v>3</v>
      </c>
      <c r="J22" s="8">
        <v>43912</v>
      </c>
      <c r="K22" t="s">
        <v>4139</v>
      </c>
      <c r="L22" t="s">
        <v>7332</v>
      </c>
      <c r="M22" s="10">
        <v>47</v>
      </c>
      <c r="N22" s="27">
        <v>8</v>
      </c>
      <c r="O22">
        <v>1</v>
      </c>
      <c r="P22">
        <v>1129</v>
      </c>
      <c r="Q22" s="15">
        <f t="shared" si="0"/>
        <v>5.6603168173076346E-4</v>
      </c>
      <c r="R22">
        <v>1</v>
      </c>
    </row>
    <row r="23" spans="1:18" hidden="1" x14ac:dyDescent="0.35">
      <c r="A23" t="s">
        <v>39</v>
      </c>
      <c r="B23" t="s">
        <v>3956</v>
      </c>
      <c r="C23">
        <v>193</v>
      </c>
      <c r="D23" t="s">
        <v>3994</v>
      </c>
      <c r="E23" t="s">
        <v>3996</v>
      </c>
      <c r="F23">
        <v>1994588</v>
      </c>
      <c r="G23">
        <v>2020</v>
      </c>
      <c r="H23">
        <v>1</v>
      </c>
      <c r="I23">
        <v>3</v>
      </c>
      <c r="J23" s="8">
        <v>43912</v>
      </c>
      <c r="K23" t="s">
        <v>4140</v>
      </c>
      <c r="L23" t="s">
        <v>7334</v>
      </c>
      <c r="M23" s="10" t="s">
        <v>9703</v>
      </c>
      <c r="N23" s="27">
        <v>6</v>
      </c>
      <c r="O23">
        <v>1</v>
      </c>
      <c r="P23">
        <v>876</v>
      </c>
      <c r="Q23" s="15">
        <f t="shared" si="0"/>
        <v>4.391884439292726E-4</v>
      </c>
      <c r="R23">
        <v>1</v>
      </c>
    </row>
    <row r="24" spans="1:18" hidden="1" x14ac:dyDescent="0.35">
      <c r="A24" t="s">
        <v>40</v>
      </c>
      <c r="B24" t="s">
        <v>3956</v>
      </c>
      <c r="C24">
        <v>193</v>
      </c>
      <c r="D24" t="s">
        <v>3994</v>
      </c>
      <c r="E24" t="s">
        <v>3996</v>
      </c>
      <c r="F24">
        <v>1994588</v>
      </c>
      <c r="G24">
        <v>2020</v>
      </c>
      <c r="H24">
        <v>1</v>
      </c>
      <c r="I24">
        <v>3</v>
      </c>
      <c r="J24" s="8">
        <v>43912</v>
      </c>
      <c r="K24" t="s">
        <v>4141</v>
      </c>
      <c r="L24" t="s">
        <v>7334</v>
      </c>
      <c r="M24" s="10">
        <v>45</v>
      </c>
      <c r="N24" s="27">
        <v>8</v>
      </c>
      <c r="O24">
        <v>1</v>
      </c>
      <c r="P24">
        <v>25200</v>
      </c>
      <c r="Q24" s="15">
        <f t="shared" si="0"/>
        <v>1.263418811303387E-2</v>
      </c>
      <c r="R24">
        <v>1</v>
      </c>
    </row>
    <row r="25" spans="1:18" hidden="1" x14ac:dyDescent="0.35">
      <c r="A25" t="s">
        <v>41</v>
      </c>
      <c r="B25" t="s">
        <v>3956</v>
      </c>
      <c r="C25">
        <v>193</v>
      </c>
      <c r="D25" t="s">
        <v>3994</v>
      </c>
      <c r="E25" t="s">
        <v>3996</v>
      </c>
      <c r="F25">
        <v>1994588</v>
      </c>
      <c r="G25">
        <v>2020</v>
      </c>
      <c r="H25">
        <v>1</v>
      </c>
      <c r="I25">
        <v>3</v>
      </c>
      <c r="J25" s="7">
        <v>43913</v>
      </c>
      <c r="K25" t="s">
        <v>4142</v>
      </c>
      <c r="L25" t="s">
        <v>7335</v>
      </c>
      <c r="M25" s="6"/>
      <c r="N25"/>
      <c r="O25">
        <v>0</v>
      </c>
      <c r="P25">
        <v>0</v>
      </c>
      <c r="Q25">
        <v>0</v>
      </c>
    </row>
    <row r="26" spans="1:18" hidden="1" x14ac:dyDescent="0.35">
      <c r="A26" t="s">
        <v>42</v>
      </c>
      <c r="B26" t="s">
        <v>3956</v>
      </c>
      <c r="C26">
        <v>193</v>
      </c>
      <c r="D26" t="s">
        <v>3994</v>
      </c>
      <c r="E26" t="s">
        <v>3996</v>
      </c>
      <c r="F26">
        <v>1994588</v>
      </c>
      <c r="G26">
        <v>2020</v>
      </c>
      <c r="H26">
        <v>1</v>
      </c>
      <c r="I26">
        <v>3</v>
      </c>
      <c r="J26" s="7">
        <v>43913</v>
      </c>
      <c r="K26" t="s">
        <v>4143</v>
      </c>
      <c r="L26" t="s">
        <v>7335</v>
      </c>
      <c r="M26" s="6"/>
      <c r="N26"/>
      <c r="O26">
        <v>0</v>
      </c>
      <c r="P26">
        <v>0</v>
      </c>
      <c r="Q26">
        <v>0</v>
      </c>
    </row>
    <row r="27" spans="1:18" hidden="1" x14ac:dyDescent="0.35">
      <c r="A27" t="s">
        <v>43</v>
      </c>
      <c r="B27" t="s">
        <v>3956</v>
      </c>
      <c r="C27">
        <v>193</v>
      </c>
      <c r="D27" t="s">
        <v>3994</v>
      </c>
      <c r="E27" t="s">
        <v>3996</v>
      </c>
      <c r="F27">
        <v>1994588</v>
      </c>
      <c r="G27">
        <v>2020</v>
      </c>
      <c r="H27">
        <v>1</v>
      </c>
      <c r="I27">
        <v>3</v>
      </c>
      <c r="J27" s="7">
        <v>43920</v>
      </c>
      <c r="K27" t="s">
        <v>4144</v>
      </c>
      <c r="L27" t="s">
        <v>7336</v>
      </c>
      <c r="M27" s="6"/>
      <c r="N27"/>
      <c r="O27">
        <v>0</v>
      </c>
      <c r="P27">
        <v>0</v>
      </c>
      <c r="Q27">
        <v>0</v>
      </c>
    </row>
    <row r="28" spans="1:18" hidden="1" x14ac:dyDescent="0.35">
      <c r="A28" t="s">
        <v>44</v>
      </c>
      <c r="B28" t="s">
        <v>3956</v>
      </c>
      <c r="C28">
        <v>193</v>
      </c>
      <c r="D28" t="s">
        <v>3994</v>
      </c>
      <c r="E28" t="s">
        <v>3996</v>
      </c>
      <c r="F28">
        <v>1994588</v>
      </c>
      <c r="G28">
        <v>2020</v>
      </c>
      <c r="H28">
        <v>1</v>
      </c>
      <c r="I28">
        <v>3</v>
      </c>
      <c r="J28" s="7">
        <v>43920</v>
      </c>
      <c r="K28" t="s">
        <v>4145</v>
      </c>
      <c r="L28" t="s">
        <v>7337</v>
      </c>
      <c r="M28" s="6"/>
      <c r="N28"/>
      <c r="O28">
        <v>0</v>
      </c>
      <c r="P28">
        <v>0</v>
      </c>
      <c r="Q28">
        <v>0</v>
      </c>
    </row>
    <row r="29" spans="1:18" hidden="1" x14ac:dyDescent="0.35">
      <c r="A29" t="s">
        <v>45</v>
      </c>
      <c r="B29" t="s">
        <v>3956</v>
      </c>
      <c r="C29">
        <v>193</v>
      </c>
      <c r="D29" t="s">
        <v>3994</v>
      </c>
      <c r="E29" t="s">
        <v>3996</v>
      </c>
      <c r="F29">
        <v>1994588</v>
      </c>
      <c r="G29">
        <v>2020</v>
      </c>
      <c r="H29">
        <v>1</v>
      </c>
      <c r="I29">
        <v>3</v>
      </c>
      <c r="J29" s="8">
        <v>43920</v>
      </c>
      <c r="K29" t="s">
        <v>4146</v>
      </c>
      <c r="L29" t="s">
        <v>7338</v>
      </c>
      <c r="M29" s="10" t="s">
        <v>9693</v>
      </c>
      <c r="N29" s="27">
        <v>6</v>
      </c>
      <c r="O29">
        <v>1</v>
      </c>
      <c r="P29">
        <v>130000</v>
      </c>
      <c r="Q29" s="15">
        <f>P29/F29</f>
        <v>6.5176367249777906E-2</v>
      </c>
      <c r="R29">
        <v>1</v>
      </c>
    </row>
    <row r="30" spans="1:18" hidden="1" x14ac:dyDescent="0.35">
      <c r="A30" t="s">
        <v>46</v>
      </c>
      <c r="B30" t="s">
        <v>3956</v>
      </c>
      <c r="C30">
        <v>193</v>
      </c>
      <c r="D30" t="s">
        <v>3994</v>
      </c>
      <c r="E30" t="s">
        <v>3996</v>
      </c>
      <c r="F30">
        <v>1994588</v>
      </c>
      <c r="G30">
        <v>2020</v>
      </c>
      <c r="H30">
        <v>2</v>
      </c>
      <c r="I30">
        <v>4</v>
      </c>
      <c r="J30" s="8">
        <v>43923</v>
      </c>
      <c r="K30" t="s">
        <v>4147</v>
      </c>
      <c r="L30" t="s">
        <v>7339</v>
      </c>
      <c r="M30" s="10">
        <v>48</v>
      </c>
      <c r="N30" s="27">
        <v>8</v>
      </c>
      <c r="O30">
        <v>1</v>
      </c>
      <c r="P30">
        <v>1600</v>
      </c>
      <c r="Q30" s="15">
        <f>P30/F30</f>
        <v>8.0217067384342024E-4</v>
      </c>
      <c r="R30">
        <v>1</v>
      </c>
    </row>
    <row r="31" spans="1:18" hidden="1" x14ac:dyDescent="0.35">
      <c r="A31" t="s">
        <v>47</v>
      </c>
      <c r="B31" t="s">
        <v>3956</v>
      </c>
      <c r="C31">
        <v>193</v>
      </c>
      <c r="D31" t="s">
        <v>3994</v>
      </c>
      <c r="E31" t="s">
        <v>3996</v>
      </c>
      <c r="F31">
        <v>1994588</v>
      </c>
      <c r="G31">
        <v>2020</v>
      </c>
      <c r="H31">
        <v>2</v>
      </c>
      <c r="I31">
        <v>4</v>
      </c>
      <c r="J31" s="7">
        <v>43928</v>
      </c>
      <c r="K31" t="s">
        <v>4148</v>
      </c>
      <c r="L31" t="s">
        <v>7340</v>
      </c>
      <c r="M31" s="6"/>
      <c r="N31"/>
      <c r="O31">
        <v>0</v>
      </c>
      <c r="P31">
        <v>0</v>
      </c>
      <c r="Q31">
        <v>0</v>
      </c>
    </row>
    <row r="32" spans="1:18" hidden="1" x14ac:dyDescent="0.35">
      <c r="A32" t="s">
        <v>48</v>
      </c>
      <c r="B32" t="s">
        <v>3956</v>
      </c>
      <c r="C32">
        <v>193</v>
      </c>
      <c r="D32" t="s">
        <v>3994</v>
      </c>
      <c r="E32" t="s">
        <v>3996</v>
      </c>
      <c r="F32">
        <v>1994588</v>
      </c>
      <c r="G32">
        <v>2020</v>
      </c>
      <c r="H32">
        <v>2</v>
      </c>
      <c r="I32">
        <v>4</v>
      </c>
      <c r="J32" s="7">
        <v>43937</v>
      </c>
      <c r="K32" t="s">
        <v>4149</v>
      </c>
      <c r="L32" t="s">
        <v>7341</v>
      </c>
      <c r="M32" s="6"/>
      <c r="N32"/>
      <c r="O32">
        <v>0</v>
      </c>
      <c r="P32">
        <v>0</v>
      </c>
      <c r="Q32">
        <v>0</v>
      </c>
    </row>
    <row r="33" spans="1:18" hidden="1" x14ac:dyDescent="0.35">
      <c r="A33" t="s">
        <v>49</v>
      </c>
      <c r="B33" t="s">
        <v>3956</v>
      </c>
      <c r="C33">
        <v>193</v>
      </c>
      <c r="D33" t="s">
        <v>3994</v>
      </c>
      <c r="E33" t="s">
        <v>3996</v>
      </c>
      <c r="F33">
        <v>1994588</v>
      </c>
      <c r="G33">
        <v>2020</v>
      </c>
      <c r="H33">
        <v>2</v>
      </c>
      <c r="I33">
        <v>4</v>
      </c>
      <c r="J33" s="7">
        <v>43937</v>
      </c>
      <c r="K33" t="s">
        <v>4150</v>
      </c>
      <c r="L33" t="s">
        <v>7341</v>
      </c>
      <c r="M33" s="6"/>
      <c r="N33"/>
      <c r="O33">
        <v>0</v>
      </c>
      <c r="P33">
        <v>0</v>
      </c>
      <c r="Q33">
        <v>0</v>
      </c>
    </row>
    <row r="34" spans="1:18" hidden="1" x14ac:dyDescent="0.35">
      <c r="A34" t="s">
        <v>50</v>
      </c>
      <c r="B34" t="s">
        <v>3956</v>
      </c>
      <c r="C34">
        <v>193</v>
      </c>
      <c r="D34" t="s">
        <v>3994</v>
      </c>
      <c r="E34" t="s">
        <v>3996</v>
      </c>
      <c r="F34">
        <v>1994588</v>
      </c>
      <c r="G34">
        <v>2020</v>
      </c>
      <c r="H34">
        <v>2</v>
      </c>
      <c r="I34">
        <v>5</v>
      </c>
      <c r="J34" s="7">
        <v>43956</v>
      </c>
      <c r="K34" t="s">
        <v>4151</v>
      </c>
      <c r="L34" t="s">
        <v>7342</v>
      </c>
      <c r="M34" s="6"/>
      <c r="N34"/>
      <c r="O34">
        <v>0</v>
      </c>
      <c r="P34">
        <v>0</v>
      </c>
      <c r="Q34">
        <v>0</v>
      </c>
    </row>
    <row r="35" spans="1:18" hidden="1" x14ac:dyDescent="0.35">
      <c r="A35" t="s">
        <v>51</v>
      </c>
      <c r="B35" t="s">
        <v>3956</v>
      </c>
      <c r="C35">
        <v>193</v>
      </c>
      <c r="D35" t="s">
        <v>3994</v>
      </c>
      <c r="E35" t="s">
        <v>3996</v>
      </c>
      <c r="F35">
        <v>1994588</v>
      </c>
      <c r="G35">
        <v>2020</v>
      </c>
      <c r="H35">
        <v>2</v>
      </c>
      <c r="I35">
        <v>5</v>
      </c>
      <c r="J35" s="7">
        <v>43956</v>
      </c>
      <c r="K35" t="s">
        <v>4152</v>
      </c>
      <c r="L35" t="s">
        <v>7343</v>
      </c>
      <c r="M35" s="6"/>
      <c r="N35"/>
      <c r="O35">
        <v>0</v>
      </c>
      <c r="P35">
        <v>0</v>
      </c>
      <c r="Q35">
        <v>0</v>
      </c>
    </row>
    <row r="36" spans="1:18" hidden="1" x14ac:dyDescent="0.35">
      <c r="A36" t="s">
        <v>52</v>
      </c>
      <c r="B36" t="s">
        <v>3956</v>
      </c>
      <c r="C36">
        <v>193</v>
      </c>
      <c r="D36" t="s">
        <v>3994</v>
      </c>
      <c r="E36" t="s">
        <v>3996</v>
      </c>
      <c r="F36">
        <v>1994588</v>
      </c>
      <c r="G36">
        <v>2020</v>
      </c>
      <c r="H36">
        <v>2</v>
      </c>
      <c r="I36">
        <v>6</v>
      </c>
      <c r="J36" s="8">
        <v>43986</v>
      </c>
      <c r="K36" t="s">
        <v>4153</v>
      </c>
      <c r="L36" t="s">
        <v>7344</v>
      </c>
      <c r="M36" s="10" t="s">
        <v>9695</v>
      </c>
      <c r="N36" s="27">
        <v>6</v>
      </c>
      <c r="O36">
        <v>1</v>
      </c>
      <c r="P36">
        <v>680</v>
      </c>
      <c r="Q36" s="15">
        <f>P36/F36</f>
        <v>3.4092253638345362E-4</v>
      </c>
      <c r="R36">
        <v>1</v>
      </c>
    </row>
    <row r="37" spans="1:18" hidden="1" x14ac:dyDescent="0.35">
      <c r="A37" t="s">
        <v>53</v>
      </c>
      <c r="B37" t="s">
        <v>3956</v>
      </c>
      <c r="C37">
        <v>193</v>
      </c>
      <c r="D37" t="s">
        <v>3994</v>
      </c>
      <c r="E37" t="s">
        <v>3996</v>
      </c>
      <c r="F37">
        <v>1994588</v>
      </c>
      <c r="G37">
        <v>2020</v>
      </c>
      <c r="H37">
        <v>2</v>
      </c>
      <c r="I37">
        <v>6</v>
      </c>
      <c r="J37" s="8">
        <v>43990</v>
      </c>
      <c r="K37" t="s">
        <v>4154</v>
      </c>
      <c r="L37" t="s">
        <v>7345</v>
      </c>
      <c r="M37" s="10">
        <v>48</v>
      </c>
      <c r="N37" s="27">
        <v>8</v>
      </c>
      <c r="O37">
        <v>1</v>
      </c>
      <c r="P37">
        <v>2000</v>
      </c>
      <c r="Q37" s="15">
        <f>P37/F37</f>
        <v>1.0027133423042753E-3</v>
      </c>
      <c r="R37">
        <v>1</v>
      </c>
    </row>
    <row r="38" spans="1:18" hidden="1" x14ac:dyDescent="0.35">
      <c r="A38" t="s">
        <v>54</v>
      </c>
      <c r="B38" t="s">
        <v>3956</v>
      </c>
      <c r="C38">
        <v>193</v>
      </c>
      <c r="D38" t="s">
        <v>3994</v>
      </c>
      <c r="E38" t="s">
        <v>3996</v>
      </c>
      <c r="F38">
        <v>1994588</v>
      </c>
      <c r="G38">
        <v>2020</v>
      </c>
      <c r="H38">
        <v>2</v>
      </c>
      <c r="I38">
        <v>6</v>
      </c>
      <c r="J38" s="8">
        <v>44007</v>
      </c>
      <c r="K38" t="s">
        <v>4155</v>
      </c>
      <c r="L38" t="s">
        <v>7346</v>
      </c>
      <c r="M38" s="10">
        <v>47</v>
      </c>
      <c r="N38" s="27">
        <v>8</v>
      </c>
      <c r="O38">
        <v>1</v>
      </c>
      <c r="P38">
        <v>75</v>
      </c>
      <c r="Q38" s="15">
        <f>P38/F38</f>
        <v>3.7601750336410329E-5</v>
      </c>
      <c r="R38">
        <v>1</v>
      </c>
    </row>
    <row r="39" spans="1:18" hidden="1" x14ac:dyDescent="0.35">
      <c r="A39" t="s">
        <v>54</v>
      </c>
      <c r="B39" t="s">
        <v>3956</v>
      </c>
      <c r="C39">
        <v>193</v>
      </c>
      <c r="D39" t="s">
        <v>3994</v>
      </c>
      <c r="E39" t="s">
        <v>3996</v>
      </c>
      <c r="F39">
        <v>1994588</v>
      </c>
      <c r="G39">
        <v>2020</v>
      </c>
      <c r="H39">
        <v>2</v>
      </c>
      <c r="I39">
        <v>6</v>
      </c>
      <c r="J39" s="8">
        <v>44007</v>
      </c>
      <c r="K39" t="s">
        <v>4156</v>
      </c>
      <c r="L39" t="s">
        <v>7346</v>
      </c>
      <c r="M39" s="10">
        <v>43</v>
      </c>
      <c r="N39" s="27">
        <v>7</v>
      </c>
      <c r="O39">
        <v>1</v>
      </c>
      <c r="P39">
        <v>90</v>
      </c>
      <c r="Q39" s="15">
        <f>P39/F39</f>
        <v>4.5122100403692392E-5</v>
      </c>
      <c r="R39">
        <v>2</v>
      </c>
    </row>
    <row r="40" spans="1:18" hidden="1" x14ac:dyDescent="0.35">
      <c r="A40" t="s">
        <v>54</v>
      </c>
      <c r="B40" t="s">
        <v>3956</v>
      </c>
      <c r="C40">
        <v>193</v>
      </c>
      <c r="D40" t="s">
        <v>3994</v>
      </c>
      <c r="E40" t="s">
        <v>3996</v>
      </c>
      <c r="F40">
        <v>1994588</v>
      </c>
      <c r="G40">
        <v>2020</v>
      </c>
      <c r="H40">
        <v>2</v>
      </c>
      <c r="I40">
        <v>6</v>
      </c>
      <c r="J40" s="8">
        <v>44007</v>
      </c>
      <c r="K40" t="s">
        <v>4157</v>
      </c>
      <c r="L40" s="2" t="s">
        <v>7347</v>
      </c>
      <c r="M40" s="10">
        <v>46</v>
      </c>
      <c r="N40" s="27">
        <v>8</v>
      </c>
      <c r="O40">
        <v>1</v>
      </c>
      <c r="P40">
        <v>85</v>
      </c>
      <c r="Q40" s="15">
        <f>P40/F40</f>
        <v>4.2615317047931702E-5</v>
      </c>
      <c r="R40">
        <v>1</v>
      </c>
    </row>
    <row r="41" spans="1:18" hidden="1" x14ac:dyDescent="0.35">
      <c r="A41" t="s">
        <v>55</v>
      </c>
      <c r="B41" t="s">
        <v>3956</v>
      </c>
      <c r="C41">
        <v>193</v>
      </c>
      <c r="D41" t="s">
        <v>3994</v>
      </c>
      <c r="E41" t="s">
        <v>3996</v>
      </c>
      <c r="F41">
        <v>1994588</v>
      </c>
      <c r="G41">
        <v>2020</v>
      </c>
      <c r="H41">
        <v>3</v>
      </c>
      <c r="I41">
        <v>7</v>
      </c>
      <c r="J41" s="8">
        <v>44013</v>
      </c>
      <c r="K41" t="s">
        <v>4158</v>
      </c>
      <c r="L41" t="s">
        <v>7348</v>
      </c>
      <c r="M41" t="s">
        <v>9698</v>
      </c>
      <c r="N41">
        <v>1</v>
      </c>
      <c r="O41">
        <v>2</v>
      </c>
      <c r="P41">
        <v>0</v>
      </c>
      <c r="Q41">
        <v>0</v>
      </c>
      <c r="R41">
        <v>1</v>
      </c>
    </row>
    <row r="42" spans="1:18" hidden="1" x14ac:dyDescent="0.35">
      <c r="A42" t="s">
        <v>56</v>
      </c>
      <c r="B42" t="s">
        <v>3956</v>
      </c>
      <c r="C42">
        <v>193</v>
      </c>
      <c r="D42" t="s">
        <v>3994</v>
      </c>
      <c r="E42" t="s">
        <v>3996</v>
      </c>
      <c r="F42">
        <v>1994588</v>
      </c>
      <c r="G42">
        <v>2020</v>
      </c>
      <c r="H42">
        <v>3</v>
      </c>
      <c r="I42">
        <v>7</v>
      </c>
      <c r="J42" s="7">
        <v>44020</v>
      </c>
      <c r="K42" t="s">
        <v>4159</v>
      </c>
      <c r="L42" t="s">
        <v>7349</v>
      </c>
      <c r="M42" s="6"/>
      <c r="N42"/>
      <c r="O42">
        <v>0</v>
      </c>
      <c r="P42">
        <v>0</v>
      </c>
      <c r="Q42">
        <v>0</v>
      </c>
    </row>
    <row r="43" spans="1:18" hidden="1" x14ac:dyDescent="0.35">
      <c r="A43" t="s">
        <v>57</v>
      </c>
      <c r="B43" t="s">
        <v>3956</v>
      </c>
      <c r="C43">
        <v>193</v>
      </c>
      <c r="D43" t="s">
        <v>3994</v>
      </c>
      <c r="E43" t="s">
        <v>3996</v>
      </c>
      <c r="F43">
        <v>1994588</v>
      </c>
      <c r="G43">
        <v>2020</v>
      </c>
      <c r="H43">
        <v>3</v>
      </c>
      <c r="I43">
        <v>7</v>
      </c>
      <c r="J43" s="7">
        <v>44020</v>
      </c>
      <c r="K43" t="s">
        <v>4160</v>
      </c>
      <c r="L43" t="s">
        <v>7350</v>
      </c>
      <c r="M43" s="6"/>
      <c r="N43"/>
      <c r="O43">
        <v>0</v>
      </c>
      <c r="P43">
        <v>0</v>
      </c>
      <c r="Q43">
        <v>0</v>
      </c>
    </row>
    <row r="44" spans="1:18" hidden="1" x14ac:dyDescent="0.35">
      <c r="A44" t="s">
        <v>58</v>
      </c>
      <c r="B44" t="s">
        <v>3956</v>
      </c>
      <c r="C44">
        <v>193</v>
      </c>
      <c r="D44" t="s">
        <v>3994</v>
      </c>
      <c r="E44" t="s">
        <v>3996</v>
      </c>
      <c r="F44">
        <v>1994588</v>
      </c>
      <c r="G44">
        <v>2020</v>
      </c>
      <c r="H44">
        <v>3</v>
      </c>
      <c r="I44">
        <v>7</v>
      </c>
      <c r="J44" s="7">
        <v>44041</v>
      </c>
      <c r="K44" t="s">
        <v>4161</v>
      </c>
      <c r="L44" t="s">
        <v>7351</v>
      </c>
      <c r="M44" s="6"/>
      <c r="N44"/>
      <c r="O44">
        <v>0</v>
      </c>
      <c r="P44">
        <v>0</v>
      </c>
      <c r="Q44">
        <v>0</v>
      </c>
    </row>
    <row r="45" spans="1:18" hidden="1" x14ac:dyDescent="0.35">
      <c r="A45" t="s">
        <v>59</v>
      </c>
      <c r="B45" t="s">
        <v>3956</v>
      </c>
      <c r="C45">
        <v>193</v>
      </c>
      <c r="D45" t="s">
        <v>3994</v>
      </c>
      <c r="E45" t="s">
        <v>3996</v>
      </c>
      <c r="F45">
        <v>1994588</v>
      </c>
      <c r="G45">
        <v>2020</v>
      </c>
      <c r="H45">
        <v>3</v>
      </c>
      <c r="I45">
        <v>9</v>
      </c>
      <c r="J45" s="7">
        <v>44075</v>
      </c>
      <c r="K45" t="s">
        <v>4162</v>
      </c>
      <c r="L45" t="s">
        <v>7352</v>
      </c>
      <c r="M45" s="6"/>
      <c r="N45"/>
      <c r="O45">
        <v>0</v>
      </c>
      <c r="P45">
        <v>0</v>
      </c>
      <c r="Q45">
        <v>0</v>
      </c>
    </row>
    <row r="46" spans="1:18" hidden="1" x14ac:dyDescent="0.35">
      <c r="A46" t="s">
        <v>60</v>
      </c>
      <c r="B46" t="s">
        <v>3956</v>
      </c>
      <c r="C46">
        <v>193</v>
      </c>
      <c r="D46" t="s">
        <v>3994</v>
      </c>
      <c r="E46" t="s">
        <v>3996</v>
      </c>
      <c r="F46">
        <v>1994588</v>
      </c>
      <c r="G46">
        <v>2020</v>
      </c>
      <c r="H46">
        <v>3</v>
      </c>
      <c r="I46">
        <v>9</v>
      </c>
      <c r="J46" s="8">
        <v>44085</v>
      </c>
      <c r="K46" t="s">
        <v>4163</v>
      </c>
      <c r="L46" t="s">
        <v>7353</v>
      </c>
      <c r="M46" s="10">
        <v>47</v>
      </c>
      <c r="N46" s="27">
        <v>8</v>
      </c>
      <c r="O46">
        <v>1</v>
      </c>
      <c r="P46">
        <v>50</v>
      </c>
      <c r="Q46" s="15">
        <f>P46/F46</f>
        <v>2.5067833557606883E-5</v>
      </c>
      <c r="R46">
        <v>1</v>
      </c>
    </row>
    <row r="47" spans="1:18" hidden="1" x14ac:dyDescent="0.35">
      <c r="A47" t="s">
        <v>61</v>
      </c>
      <c r="B47" t="s">
        <v>3956</v>
      </c>
      <c r="C47">
        <v>193</v>
      </c>
      <c r="D47" t="s">
        <v>3994</v>
      </c>
      <c r="E47" t="s">
        <v>3996</v>
      </c>
      <c r="F47">
        <v>1994588</v>
      </c>
      <c r="G47">
        <v>2020</v>
      </c>
      <c r="H47">
        <v>3</v>
      </c>
      <c r="I47">
        <v>9</v>
      </c>
      <c r="J47" s="8">
        <v>44090</v>
      </c>
      <c r="K47" t="s">
        <v>9738</v>
      </c>
      <c r="L47" t="s">
        <v>7354</v>
      </c>
      <c r="M47" t="s">
        <v>9703</v>
      </c>
      <c r="N47">
        <v>6</v>
      </c>
      <c r="O47">
        <v>2</v>
      </c>
      <c r="P47">
        <v>0</v>
      </c>
      <c r="Q47">
        <v>0</v>
      </c>
      <c r="R47">
        <v>1</v>
      </c>
    </row>
    <row r="48" spans="1:18" hidden="1" x14ac:dyDescent="0.35">
      <c r="A48" t="s">
        <v>62</v>
      </c>
      <c r="B48" t="s">
        <v>3956</v>
      </c>
      <c r="C48">
        <v>193</v>
      </c>
      <c r="D48" t="s">
        <v>3994</v>
      </c>
      <c r="E48" t="s">
        <v>3996</v>
      </c>
      <c r="F48">
        <v>1994588</v>
      </c>
      <c r="G48">
        <v>2020</v>
      </c>
      <c r="H48">
        <v>3</v>
      </c>
      <c r="I48">
        <v>9</v>
      </c>
      <c r="J48" s="8">
        <v>44092</v>
      </c>
      <c r="K48" t="s">
        <v>4164</v>
      </c>
      <c r="L48" t="s">
        <v>7355</v>
      </c>
      <c r="M48" t="s">
        <v>9703</v>
      </c>
      <c r="N48">
        <v>6</v>
      </c>
      <c r="O48">
        <v>2</v>
      </c>
      <c r="P48">
        <v>0</v>
      </c>
      <c r="Q48">
        <v>0</v>
      </c>
      <c r="R48">
        <v>1</v>
      </c>
    </row>
    <row r="49" spans="1:18" hidden="1" x14ac:dyDescent="0.35">
      <c r="A49" t="s">
        <v>63</v>
      </c>
      <c r="B49" t="s">
        <v>3956</v>
      </c>
      <c r="C49">
        <v>193</v>
      </c>
      <c r="D49" t="s">
        <v>3994</v>
      </c>
      <c r="E49" t="s">
        <v>3996</v>
      </c>
      <c r="F49">
        <v>1994588</v>
      </c>
      <c r="G49">
        <v>2020</v>
      </c>
      <c r="H49">
        <v>3</v>
      </c>
      <c r="I49">
        <v>9</v>
      </c>
      <c r="J49" s="8">
        <v>44092</v>
      </c>
      <c r="K49" t="s">
        <v>9739</v>
      </c>
      <c r="L49" t="s">
        <v>7356</v>
      </c>
      <c r="M49" t="s">
        <v>9706</v>
      </c>
      <c r="N49">
        <v>1</v>
      </c>
      <c r="O49">
        <v>2</v>
      </c>
      <c r="P49">
        <v>0</v>
      </c>
      <c r="Q49" s="36">
        <v>0</v>
      </c>
      <c r="R49">
        <v>1</v>
      </c>
    </row>
    <row r="50" spans="1:18" hidden="1" x14ac:dyDescent="0.35">
      <c r="A50" t="s">
        <v>64</v>
      </c>
      <c r="B50" t="s">
        <v>3956</v>
      </c>
      <c r="C50">
        <v>193</v>
      </c>
      <c r="D50" t="s">
        <v>3994</v>
      </c>
      <c r="E50" t="s">
        <v>3996</v>
      </c>
      <c r="F50">
        <v>1994588</v>
      </c>
      <c r="G50">
        <v>2020</v>
      </c>
      <c r="H50">
        <v>3</v>
      </c>
      <c r="I50">
        <v>9</v>
      </c>
      <c r="J50" s="8">
        <v>44094</v>
      </c>
      <c r="K50" t="s">
        <v>4165</v>
      </c>
      <c r="L50" t="s">
        <v>7357</v>
      </c>
      <c r="M50" s="10">
        <v>39</v>
      </c>
      <c r="N50" s="27">
        <v>6</v>
      </c>
      <c r="O50">
        <v>1</v>
      </c>
      <c r="P50">
        <v>305.60000000000002</v>
      </c>
      <c r="Q50" s="15">
        <f>P50/F50</f>
        <v>1.5321459870409329E-4</v>
      </c>
      <c r="R50">
        <v>1</v>
      </c>
    </row>
    <row r="51" spans="1:18" hidden="1" x14ac:dyDescent="0.35">
      <c r="A51" t="s">
        <v>65</v>
      </c>
      <c r="B51" t="s">
        <v>3956</v>
      </c>
      <c r="C51">
        <v>193</v>
      </c>
      <c r="D51" t="s">
        <v>3994</v>
      </c>
      <c r="E51" t="s">
        <v>3996</v>
      </c>
      <c r="F51">
        <v>1994588</v>
      </c>
      <c r="G51">
        <v>2020</v>
      </c>
      <c r="H51">
        <v>3</v>
      </c>
      <c r="I51">
        <v>9</v>
      </c>
      <c r="J51" s="8">
        <v>44103</v>
      </c>
      <c r="K51" t="s">
        <v>4166</v>
      </c>
      <c r="L51" t="s">
        <v>7358</v>
      </c>
      <c r="M51" s="10">
        <v>27</v>
      </c>
      <c r="N51" s="27">
        <v>4</v>
      </c>
      <c r="O51">
        <v>1</v>
      </c>
      <c r="P51">
        <v>800</v>
      </c>
      <c r="Q51" s="15">
        <f>P51/F51</f>
        <v>4.0108533692171012E-4</v>
      </c>
      <c r="R51">
        <v>1</v>
      </c>
    </row>
    <row r="52" spans="1:18" hidden="1" x14ac:dyDescent="0.35">
      <c r="A52" t="s">
        <v>66</v>
      </c>
      <c r="B52" t="s">
        <v>3956</v>
      </c>
      <c r="C52">
        <v>193</v>
      </c>
      <c r="D52" t="s">
        <v>3994</v>
      </c>
      <c r="E52" t="s">
        <v>3996</v>
      </c>
      <c r="F52">
        <v>1994588</v>
      </c>
      <c r="G52">
        <v>2020</v>
      </c>
      <c r="H52">
        <v>4</v>
      </c>
      <c r="I52">
        <v>10</v>
      </c>
      <c r="J52" s="8">
        <v>44106</v>
      </c>
      <c r="K52" t="s">
        <v>4167</v>
      </c>
      <c r="L52" t="s">
        <v>7359</v>
      </c>
      <c r="M52" t="s">
        <v>9708</v>
      </c>
      <c r="N52">
        <v>9</v>
      </c>
      <c r="O52">
        <v>2</v>
      </c>
      <c r="P52">
        <v>0</v>
      </c>
      <c r="Q52">
        <v>0</v>
      </c>
      <c r="R52">
        <v>1</v>
      </c>
    </row>
    <row r="53" spans="1:18" hidden="1" x14ac:dyDescent="0.35">
      <c r="A53" t="s">
        <v>67</v>
      </c>
      <c r="B53" t="s">
        <v>3956</v>
      </c>
      <c r="C53">
        <v>193</v>
      </c>
      <c r="D53" t="s">
        <v>3994</v>
      </c>
      <c r="E53" t="s">
        <v>3996</v>
      </c>
      <c r="F53">
        <v>1994588</v>
      </c>
      <c r="G53">
        <v>2020</v>
      </c>
      <c r="H53">
        <v>4</v>
      </c>
      <c r="I53">
        <v>10</v>
      </c>
      <c r="J53" s="8">
        <v>44106</v>
      </c>
      <c r="K53" t="s">
        <v>4168</v>
      </c>
      <c r="L53" t="s">
        <v>7360</v>
      </c>
      <c r="M53" t="s">
        <v>9708</v>
      </c>
      <c r="N53">
        <v>9</v>
      </c>
      <c r="O53">
        <v>2</v>
      </c>
      <c r="P53">
        <v>0</v>
      </c>
      <c r="Q53">
        <v>0</v>
      </c>
      <c r="R53">
        <v>1</v>
      </c>
    </row>
    <row r="54" spans="1:18" hidden="1" x14ac:dyDescent="0.35">
      <c r="A54" t="s">
        <v>68</v>
      </c>
      <c r="B54" t="s">
        <v>3956</v>
      </c>
      <c r="C54">
        <v>193</v>
      </c>
      <c r="D54" t="s">
        <v>3994</v>
      </c>
      <c r="E54" t="s">
        <v>3996</v>
      </c>
      <c r="F54">
        <v>1994588</v>
      </c>
      <c r="G54">
        <v>2020</v>
      </c>
      <c r="H54">
        <v>4</v>
      </c>
      <c r="I54">
        <v>10</v>
      </c>
      <c r="J54" s="8">
        <v>44107</v>
      </c>
      <c r="K54" t="s">
        <v>9740</v>
      </c>
      <c r="L54" t="s">
        <v>7361</v>
      </c>
      <c r="M54" t="s">
        <v>9700</v>
      </c>
      <c r="N54">
        <v>7</v>
      </c>
      <c r="O54">
        <v>2</v>
      </c>
      <c r="P54">
        <v>0</v>
      </c>
      <c r="Q54">
        <v>0</v>
      </c>
      <c r="R54">
        <v>2</v>
      </c>
    </row>
    <row r="55" spans="1:18" hidden="1" x14ac:dyDescent="0.35">
      <c r="A55" t="s">
        <v>54</v>
      </c>
      <c r="B55" t="s">
        <v>3956</v>
      </c>
      <c r="C55">
        <v>193</v>
      </c>
      <c r="D55" t="s">
        <v>3994</v>
      </c>
      <c r="E55" t="s">
        <v>3996</v>
      </c>
      <c r="F55">
        <v>1994588</v>
      </c>
      <c r="G55">
        <v>2020</v>
      </c>
      <c r="H55">
        <v>4</v>
      </c>
      <c r="I55">
        <v>10</v>
      </c>
      <c r="J55" s="8">
        <v>44109</v>
      </c>
      <c r="K55" t="s">
        <v>4169</v>
      </c>
      <c r="L55" t="s">
        <v>7362</v>
      </c>
      <c r="M55" s="10">
        <v>27</v>
      </c>
      <c r="N55" s="27">
        <v>4</v>
      </c>
      <c r="O55">
        <v>1</v>
      </c>
      <c r="P55">
        <v>7500</v>
      </c>
      <c r="Q55" s="15">
        <f>P55/F55</f>
        <v>3.7601750336410328E-3</v>
      </c>
      <c r="R55">
        <v>1</v>
      </c>
    </row>
    <row r="56" spans="1:18" hidden="1" x14ac:dyDescent="0.35">
      <c r="A56" t="s">
        <v>69</v>
      </c>
      <c r="B56" t="s">
        <v>3956</v>
      </c>
      <c r="C56">
        <v>193</v>
      </c>
      <c r="D56" t="s">
        <v>3994</v>
      </c>
      <c r="E56" t="s">
        <v>3996</v>
      </c>
      <c r="F56">
        <v>1994588</v>
      </c>
      <c r="G56">
        <v>2020</v>
      </c>
      <c r="H56">
        <v>4</v>
      </c>
      <c r="I56">
        <v>10</v>
      </c>
      <c r="J56" s="8">
        <v>44109</v>
      </c>
      <c r="K56" t="s">
        <v>4170</v>
      </c>
      <c r="L56" t="s">
        <v>7363</v>
      </c>
      <c r="M56" t="s">
        <v>9709</v>
      </c>
      <c r="N56">
        <v>4</v>
      </c>
      <c r="O56">
        <v>2</v>
      </c>
      <c r="P56">
        <v>0</v>
      </c>
      <c r="Q56">
        <v>0</v>
      </c>
      <c r="R56">
        <v>1</v>
      </c>
    </row>
    <row r="57" spans="1:18" hidden="1" x14ac:dyDescent="0.35">
      <c r="A57" t="s">
        <v>70</v>
      </c>
      <c r="B57" t="s">
        <v>3956</v>
      </c>
      <c r="C57">
        <v>193</v>
      </c>
      <c r="D57" t="s">
        <v>3994</v>
      </c>
      <c r="E57" t="s">
        <v>3996</v>
      </c>
      <c r="F57">
        <v>1994588</v>
      </c>
      <c r="G57">
        <v>2020</v>
      </c>
      <c r="H57">
        <v>4</v>
      </c>
      <c r="I57">
        <v>10</v>
      </c>
      <c r="J57" s="8">
        <v>44110</v>
      </c>
      <c r="K57" t="s">
        <v>4171</v>
      </c>
      <c r="L57" t="s">
        <v>7364</v>
      </c>
      <c r="M57" s="10">
        <v>45</v>
      </c>
      <c r="N57" s="27">
        <v>8</v>
      </c>
      <c r="O57">
        <v>1</v>
      </c>
      <c r="P57">
        <v>1200</v>
      </c>
      <c r="Q57" s="15">
        <f>P57/F57</f>
        <v>6.0162800538256526E-4</v>
      </c>
      <c r="R57">
        <v>1</v>
      </c>
    </row>
    <row r="58" spans="1:18" hidden="1" x14ac:dyDescent="0.35">
      <c r="A58" t="s">
        <v>71</v>
      </c>
      <c r="B58" t="s">
        <v>3956</v>
      </c>
      <c r="C58">
        <v>193</v>
      </c>
      <c r="D58" t="s">
        <v>3994</v>
      </c>
      <c r="E58" t="s">
        <v>3996</v>
      </c>
      <c r="F58">
        <v>1994588</v>
      </c>
      <c r="G58">
        <v>2020</v>
      </c>
      <c r="H58">
        <v>4</v>
      </c>
      <c r="I58">
        <v>10</v>
      </c>
      <c r="J58" s="8">
        <v>44110</v>
      </c>
      <c r="K58" t="s">
        <v>4172</v>
      </c>
      <c r="L58" t="s">
        <v>7365</v>
      </c>
      <c r="M58" s="10">
        <v>45</v>
      </c>
      <c r="N58" s="27">
        <v>8</v>
      </c>
      <c r="O58">
        <v>1</v>
      </c>
      <c r="P58">
        <v>4000</v>
      </c>
      <c r="Q58" s="15">
        <f>P58/F58</f>
        <v>2.0054266846085507E-3</v>
      </c>
      <c r="R58">
        <v>1</v>
      </c>
    </row>
    <row r="59" spans="1:18" hidden="1" x14ac:dyDescent="0.35">
      <c r="A59" t="s">
        <v>72</v>
      </c>
      <c r="B59" t="s">
        <v>3956</v>
      </c>
      <c r="C59">
        <v>193</v>
      </c>
      <c r="D59" t="s">
        <v>3994</v>
      </c>
      <c r="E59" t="s">
        <v>3996</v>
      </c>
      <c r="F59">
        <v>1994588</v>
      </c>
      <c r="G59">
        <v>2020</v>
      </c>
      <c r="H59">
        <v>4</v>
      </c>
      <c r="I59">
        <v>10</v>
      </c>
      <c r="J59" s="8">
        <v>44110</v>
      </c>
      <c r="K59" t="s">
        <v>4173</v>
      </c>
      <c r="L59" t="s">
        <v>7365</v>
      </c>
      <c r="M59" s="10">
        <v>38</v>
      </c>
      <c r="N59" s="27">
        <v>6</v>
      </c>
      <c r="O59">
        <v>1</v>
      </c>
      <c r="P59">
        <v>1000</v>
      </c>
      <c r="Q59" s="15">
        <f>P59/F59</f>
        <v>5.0135667115213767E-4</v>
      </c>
      <c r="R59">
        <v>1</v>
      </c>
    </row>
    <row r="60" spans="1:18" hidden="1" x14ac:dyDescent="0.35">
      <c r="A60" t="s">
        <v>73</v>
      </c>
      <c r="B60" t="s">
        <v>3956</v>
      </c>
      <c r="C60">
        <v>193</v>
      </c>
      <c r="D60" t="s">
        <v>3994</v>
      </c>
      <c r="E60" t="s">
        <v>3996</v>
      </c>
      <c r="F60">
        <v>1994588</v>
      </c>
      <c r="G60">
        <v>2020</v>
      </c>
      <c r="H60">
        <v>4</v>
      </c>
      <c r="I60">
        <v>10</v>
      </c>
      <c r="J60" s="8">
        <v>44110</v>
      </c>
      <c r="K60" t="s">
        <v>4174</v>
      </c>
      <c r="L60" t="s">
        <v>7366</v>
      </c>
      <c r="M60" s="10">
        <v>17</v>
      </c>
      <c r="N60" s="27">
        <v>2</v>
      </c>
      <c r="O60">
        <v>1</v>
      </c>
      <c r="P60">
        <v>17800</v>
      </c>
      <c r="Q60" s="15">
        <f>P60/F60</f>
        <v>8.9241487465080514E-3</v>
      </c>
      <c r="R60">
        <v>1</v>
      </c>
    </row>
    <row r="61" spans="1:18" hidden="1" x14ac:dyDescent="0.35">
      <c r="A61" t="s">
        <v>74</v>
      </c>
      <c r="B61" t="s">
        <v>3956</v>
      </c>
      <c r="C61">
        <v>193</v>
      </c>
      <c r="D61" t="s">
        <v>3994</v>
      </c>
      <c r="E61" t="s">
        <v>3996</v>
      </c>
      <c r="F61">
        <v>1994588</v>
      </c>
      <c r="G61">
        <v>2020</v>
      </c>
      <c r="H61">
        <v>4</v>
      </c>
      <c r="I61">
        <v>10</v>
      </c>
      <c r="J61" s="8">
        <v>44110</v>
      </c>
      <c r="K61" t="s">
        <v>4175</v>
      </c>
      <c r="L61" t="s">
        <v>7365</v>
      </c>
      <c r="M61" t="s">
        <v>9708</v>
      </c>
      <c r="N61">
        <v>9</v>
      </c>
      <c r="O61">
        <v>2</v>
      </c>
      <c r="P61">
        <v>0</v>
      </c>
      <c r="Q61">
        <v>0</v>
      </c>
      <c r="R61">
        <v>1</v>
      </c>
    </row>
    <row r="62" spans="1:18" hidden="1" x14ac:dyDescent="0.35">
      <c r="A62" t="s">
        <v>75</v>
      </c>
      <c r="B62" t="s">
        <v>3956</v>
      </c>
      <c r="C62">
        <v>193</v>
      </c>
      <c r="D62" t="s">
        <v>3994</v>
      </c>
      <c r="E62" t="s">
        <v>3996</v>
      </c>
      <c r="F62">
        <v>1994588</v>
      </c>
      <c r="G62">
        <v>2020</v>
      </c>
      <c r="H62">
        <v>4</v>
      </c>
      <c r="I62">
        <v>10</v>
      </c>
      <c r="J62" s="8">
        <v>44110</v>
      </c>
      <c r="K62" t="s">
        <v>4176</v>
      </c>
      <c r="L62" t="s">
        <v>7367</v>
      </c>
      <c r="M62" t="s">
        <v>9699</v>
      </c>
      <c r="N62">
        <v>4</v>
      </c>
      <c r="O62">
        <v>2</v>
      </c>
      <c r="P62">
        <v>0</v>
      </c>
      <c r="Q62">
        <v>0</v>
      </c>
      <c r="R62">
        <v>1</v>
      </c>
    </row>
    <row r="63" spans="1:18" hidden="1" x14ac:dyDescent="0.35">
      <c r="A63" t="s">
        <v>75</v>
      </c>
      <c r="B63" t="s">
        <v>3956</v>
      </c>
      <c r="C63">
        <v>193</v>
      </c>
      <c r="D63" t="s">
        <v>3994</v>
      </c>
      <c r="E63" t="s">
        <v>3996</v>
      </c>
      <c r="F63">
        <v>1994588</v>
      </c>
      <c r="G63">
        <v>2020</v>
      </c>
      <c r="H63">
        <v>4</v>
      </c>
      <c r="I63">
        <v>10</v>
      </c>
      <c r="J63" s="8">
        <v>44110</v>
      </c>
      <c r="K63" t="s">
        <v>4177</v>
      </c>
      <c r="L63" s="2" t="s">
        <v>7368</v>
      </c>
      <c r="M63" s="10" t="s">
        <v>9693</v>
      </c>
      <c r="N63" s="27">
        <v>6</v>
      </c>
      <c r="O63">
        <v>1</v>
      </c>
      <c r="P63">
        <v>15600</v>
      </c>
      <c r="Q63" s="15">
        <f t="shared" ref="Q63:Q75" si="1">P63/F63</f>
        <v>7.8211640699733485E-3</v>
      </c>
      <c r="R63">
        <v>1</v>
      </c>
    </row>
    <row r="64" spans="1:18" hidden="1" x14ac:dyDescent="0.35">
      <c r="A64" t="s">
        <v>75</v>
      </c>
      <c r="B64" t="s">
        <v>3956</v>
      </c>
      <c r="C64">
        <v>193</v>
      </c>
      <c r="D64" t="s">
        <v>3994</v>
      </c>
      <c r="E64" t="s">
        <v>3996</v>
      </c>
      <c r="F64">
        <v>1994588</v>
      </c>
      <c r="G64">
        <v>2020</v>
      </c>
      <c r="H64">
        <v>4</v>
      </c>
      <c r="I64">
        <v>10</v>
      </c>
      <c r="J64" s="8">
        <v>44110</v>
      </c>
      <c r="K64" t="s">
        <v>4178</v>
      </c>
      <c r="L64" s="2" t="s">
        <v>7368</v>
      </c>
      <c r="M64" s="10" t="s">
        <v>9695</v>
      </c>
      <c r="N64" s="27">
        <v>6</v>
      </c>
      <c r="O64">
        <v>1</v>
      </c>
      <c r="P64">
        <v>2558</v>
      </c>
      <c r="Q64" s="15">
        <f t="shared" si="1"/>
        <v>1.2824703648071682E-3</v>
      </c>
      <c r="R64">
        <v>1</v>
      </c>
    </row>
    <row r="65" spans="1:18" hidden="1" x14ac:dyDescent="0.35">
      <c r="A65" t="s">
        <v>75</v>
      </c>
      <c r="B65" t="s">
        <v>3956</v>
      </c>
      <c r="C65">
        <v>193</v>
      </c>
      <c r="D65" t="s">
        <v>3994</v>
      </c>
      <c r="E65" t="s">
        <v>3996</v>
      </c>
      <c r="F65">
        <v>1994588</v>
      </c>
      <c r="G65">
        <v>2020</v>
      </c>
      <c r="H65">
        <v>4</v>
      </c>
      <c r="I65">
        <v>10</v>
      </c>
      <c r="J65" s="8">
        <v>44110</v>
      </c>
      <c r="K65" t="s">
        <v>4179</v>
      </c>
      <c r="L65" s="2" t="s">
        <v>7368</v>
      </c>
      <c r="M65" s="10">
        <v>35</v>
      </c>
      <c r="N65" s="27">
        <v>6</v>
      </c>
      <c r="O65">
        <v>1</v>
      </c>
      <c r="P65">
        <v>373</v>
      </c>
      <c r="Q65" s="15">
        <f t="shared" si="1"/>
        <v>1.8700603833974734E-4</v>
      </c>
      <c r="R65">
        <v>1</v>
      </c>
    </row>
    <row r="66" spans="1:18" hidden="1" x14ac:dyDescent="0.35">
      <c r="A66" t="s">
        <v>75</v>
      </c>
      <c r="B66" t="s">
        <v>3956</v>
      </c>
      <c r="C66">
        <v>193</v>
      </c>
      <c r="D66" t="s">
        <v>3994</v>
      </c>
      <c r="E66" t="s">
        <v>3996</v>
      </c>
      <c r="F66">
        <v>1994588</v>
      </c>
      <c r="G66">
        <v>2020</v>
      </c>
      <c r="H66">
        <v>4</v>
      </c>
      <c r="I66">
        <v>10</v>
      </c>
      <c r="J66" s="8">
        <v>44110</v>
      </c>
      <c r="K66" t="s">
        <v>4180</v>
      </c>
      <c r="L66" s="2" t="s">
        <v>7368</v>
      </c>
      <c r="M66" s="10">
        <v>47</v>
      </c>
      <c r="N66" s="27">
        <v>8</v>
      </c>
      <c r="O66">
        <v>1</v>
      </c>
      <c r="P66">
        <v>330</v>
      </c>
      <c r="Q66" s="15">
        <f t="shared" si="1"/>
        <v>1.6544770148020543E-4</v>
      </c>
      <c r="R66">
        <v>1</v>
      </c>
    </row>
    <row r="67" spans="1:18" hidden="1" x14ac:dyDescent="0.35">
      <c r="A67" t="s">
        <v>75</v>
      </c>
      <c r="B67" t="s">
        <v>3956</v>
      </c>
      <c r="C67">
        <v>193</v>
      </c>
      <c r="D67" t="s">
        <v>3994</v>
      </c>
      <c r="E67" t="s">
        <v>3996</v>
      </c>
      <c r="F67">
        <v>1994588</v>
      </c>
      <c r="G67">
        <v>2020</v>
      </c>
      <c r="H67">
        <v>4</v>
      </c>
      <c r="I67">
        <v>10</v>
      </c>
      <c r="J67" s="8">
        <v>44110</v>
      </c>
      <c r="K67" t="s">
        <v>4181</v>
      </c>
      <c r="L67" s="2" t="s">
        <v>7368</v>
      </c>
      <c r="M67" s="10" t="s">
        <v>9711</v>
      </c>
      <c r="N67" s="27">
        <v>5</v>
      </c>
      <c r="O67">
        <v>1</v>
      </c>
      <c r="P67">
        <v>305</v>
      </c>
      <c r="Q67" s="15">
        <f t="shared" si="1"/>
        <v>1.5291378470140199E-4</v>
      </c>
      <c r="R67">
        <v>1</v>
      </c>
    </row>
    <row r="68" spans="1:18" hidden="1" x14ac:dyDescent="0.35">
      <c r="A68" t="s">
        <v>75</v>
      </c>
      <c r="B68" t="s">
        <v>3956</v>
      </c>
      <c r="C68">
        <v>193</v>
      </c>
      <c r="D68" t="s">
        <v>3994</v>
      </c>
      <c r="E68" t="s">
        <v>3996</v>
      </c>
      <c r="F68">
        <v>1994588</v>
      </c>
      <c r="G68">
        <v>2020</v>
      </c>
      <c r="H68">
        <v>4</v>
      </c>
      <c r="I68">
        <v>10</v>
      </c>
      <c r="J68" s="8">
        <v>44110</v>
      </c>
      <c r="K68" t="s">
        <v>4182</v>
      </c>
      <c r="L68" s="2" t="s">
        <v>7368</v>
      </c>
      <c r="M68" s="10" t="s">
        <v>9696</v>
      </c>
      <c r="N68" s="27">
        <v>1</v>
      </c>
      <c r="O68">
        <v>1</v>
      </c>
      <c r="P68">
        <v>275</v>
      </c>
      <c r="Q68" s="15">
        <f t="shared" si="1"/>
        <v>1.3787308456683785E-4</v>
      </c>
      <c r="R68">
        <v>1</v>
      </c>
    </row>
    <row r="69" spans="1:18" hidden="1" x14ac:dyDescent="0.35">
      <c r="A69" t="s">
        <v>75</v>
      </c>
      <c r="B69" t="s">
        <v>3956</v>
      </c>
      <c r="C69">
        <v>193</v>
      </c>
      <c r="D69" t="s">
        <v>3994</v>
      </c>
      <c r="E69" t="s">
        <v>3996</v>
      </c>
      <c r="F69">
        <v>1994588</v>
      </c>
      <c r="G69">
        <v>2020</v>
      </c>
      <c r="H69">
        <v>4</v>
      </c>
      <c r="I69">
        <v>10</v>
      </c>
      <c r="J69" s="8">
        <v>44110</v>
      </c>
      <c r="K69" t="s">
        <v>4183</v>
      </c>
      <c r="L69" s="2" t="s">
        <v>7368</v>
      </c>
      <c r="M69" s="10">
        <v>37</v>
      </c>
      <c r="N69" s="27">
        <v>6</v>
      </c>
      <c r="O69">
        <v>1</v>
      </c>
      <c r="P69">
        <v>295</v>
      </c>
      <c r="Q69" s="15">
        <f t="shared" si="1"/>
        <v>1.4790021798988061E-4</v>
      </c>
      <c r="R69">
        <v>1</v>
      </c>
    </row>
    <row r="70" spans="1:18" hidden="1" x14ac:dyDescent="0.35">
      <c r="A70" t="s">
        <v>75</v>
      </c>
      <c r="B70" t="s">
        <v>3956</v>
      </c>
      <c r="C70">
        <v>193</v>
      </c>
      <c r="D70" t="s">
        <v>3994</v>
      </c>
      <c r="E70" t="s">
        <v>3996</v>
      </c>
      <c r="F70">
        <v>1994588</v>
      </c>
      <c r="G70">
        <v>2020</v>
      </c>
      <c r="H70">
        <v>4</v>
      </c>
      <c r="I70">
        <v>10</v>
      </c>
      <c r="J70" s="8">
        <v>44110</v>
      </c>
      <c r="K70" t="s">
        <v>4184</v>
      </c>
      <c r="L70" s="2" t="s">
        <v>7368</v>
      </c>
      <c r="M70" s="10" t="s">
        <v>9711</v>
      </c>
      <c r="N70" s="27">
        <v>5</v>
      </c>
      <c r="O70">
        <v>1</v>
      </c>
      <c r="P70">
        <v>1870</v>
      </c>
      <c r="Q70" s="15">
        <f t="shared" si="1"/>
        <v>9.3753697505449742E-4</v>
      </c>
      <c r="R70">
        <v>1</v>
      </c>
    </row>
    <row r="71" spans="1:18" hidden="1" x14ac:dyDescent="0.35">
      <c r="A71" t="s">
        <v>75</v>
      </c>
      <c r="B71" t="s">
        <v>3956</v>
      </c>
      <c r="C71">
        <v>193</v>
      </c>
      <c r="D71" t="s">
        <v>3994</v>
      </c>
      <c r="E71" t="s">
        <v>3996</v>
      </c>
      <c r="F71">
        <v>1994588</v>
      </c>
      <c r="G71">
        <v>2020</v>
      </c>
      <c r="H71">
        <v>4</v>
      </c>
      <c r="I71">
        <v>10</v>
      </c>
      <c r="J71" s="8">
        <v>44110</v>
      </c>
      <c r="K71" t="s">
        <v>4185</v>
      </c>
      <c r="L71" s="2" t="s">
        <v>7368</v>
      </c>
      <c r="M71" s="10" t="s">
        <v>9711</v>
      </c>
      <c r="N71" s="27">
        <v>5</v>
      </c>
      <c r="O71">
        <v>1</v>
      </c>
      <c r="P71">
        <v>1103</v>
      </c>
      <c r="Q71" s="15">
        <f t="shared" si="1"/>
        <v>5.5299640828080786E-4</v>
      </c>
      <c r="R71">
        <v>1</v>
      </c>
    </row>
    <row r="72" spans="1:18" hidden="1" x14ac:dyDescent="0.35">
      <c r="A72" t="s">
        <v>75</v>
      </c>
      <c r="B72" t="s">
        <v>3956</v>
      </c>
      <c r="C72">
        <v>193</v>
      </c>
      <c r="D72" t="s">
        <v>3994</v>
      </c>
      <c r="E72" t="s">
        <v>3996</v>
      </c>
      <c r="F72">
        <v>1994588</v>
      </c>
      <c r="G72">
        <v>2020</v>
      </c>
      <c r="H72">
        <v>4</v>
      </c>
      <c r="I72">
        <v>10</v>
      </c>
      <c r="J72" s="8">
        <v>44110</v>
      </c>
      <c r="K72" t="s">
        <v>4186</v>
      </c>
      <c r="L72" s="2" t="s">
        <v>7368</v>
      </c>
      <c r="M72" s="10">
        <v>32</v>
      </c>
      <c r="N72" s="27">
        <v>5</v>
      </c>
      <c r="O72">
        <v>1</v>
      </c>
      <c r="P72">
        <v>1040</v>
      </c>
      <c r="Q72" s="15">
        <f t="shared" si="1"/>
        <v>5.2141093799822319E-4</v>
      </c>
      <c r="R72">
        <v>1</v>
      </c>
    </row>
    <row r="73" spans="1:18" hidden="1" x14ac:dyDescent="0.35">
      <c r="A73" t="s">
        <v>75</v>
      </c>
      <c r="B73" t="s">
        <v>3956</v>
      </c>
      <c r="C73">
        <v>193</v>
      </c>
      <c r="D73" t="s">
        <v>3994</v>
      </c>
      <c r="E73" t="s">
        <v>3996</v>
      </c>
      <c r="F73">
        <v>1994588</v>
      </c>
      <c r="G73">
        <v>2020</v>
      </c>
      <c r="H73">
        <v>4</v>
      </c>
      <c r="I73">
        <v>10</v>
      </c>
      <c r="J73" s="8">
        <v>44110</v>
      </c>
      <c r="K73" t="s">
        <v>4187</v>
      </c>
      <c r="L73" s="2" t="s">
        <v>7368</v>
      </c>
      <c r="M73" s="10" t="s">
        <v>9695</v>
      </c>
      <c r="N73" s="27">
        <v>6</v>
      </c>
      <c r="O73">
        <v>1</v>
      </c>
      <c r="P73">
        <v>700</v>
      </c>
      <c r="Q73" s="15">
        <f t="shared" si="1"/>
        <v>3.5094966980649638E-4</v>
      </c>
      <c r="R73">
        <v>1</v>
      </c>
    </row>
    <row r="74" spans="1:18" hidden="1" x14ac:dyDescent="0.35">
      <c r="A74" t="s">
        <v>75</v>
      </c>
      <c r="B74" t="s">
        <v>3956</v>
      </c>
      <c r="C74">
        <v>193</v>
      </c>
      <c r="D74" t="s">
        <v>3994</v>
      </c>
      <c r="E74" t="s">
        <v>3996</v>
      </c>
      <c r="F74">
        <v>1994588</v>
      </c>
      <c r="G74">
        <v>2020</v>
      </c>
      <c r="H74">
        <v>4</v>
      </c>
      <c r="I74">
        <v>10</v>
      </c>
      <c r="J74" s="8">
        <v>44110</v>
      </c>
      <c r="K74" t="s">
        <v>4188</v>
      </c>
      <c r="L74" s="2" t="s">
        <v>7368</v>
      </c>
      <c r="M74" s="10">
        <v>33</v>
      </c>
      <c r="N74" s="27">
        <v>5</v>
      </c>
      <c r="O74">
        <v>1</v>
      </c>
      <c r="P74">
        <v>191</v>
      </c>
      <c r="Q74" s="15">
        <f t="shared" si="1"/>
        <v>9.5759124190058291E-5</v>
      </c>
      <c r="R74">
        <v>1</v>
      </c>
    </row>
    <row r="75" spans="1:18" hidden="1" x14ac:dyDescent="0.35">
      <c r="A75" t="s">
        <v>76</v>
      </c>
      <c r="B75" t="s">
        <v>3956</v>
      </c>
      <c r="C75">
        <v>193</v>
      </c>
      <c r="D75" t="s">
        <v>3994</v>
      </c>
      <c r="E75" t="s">
        <v>3996</v>
      </c>
      <c r="F75">
        <v>1994588</v>
      </c>
      <c r="G75">
        <v>2020</v>
      </c>
      <c r="H75">
        <v>4</v>
      </c>
      <c r="I75">
        <v>10</v>
      </c>
      <c r="J75" s="8">
        <v>44120</v>
      </c>
      <c r="K75" t="s">
        <v>4189</v>
      </c>
      <c r="L75" t="s">
        <v>7369</v>
      </c>
      <c r="M75" s="10">
        <v>41</v>
      </c>
      <c r="N75" s="27">
        <v>7</v>
      </c>
      <c r="O75">
        <v>1</v>
      </c>
      <c r="P75">
        <v>100</v>
      </c>
      <c r="Q75" s="15">
        <f t="shared" si="1"/>
        <v>5.0135667115213765E-5</v>
      </c>
      <c r="R75">
        <v>3</v>
      </c>
    </row>
    <row r="76" spans="1:18" hidden="1" x14ac:dyDescent="0.35">
      <c r="A76" t="s">
        <v>77</v>
      </c>
      <c r="B76" t="s">
        <v>3956</v>
      </c>
      <c r="C76">
        <v>193</v>
      </c>
      <c r="D76" t="s">
        <v>3994</v>
      </c>
      <c r="E76" t="s">
        <v>3996</v>
      </c>
      <c r="F76">
        <v>1994588</v>
      </c>
      <c r="G76">
        <v>2020</v>
      </c>
      <c r="H76">
        <v>4</v>
      </c>
      <c r="I76">
        <v>10</v>
      </c>
      <c r="J76" s="8">
        <v>44127</v>
      </c>
      <c r="K76" t="s">
        <v>4190</v>
      </c>
      <c r="L76" t="s">
        <v>7370</v>
      </c>
      <c r="M76" t="s">
        <v>9695</v>
      </c>
      <c r="N76">
        <v>6</v>
      </c>
      <c r="O76">
        <v>2</v>
      </c>
      <c r="P76">
        <v>0</v>
      </c>
      <c r="Q76">
        <v>0</v>
      </c>
      <c r="R76">
        <v>1</v>
      </c>
    </row>
    <row r="77" spans="1:18" hidden="1" x14ac:dyDescent="0.35">
      <c r="A77" t="s">
        <v>78</v>
      </c>
      <c r="B77" t="s">
        <v>3956</v>
      </c>
      <c r="C77">
        <v>193</v>
      </c>
      <c r="D77" t="s">
        <v>3994</v>
      </c>
      <c r="E77" t="s">
        <v>3996</v>
      </c>
      <c r="F77">
        <v>1994588</v>
      </c>
      <c r="G77">
        <v>2020</v>
      </c>
      <c r="H77">
        <v>4</v>
      </c>
      <c r="I77">
        <v>11</v>
      </c>
      <c r="J77" s="7">
        <v>44138</v>
      </c>
      <c r="K77" t="s">
        <v>4191</v>
      </c>
      <c r="L77" t="s">
        <v>7371</v>
      </c>
      <c r="M77" s="6"/>
      <c r="N77"/>
      <c r="O77">
        <v>0</v>
      </c>
      <c r="P77">
        <v>0</v>
      </c>
      <c r="Q77">
        <v>0</v>
      </c>
    </row>
    <row r="78" spans="1:18" hidden="1" x14ac:dyDescent="0.35">
      <c r="A78" t="s">
        <v>79</v>
      </c>
      <c r="B78" t="s">
        <v>3956</v>
      </c>
      <c r="C78">
        <v>193</v>
      </c>
      <c r="D78" t="s">
        <v>3994</v>
      </c>
      <c r="E78" t="s">
        <v>3996</v>
      </c>
      <c r="F78">
        <v>1994588</v>
      </c>
      <c r="G78">
        <v>2020</v>
      </c>
      <c r="H78">
        <v>4</v>
      </c>
      <c r="I78">
        <v>11</v>
      </c>
      <c r="J78" s="7">
        <v>44138</v>
      </c>
      <c r="K78" t="s">
        <v>4192</v>
      </c>
      <c r="L78" t="s">
        <v>7372</v>
      </c>
      <c r="M78" s="6"/>
      <c r="N78"/>
      <c r="O78">
        <v>0</v>
      </c>
      <c r="P78">
        <v>0</v>
      </c>
      <c r="Q78">
        <v>0</v>
      </c>
    </row>
    <row r="79" spans="1:18" hidden="1" x14ac:dyDescent="0.35">
      <c r="A79" t="s">
        <v>80</v>
      </c>
      <c r="B79" t="s">
        <v>3956</v>
      </c>
      <c r="C79">
        <v>193</v>
      </c>
      <c r="D79" t="s">
        <v>3994</v>
      </c>
      <c r="E79" t="s">
        <v>3996</v>
      </c>
      <c r="F79">
        <v>1994588</v>
      </c>
      <c r="G79">
        <v>2020</v>
      </c>
      <c r="H79">
        <v>4</v>
      </c>
      <c r="I79">
        <v>11</v>
      </c>
      <c r="J79" s="7">
        <v>44138</v>
      </c>
      <c r="K79" t="s">
        <v>4193</v>
      </c>
      <c r="L79" t="s">
        <v>7372</v>
      </c>
      <c r="M79" s="6"/>
      <c r="N79"/>
      <c r="O79">
        <v>0</v>
      </c>
      <c r="P79">
        <v>0</v>
      </c>
      <c r="Q79">
        <v>0</v>
      </c>
    </row>
    <row r="80" spans="1:18" hidden="1" x14ac:dyDescent="0.35">
      <c r="A80" t="s">
        <v>81</v>
      </c>
      <c r="B80" t="s">
        <v>3956</v>
      </c>
      <c r="C80">
        <v>193</v>
      </c>
      <c r="D80" t="s">
        <v>3994</v>
      </c>
      <c r="E80" t="s">
        <v>3996</v>
      </c>
      <c r="F80">
        <v>1994588</v>
      </c>
      <c r="G80">
        <v>2020</v>
      </c>
      <c r="H80">
        <v>4</v>
      </c>
      <c r="I80">
        <v>11</v>
      </c>
      <c r="J80" s="7">
        <v>44138</v>
      </c>
      <c r="K80" t="s">
        <v>4194</v>
      </c>
      <c r="L80" t="s">
        <v>7373</v>
      </c>
      <c r="M80" s="6"/>
      <c r="N80"/>
      <c r="O80">
        <v>0</v>
      </c>
      <c r="P80">
        <v>0</v>
      </c>
      <c r="Q80">
        <v>0</v>
      </c>
    </row>
    <row r="81" spans="1:18" hidden="1" x14ac:dyDescent="0.35">
      <c r="A81" t="s">
        <v>82</v>
      </c>
      <c r="B81" t="s">
        <v>3956</v>
      </c>
      <c r="C81">
        <v>193</v>
      </c>
      <c r="D81" t="s">
        <v>3994</v>
      </c>
      <c r="E81" t="s">
        <v>3996</v>
      </c>
      <c r="F81">
        <v>1994588</v>
      </c>
      <c r="G81">
        <v>2021</v>
      </c>
      <c r="H81">
        <v>1</v>
      </c>
      <c r="I81">
        <v>1</v>
      </c>
      <c r="J81" s="8">
        <v>44197</v>
      </c>
      <c r="K81" t="s">
        <v>4195</v>
      </c>
      <c r="L81" t="s">
        <v>7374</v>
      </c>
      <c r="M81" s="10" t="s">
        <v>9714</v>
      </c>
      <c r="N81" s="27">
        <v>6</v>
      </c>
      <c r="O81">
        <v>1</v>
      </c>
      <c r="P81">
        <v>3200</v>
      </c>
      <c r="Q81" s="15">
        <f>P81/F81</f>
        <v>1.6043413476868405E-3</v>
      </c>
      <c r="R81">
        <v>1</v>
      </c>
    </row>
    <row r="82" spans="1:18" hidden="1" x14ac:dyDescent="0.35">
      <c r="A82" t="s">
        <v>83</v>
      </c>
      <c r="B82" t="s">
        <v>3956</v>
      </c>
      <c r="C82">
        <v>193</v>
      </c>
      <c r="D82" t="s">
        <v>3994</v>
      </c>
      <c r="E82" t="s">
        <v>3996</v>
      </c>
      <c r="F82">
        <v>1994588</v>
      </c>
      <c r="G82">
        <v>2021</v>
      </c>
      <c r="H82">
        <v>1</v>
      </c>
      <c r="I82">
        <v>1</v>
      </c>
      <c r="J82" s="8">
        <v>44197</v>
      </c>
      <c r="K82" t="s">
        <v>4196</v>
      </c>
      <c r="L82" t="s">
        <v>7375</v>
      </c>
      <c r="M82" s="10">
        <v>27</v>
      </c>
      <c r="N82" s="27">
        <v>4</v>
      </c>
      <c r="O82">
        <v>1</v>
      </c>
      <c r="P82">
        <v>1455</v>
      </c>
      <c r="Q82" s="15">
        <f>P82/F82</f>
        <v>7.294739565263603E-4</v>
      </c>
      <c r="R82">
        <v>1</v>
      </c>
    </row>
    <row r="83" spans="1:18" hidden="1" x14ac:dyDescent="0.35">
      <c r="A83" t="s">
        <v>84</v>
      </c>
      <c r="B83" t="s">
        <v>3956</v>
      </c>
      <c r="C83">
        <v>193</v>
      </c>
      <c r="D83" t="s">
        <v>3994</v>
      </c>
      <c r="E83" t="s">
        <v>3996</v>
      </c>
      <c r="F83">
        <v>1994588</v>
      </c>
      <c r="G83">
        <v>2020</v>
      </c>
      <c r="H83">
        <v>4</v>
      </c>
      <c r="I83">
        <v>12</v>
      </c>
      <c r="J83" s="7">
        <v>44181</v>
      </c>
      <c r="K83" t="s">
        <v>4197</v>
      </c>
      <c r="L83" t="s">
        <v>7376</v>
      </c>
      <c r="M83" s="6"/>
      <c r="N83"/>
      <c r="O83">
        <v>0</v>
      </c>
      <c r="P83">
        <v>0</v>
      </c>
      <c r="Q83">
        <v>0</v>
      </c>
    </row>
    <row r="84" spans="1:18" hidden="1" x14ac:dyDescent="0.35">
      <c r="A84" t="s">
        <v>85</v>
      </c>
      <c r="B84" t="s">
        <v>3957</v>
      </c>
      <c r="C84">
        <v>122</v>
      </c>
      <c r="D84" t="s">
        <v>3994</v>
      </c>
      <c r="E84" t="s">
        <v>3997</v>
      </c>
      <c r="F84">
        <v>398633</v>
      </c>
      <c r="G84">
        <v>2020</v>
      </c>
      <c r="H84">
        <v>1</v>
      </c>
      <c r="I84">
        <v>3</v>
      </c>
      <c r="J84" s="7">
        <v>43901</v>
      </c>
      <c r="K84" t="s">
        <v>4198</v>
      </c>
      <c r="L84" s="2" t="s">
        <v>7377</v>
      </c>
      <c r="M84" s="6"/>
      <c r="N84"/>
      <c r="O84">
        <v>0</v>
      </c>
      <c r="P84">
        <v>0</v>
      </c>
      <c r="Q84">
        <v>0</v>
      </c>
    </row>
    <row r="85" spans="1:18" hidden="1" x14ac:dyDescent="0.35">
      <c r="A85" t="s">
        <v>86</v>
      </c>
      <c r="B85" t="s">
        <v>3957</v>
      </c>
      <c r="C85">
        <v>122</v>
      </c>
      <c r="D85" t="s">
        <v>3994</v>
      </c>
      <c r="E85" t="s">
        <v>3997</v>
      </c>
      <c r="F85">
        <v>398633</v>
      </c>
      <c r="G85">
        <v>2020</v>
      </c>
      <c r="H85">
        <v>1</v>
      </c>
      <c r="I85">
        <v>3</v>
      </c>
      <c r="J85" s="7">
        <v>43902</v>
      </c>
      <c r="K85" t="s">
        <v>4199</v>
      </c>
      <c r="L85" s="2" t="s">
        <v>7378</v>
      </c>
      <c r="M85" s="6"/>
      <c r="N85"/>
      <c r="O85">
        <v>0</v>
      </c>
      <c r="P85">
        <v>0</v>
      </c>
      <c r="Q85">
        <v>0</v>
      </c>
    </row>
    <row r="86" spans="1:18" hidden="1" x14ac:dyDescent="0.35">
      <c r="A86" t="s">
        <v>87</v>
      </c>
      <c r="B86" t="s">
        <v>3957</v>
      </c>
      <c r="C86">
        <v>122</v>
      </c>
      <c r="D86" t="s">
        <v>3994</v>
      </c>
      <c r="E86" t="s">
        <v>3997</v>
      </c>
      <c r="F86">
        <v>398633</v>
      </c>
      <c r="G86">
        <v>2020</v>
      </c>
      <c r="H86">
        <v>1</v>
      </c>
      <c r="I86">
        <v>3</v>
      </c>
      <c r="J86" s="7">
        <v>43902</v>
      </c>
      <c r="K86" t="s">
        <v>4200</v>
      </c>
      <c r="L86" s="2" t="s">
        <v>7379</v>
      </c>
      <c r="M86" s="6"/>
      <c r="N86"/>
      <c r="O86">
        <v>0</v>
      </c>
      <c r="P86">
        <v>0</v>
      </c>
      <c r="Q86">
        <v>0</v>
      </c>
    </row>
    <row r="87" spans="1:18" hidden="1" x14ac:dyDescent="0.35">
      <c r="A87" t="s">
        <v>88</v>
      </c>
      <c r="B87" t="s">
        <v>3957</v>
      </c>
      <c r="C87">
        <v>122</v>
      </c>
      <c r="D87" t="s">
        <v>3994</v>
      </c>
      <c r="E87" t="s">
        <v>3997</v>
      </c>
      <c r="F87">
        <v>398633</v>
      </c>
      <c r="G87">
        <v>2020</v>
      </c>
      <c r="H87">
        <v>1</v>
      </c>
      <c r="I87">
        <v>3</v>
      </c>
      <c r="J87" s="7">
        <v>43902</v>
      </c>
      <c r="K87" t="s">
        <v>4201</v>
      </c>
      <c r="L87" s="2" t="s">
        <v>7379</v>
      </c>
      <c r="M87" s="6"/>
      <c r="N87"/>
      <c r="O87">
        <v>0</v>
      </c>
      <c r="P87">
        <v>0</v>
      </c>
      <c r="Q87">
        <v>0</v>
      </c>
    </row>
    <row r="88" spans="1:18" hidden="1" x14ac:dyDescent="0.35">
      <c r="A88" t="s">
        <v>89</v>
      </c>
      <c r="B88" t="s">
        <v>3957</v>
      </c>
      <c r="C88">
        <v>122</v>
      </c>
      <c r="D88" t="s">
        <v>3994</v>
      </c>
      <c r="E88" t="s">
        <v>3997</v>
      </c>
      <c r="F88">
        <v>398633</v>
      </c>
      <c r="G88">
        <v>2020</v>
      </c>
      <c r="H88">
        <v>1</v>
      </c>
      <c r="I88">
        <v>3</v>
      </c>
      <c r="J88" s="7">
        <v>43902</v>
      </c>
      <c r="K88" t="s">
        <v>4202</v>
      </c>
      <c r="L88" s="2" t="s">
        <v>7378</v>
      </c>
      <c r="M88" s="6"/>
      <c r="N88"/>
      <c r="O88">
        <v>0</v>
      </c>
      <c r="P88">
        <v>0</v>
      </c>
      <c r="Q88">
        <v>0</v>
      </c>
    </row>
    <row r="89" spans="1:18" hidden="1" x14ac:dyDescent="0.35">
      <c r="A89" t="s">
        <v>90</v>
      </c>
      <c r="B89" t="s">
        <v>3957</v>
      </c>
      <c r="C89">
        <v>122</v>
      </c>
      <c r="D89" t="s">
        <v>3994</v>
      </c>
      <c r="E89" t="s">
        <v>3997</v>
      </c>
      <c r="F89">
        <v>398633</v>
      </c>
      <c r="G89">
        <v>2020</v>
      </c>
      <c r="H89">
        <v>1</v>
      </c>
      <c r="I89">
        <v>3</v>
      </c>
      <c r="J89" s="7">
        <v>43902</v>
      </c>
      <c r="K89" t="s">
        <v>4203</v>
      </c>
      <c r="L89" s="2" t="s">
        <v>7380</v>
      </c>
      <c r="M89" s="6"/>
      <c r="N89"/>
      <c r="O89">
        <v>0</v>
      </c>
      <c r="P89">
        <v>0</v>
      </c>
      <c r="Q89">
        <v>0</v>
      </c>
    </row>
    <row r="90" spans="1:18" hidden="1" x14ac:dyDescent="0.35">
      <c r="A90" t="s">
        <v>91</v>
      </c>
      <c r="B90" t="s">
        <v>3957</v>
      </c>
      <c r="C90">
        <v>122</v>
      </c>
      <c r="D90" t="s">
        <v>3994</v>
      </c>
      <c r="E90" t="s">
        <v>3997</v>
      </c>
      <c r="F90">
        <v>398633</v>
      </c>
      <c r="G90">
        <v>2020</v>
      </c>
      <c r="H90">
        <v>1</v>
      </c>
      <c r="I90">
        <v>3</v>
      </c>
      <c r="J90" s="7">
        <v>43902</v>
      </c>
      <c r="K90" t="s">
        <v>4204</v>
      </c>
      <c r="L90" s="2" t="s">
        <v>7380</v>
      </c>
      <c r="M90" s="6"/>
      <c r="N90"/>
      <c r="O90">
        <v>0</v>
      </c>
      <c r="P90">
        <v>0</v>
      </c>
      <c r="Q90">
        <v>0</v>
      </c>
    </row>
    <row r="91" spans="1:18" hidden="1" x14ac:dyDescent="0.35">
      <c r="A91" t="s">
        <v>92</v>
      </c>
      <c r="B91" t="s">
        <v>3957</v>
      </c>
      <c r="C91">
        <v>122</v>
      </c>
      <c r="D91" t="s">
        <v>3994</v>
      </c>
      <c r="E91" t="s">
        <v>3997</v>
      </c>
      <c r="F91">
        <v>398633</v>
      </c>
      <c r="G91">
        <v>2020</v>
      </c>
      <c r="H91">
        <v>1</v>
      </c>
      <c r="I91">
        <v>3</v>
      </c>
      <c r="J91" s="7">
        <v>43902</v>
      </c>
      <c r="K91" t="s">
        <v>4205</v>
      </c>
      <c r="L91" t="s">
        <v>7381</v>
      </c>
      <c r="M91" s="6"/>
      <c r="N91"/>
      <c r="O91">
        <v>0</v>
      </c>
      <c r="P91">
        <v>0</v>
      </c>
      <c r="Q91">
        <v>0</v>
      </c>
    </row>
    <row r="92" spans="1:18" hidden="1" x14ac:dyDescent="0.35">
      <c r="A92" t="s">
        <v>93</v>
      </c>
      <c r="B92" t="s">
        <v>3957</v>
      </c>
      <c r="C92">
        <v>122</v>
      </c>
      <c r="D92" t="s">
        <v>3994</v>
      </c>
      <c r="E92" t="s">
        <v>3997</v>
      </c>
      <c r="F92">
        <v>398633</v>
      </c>
      <c r="G92">
        <v>2020</v>
      </c>
      <c r="H92">
        <v>1</v>
      </c>
      <c r="I92">
        <v>3</v>
      </c>
      <c r="J92" s="7">
        <v>43902</v>
      </c>
      <c r="K92" t="s">
        <v>4206</v>
      </c>
      <c r="L92" t="s">
        <v>7382</v>
      </c>
      <c r="M92" s="6"/>
      <c r="N92"/>
      <c r="O92">
        <v>0</v>
      </c>
      <c r="P92">
        <v>0</v>
      </c>
      <c r="Q92">
        <v>0</v>
      </c>
    </row>
    <row r="93" spans="1:18" hidden="1" x14ac:dyDescent="0.35">
      <c r="A93" t="s">
        <v>94</v>
      </c>
      <c r="B93" t="s">
        <v>3957</v>
      </c>
      <c r="C93">
        <v>122</v>
      </c>
      <c r="D93" t="s">
        <v>3994</v>
      </c>
      <c r="E93" t="s">
        <v>3997</v>
      </c>
      <c r="F93">
        <v>398633</v>
      </c>
      <c r="G93">
        <v>2020</v>
      </c>
      <c r="H93">
        <v>1</v>
      </c>
      <c r="I93">
        <v>3</v>
      </c>
      <c r="J93" s="7">
        <v>43902</v>
      </c>
      <c r="K93" t="s">
        <v>4207</v>
      </c>
      <c r="L93" s="2" t="s">
        <v>7383</v>
      </c>
      <c r="M93" s="6"/>
      <c r="N93"/>
      <c r="O93">
        <v>0</v>
      </c>
      <c r="P93">
        <v>0</v>
      </c>
      <c r="Q93">
        <v>0</v>
      </c>
    </row>
    <row r="94" spans="1:18" hidden="1" x14ac:dyDescent="0.35">
      <c r="A94" t="s">
        <v>95</v>
      </c>
      <c r="B94" t="s">
        <v>3957</v>
      </c>
      <c r="C94">
        <v>122</v>
      </c>
      <c r="D94" t="s">
        <v>3994</v>
      </c>
      <c r="E94" t="s">
        <v>3997</v>
      </c>
      <c r="F94">
        <v>398633</v>
      </c>
      <c r="G94">
        <v>2020</v>
      </c>
      <c r="H94">
        <v>1</v>
      </c>
      <c r="I94">
        <v>3</v>
      </c>
      <c r="J94" s="8">
        <v>43904</v>
      </c>
      <c r="K94" t="s">
        <v>4208</v>
      </c>
      <c r="L94" t="s">
        <v>7384</v>
      </c>
      <c r="M94" s="10">
        <v>45</v>
      </c>
      <c r="N94" s="27">
        <v>8</v>
      </c>
      <c r="O94">
        <v>1</v>
      </c>
      <c r="P94">
        <v>2000</v>
      </c>
      <c r="Q94" s="15">
        <f>P94/F94</f>
        <v>5.0171460967857653E-3</v>
      </c>
      <c r="R94">
        <v>1</v>
      </c>
    </row>
    <row r="95" spans="1:18" hidden="1" x14ac:dyDescent="0.35">
      <c r="A95" t="s">
        <v>96</v>
      </c>
      <c r="B95" t="s">
        <v>3957</v>
      </c>
      <c r="C95">
        <v>122</v>
      </c>
      <c r="D95" t="s">
        <v>3994</v>
      </c>
      <c r="E95" t="s">
        <v>3997</v>
      </c>
      <c r="F95">
        <v>398633</v>
      </c>
      <c r="G95">
        <v>2020</v>
      </c>
      <c r="H95">
        <v>1</v>
      </c>
      <c r="I95">
        <v>3</v>
      </c>
      <c r="J95" s="8">
        <v>43904</v>
      </c>
      <c r="K95" t="s">
        <v>4209</v>
      </c>
      <c r="L95" t="s">
        <v>7384</v>
      </c>
      <c r="M95" s="10" t="s">
        <v>9708</v>
      </c>
      <c r="N95" s="27">
        <v>8</v>
      </c>
      <c r="O95">
        <v>1</v>
      </c>
      <c r="P95">
        <v>2000</v>
      </c>
      <c r="Q95" s="15">
        <f>P95/F95</f>
        <v>5.0171460967857653E-3</v>
      </c>
      <c r="R95">
        <v>1</v>
      </c>
    </row>
    <row r="96" spans="1:18" hidden="1" x14ac:dyDescent="0.35">
      <c r="A96" t="s">
        <v>97</v>
      </c>
      <c r="B96" t="s">
        <v>3957</v>
      </c>
      <c r="C96">
        <v>122</v>
      </c>
      <c r="D96" t="s">
        <v>3994</v>
      </c>
      <c r="E96" t="s">
        <v>3997</v>
      </c>
      <c r="F96">
        <v>398633</v>
      </c>
      <c r="G96">
        <v>2020</v>
      </c>
      <c r="H96">
        <v>1</v>
      </c>
      <c r="I96">
        <v>3</v>
      </c>
      <c r="J96" s="7">
        <v>43905</v>
      </c>
      <c r="K96" t="s">
        <v>4210</v>
      </c>
      <c r="L96" s="2" t="s">
        <v>7385</v>
      </c>
      <c r="M96" s="6"/>
      <c r="N96"/>
      <c r="O96">
        <v>0</v>
      </c>
      <c r="P96">
        <v>0</v>
      </c>
      <c r="Q96">
        <v>0</v>
      </c>
    </row>
    <row r="97" spans="1:18" hidden="1" x14ac:dyDescent="0.35">
      <c r="A97" t="s">
        <v>98</v>
      </c>
      <c r="B97" t="s">
        <v>3957</v>
      </c>
      <c r="C97">
        <v>122</v>
      </c>
      <c r="D97" t="s">
        <v>3994</v>
      </c>
      <c r="E97" t="s">
        <v>3997</v>
      </c>
      <c r="F97">
        <v>398633</v>
      </c>
      <c r="G97">
        <v>2020</v>
      </c>
      <c r="H97">
        <v>1</v>
      </c>
      <c r="I97">
        <v>3</v>
      </c>
      <c r="J97" s="7">
        <v>43906</v>
      </c>
      <c r="K97" t="s">
        <v>4211</v>
      </c>
      <c r="L97" s="2" t="s">
        <v>7386</v>
      </c>
      <c r="M97" s="6"/>
      <c r="N97"/>
      <c r="O97">
        <v>0</v>
      </c>
      <c r="P97">
        <v>0</v>
      </c>
      <c r="Q97">
        <v>0</v>
      </c>
    </row>
    <row r="98" spans="1:18" hidden="1" x14ac:dyDescent="0.35">
      <c r="A98" t="s">
        <v>99</v>
      </c>
      <c r="B98" t="s">
        <v>3957</v>
      </c>
      <c r="C98">
        <v>122</v>
      </c>
      <c r="D98" t="s">
        <v>3994</v>
      </c>
      <c r="E98" t="s">
        <v>3997</v>
      </c>
      <c r="F98">
        <v>398633</v>
      </c>
      <c r="G98">
        <v>2020</v>
      </c>
      <c r="H98">
        <v>1</v>
      </c>
      <c r="I98">
        <v>3</v>
      </c>
      <c r="J98" s="7">
        <v>43907</v>
      </c>
      <c r="K98" t="s">
        <v>4212</v>
      </c>
      <c r="L98" s="2" t="s">
        <v>7387</v>
      </c>
      <c r="M98" s="6"/>
      <c r="N98"/>
      <c r="O98">
        <v>0</v>
      </c>
      <c r="P98">
        <v>0</v>
      </c>
      <c r="Q98">
        <v>0</v>
      </c>
    </row>
    <row r="99" spans="1:18" hidden="1" x14ac:dyDescent="0.35">
      <c r="A99" t="s">
        <v>100</v>
      </c>
      <c r="B99" t="s">
        <v>3957</v>
      </c>
      <c r="C99">
        <v>122</v>
      </c>
      <c r="D99" t="s">
        <v>3994</v>
      </c>
      <c r="E99" t="s">
        <v>3997</v>
      </c>
      <c r="F99">
        <v>398633</v>
      </c>
      <c r="G99">
        <v>2020</v>
      </c>
      <c r="H99">
        <v>1</v>
      </c>
      <c r="I99">
        <v>3</v>
      </c>
      <c r="J99" s="8">
        <v>43908</v>
      </c>
      <c r="K99" t="s">
        <v>4213</v>
      </c>
      <c r="L99" t="s">
        <v>7388</v>
      </c>
      <c r="M99" s="10" t="s">
        <v>9697</v>
      </c>
      <c r="N99" s="27">
        <v>1</v>
      </c>
      <c r="O99">
        <v>1</v>
      </c>
      <c r="P99">
        <v>10000</v>
      </c>
      <c r="Q99" s="15">
        <f>P99/F99</f>
        <v>2.5085730483928828E-2</v>
      </c>
      <c r="R99">
        <v>3</v>
      </c>
    </row>
    <row r="100" spans="1:18" hidden="1" x14ac:dyDescent="0.35">
      <c r="A100" t="s">
        <v>101</v>
      </c>
      <c r="B100" t="s">
        <v>3957</v>
      </c>
      <c r="C100">
        <v>122</v>
      </c>
      <c r="D100" t="s">
        <v>3994</v>
      </c>
      <c r="E100" t="s">
        <v>3997</v>
      </c>
      <c r="F100">
        <v>398633</v>
      </c>
      <c r="G100">
        <v>2020</v>
      </c>
      <c r="H100">
        <v>1</v>
      </c>
      <c r="I100">
        <v>3</v>
      </c>
      <c r="J100" s="8">
        <v>43908</v>
      </c>
      <c r="K100" t="s">
        <v>4214</v>
      </c>
      <c r="L100" s="2" t="s">
        <v>7389</v>
      </c>
      <c r="M100" s="10" t="s">
        <v>9700</v>
      </c>
      <c r="N100" s="27">
        <v>7</v>
      </c>
      <c r="O100">
        <v>1</v>
      </c>
      <c r="P100">
        <v>7000</v>
      </c>
      <c r="Q100" s="15">
        <f>P100/F100</f>
        <v>1.7560011338750178E-2</v>
      </c>
      <c r="R100">
        <v>2</v>
      </c>
    </row>
    <row r="101" spans="1:18" hidden="1" x14ac:dyDescent="0.35">
      <c r="A101" t="s">
        <v>102</v>
      </c>
      <c r="B101" t="s">
        <v>3957</v>
      </c>
      <c r="C101">
        <v>122</v>
      </c>
      <c r="D101" t="s">
        <v>3994</v>
      </c>
      <c r="E101" t="s">
        <v>3997</v>
      </c>
      <c r="F101">
        <v>398633</v>
      </c>
      <c r="G101">
        <v>2020</v>
      </c>
      <c r="H101">
        <v>1</v>
      </c>
      <c r="I101">
        <v>3</v>
      </c>
      <c r="J101" s="7">
        <v>43908</v>
      </c>
      <c r="K101" t="s">
        <v>4215</v>
      </c>
      <c r="L101" s="2" t="s">
        <v>7390</v>
      </c>
      <c r="M101" s="6"/>
      <c r="N101"/>
      <c r="O101">
        <v>0</v>
      </c>
      <c r="P101">
        <v>0</v>
      </c>
      <c r="Q101">
        <v>0</v>
      </c>
    </row>
    <row r="102" spans="1:18" hidden="1" x14ac:dyDescent="0.35">
      <c r="A102" t="s">
        <v>103</v>
      </c>
      <c r="B102" t="s">
        <v>3957</v>
      </c>
      <c r="C102">
        <v>122</v>
      </c>
      <c r="D102" t="s">
        <v>3994</v>
      </c>
      <c r="E102" t="s">
        <v>3997</v>
      </c>
      <c r="F102">
        <v>398633</v>
      </c>
      <c r="G102">
        <v>2020</v>
      </c>
      <c r="H102">
        <v>1</v>
      </c>
      <c r="I102">
        <v>3</v>
      </c>
      <c r="J102" s="7">
        <v>43908</v>
      </c>
      <c r="K102" t="s">
        <v>4216</v>
      </c>
      <c r="L102" t="s">
        <v>7391</v>
      </c>
      <c r="M102" s="6"/>
      <c r="N102"/>
      <c r="O102">
        <v>0</v>
      </c>
      <c r="P102">
        <v>0</v>
      </c>
      <c r="Q102">
        <v>0</v>
      </c>
    </row>
    <row r="103" spans="1:18" hidden="1" x14ac:dyDescent="0.35">
      <c r="A103" t="s">
        <v>104</v>
      </c>
      <c r="B103" t="s">
        <v>3957</v>
      </c>
      <c r="C103">
        <v>122</v>
      </c>
      <c r="D103" t="s">
        <v>3994</v>
      </c>
      <c r="E103" t="s">
        <v>3997</v>
      </c>
      <c r="F103">
        <v>398633</v>
      </c>
      <c r="G103">
        <v>2020</v>
      </c>
      <c r="H103">
        <v>1</v>
      </c>
      <c r="I103">
        <v>3</v>
      </c>
      <c r="J103" s="7">
        <v>43908</v>
      </c>
      <c r="K103" t="s">
        <v>4217</v>
      </c>
      <c r="L103" s="2" t="s">
        <v>7390</v>
      </c>
      <c r="M103" s="6"/>
      <c r="N103"/>
      <c r="O103">
        <v>0</v>
      </c>
      <c r="P103">
        <v>0</v>
      </c>
      <c r="Q103">
        <v>0</v>
      </c>
    </row>
    <row r="104" spans="1:18" hidden="1" x14ac:dyDescent="0.35">
      <c r="A104" t="s">
        <v>105</v>
      </c>
      <c r="B104" t="s">
        <v>3957</v>
      </c>
      <c r="C104">
        <v>122</v>
      </c>
      <c r="D104" t="s">
        <v>3994</v>
      </c>
      <c r="E104" t="s">
        <v>3997</v>
      </c>
      <c r="F104">
        <v>398633</v>
      </c>
      <c r="G104">
        <v>2020</v>
      </c>
      <c r="H104">
        <v>1</v>
      </c>
      <c r="I104">
        <v>3</v>
      </c>
      <c r="J104" s="7">
        <v>43909</v>
      </c>
      <c r="K104" t="s">
        <v>4218</v>
      </c>
      <c r="L104" s="2" t="s">
        <v>7392</v>
      </c>
      <c r="M104" s="6"/>
      <c r="N104"/>
      <c r="O104">
        <v>0</v>
      </c>
      <c r="P104">
        <v>0</v>
      </c>
      <c r="Q104">
        <v>0</v>
      </c>
    </row>
    <row r="105" spans="1:18" hidden="1" x14ac:dyDescent="0.35">
      <c r="A105" t="s">
        <v>106</v>
      </c>
      <c r="B105" t="s">
        <v>3957</v>
      </c>
      <c r="C105">
        <v>122</v>
      </c>
      <c r="D105" t="s">
        <v>3994</v>
      </c>
      <c r="E105" t="s">
        <v>3997</v>
      </c>
      <c r="F105">
        <v>398633</v>
      </c>
      <c r="G105">
        <v>2020</v>
      </c>
      <c r="H105">
        <v>1</v>
      </c>
      <c r="I105">
        <v>3</v>
      </c>
      <c r="J105" s="7">
        <v>43909</v>
      </c>
      <c r="K105" t="s">
        <v>4219</v>
      </c>
      <c r="L105" t="s">
        <v>7384</v>
      </c>
      <c r="M105" s="6"/>
      <c r="N105"/>
      <c r="O105">
        <v>0</v>
      </c>
      <c r="P105">
        <v>0</v>
      </c>
      <c r="Q105">
        <v>0</v>
      </c>
    </row>
    <row r="106" spans="1:18" hidden="1" x14ac:dyDescent="0.35">
      <c r="A106" t="s">
        <v>107</v>
      </c>
      <c r="B106" t="s">
        <v>3957</v>
      </c>
      <c r="C106">
        <v>122</v>
      </c>
      <c r="D106" t="s">
        <v>3994</v>
      </c>
      <c r="E106" t="s">
        <v>3997</v>
      </c>
      <c r="F106">
        <v>398633</v>
      </c>
      <c r="G106">
        <v>2020</v>
      </c>
      <c r="H106">
        <v>1</v>
      </c>
      <c r="I106">
        <v>3</v>
      </c>
      <c r="J106" s="7">
        <v>43910</v>
      </c>
      <c r="K106" t="s">
        <v>4220</v>
      </c>
      <c r="L106" s="2" t="s">
        <v>7393</v>
      </c>
      <c r="M106" s="6"/>
      <c r="N106"/>
      <c r="O106">
        <v>0</v>
      </c>
      <c r="P106">
        <v>0</v>
      </c>
      <c r="Q106">
        <v>0</v>
      </c>
    </row>
    <row r="107" spans="1:18" hidden="1" x14ac:dyDescent="0.35">
      <c r="A107" t="s">
        <v>108</v>
      </c>
      <c r="B107" t="s">
        <v>3957</v>
      </c>
      <c r="C107">
        <v>122</v>
      </c>
      <c r="D107" t="s">
        <v>3994</v>
      </c>
      <c r="E107" t="s">
        <v>3997</v>
      </c>
      <c r="F107">
        <v>398633</v>
      </c>
      <c r="G107">
        <v>2020</v>
      </c>
      <c r="H107">
        <v>1</v>
      </c>
      <c r="I107">
        <v>3</v>
      </c>
      <c r="J107" s="7">
        <v>43910</v>
      </c>
      <c r="K107" t="s">
        <v>4221</v>
      </c>
      <c r="L107" s="2" t="s">
        <v>7394</v>
      </c>
      <c r="M107" s="6"/>
      <c r="N107"/>
      <c r="O107">
        <v>0</v>
      </c>
      <c r="P107">
        <v>0</v>
      </c>
      <c r="Q107">
        <v>0</v>
      </c>
    </row>
    <row r="108" spans="1:18" hidden="1" x14ac:dyDescent="0.35">
      <c r="A108" t="s">
        <v>109</v>
      </c>
      <c r="B108" t="s">
        <v>3957</v>
      </c>
      <c r="C108">
        <v>122</v>
      </c>
      <c r="D108" t="s">
        <v>3994</v>
      </c>
      <c r="E108" t="s">
        <v>3997</v>
      </c>
      <c r="F108">
        <v>398633</v>
      </c>
      <c r="G108">
        <v>2020</v>
      </c>
      <c r="H108">
        <v>1</v>
      </c>
      <c r="I108">
        <v>3</v>
      </c>
      <c r="J108" s="7">
        <v>43910</v>
      </c>
      <c r="K108" t="s">
        <v>4222</v>
      </c>
      <c r="L108" s="2" t="s">
        <v>7395</v>
      </c>
      <c r="M108" s="6"/>
      <c r="N108"/>
      <c r="O108">
        <v>0</v>
      </c>
      <c r="P108">
        <v>0</v>
      </c>
      <c r="Q108">
        <v>0</v>
      </c>
    </row>
    <row r="109" spans="1:18" hidden="1" x14ac:dyDescent="0.35">
      <c r="A109" t="s">
        <v>110</v>
      </c>
      <c r="B109" t="s">
        <v>3957</v>
      </c>
      <c r="C109">
        <v>122</v>
      </c>
      <c r="D109" t="s">
        <v>3994</v>
      </c>
      <c r="E109" t="s">
        <v>3997</v>
      </c>
      <c r="F109">
        <v>398633</v>
      </c>
      <c r="G109">
        <v>2020</v>
      </c>
      <c r="H109">
        <v>1</v>
      </c>
      <c r="I109">
        <v>3</v>
      </c>
      <c r="J109" s="7">
        <v>43910</v>
      </c>
      <c r="K109" t="s">
        <v>4223</v>
      </c>
      <c r="L109" s="2" t="s">
        <v>7394</v>
      </c>
      <c r="M109" s="6"/>
      <c r="N109"/>
      <c r="O109">
        <v>0</v>
      </c>
      <c r="P109">
        <v>0</v>
      </c>
      <c r="Q109">
        <v>0</v>
      </c>
    </row>
    <row r="110" spans="1:18" hidden="1" x14ac:dyDescent="0.35">
      <c r="A110" t="s">
        <v>111</v>
      </c>
      <c r="B110" t="s">
        <v>3957</v>
      </c>
      <c r="C110">
        <v>122</v>
      </c>
      <c r="D110" t="s">
        <v>3994</v>
      </c>
      <c r="E110" t="s">
        <v>3997</v>
      </c>
      <c r="F110">
        <v>398633</v>
      </c>
      <c r="G110">
        <v>2020</v>
      </c>
      <c r="H110">
        <v>1</v>
      </c>
      <c r="I110">
        <v>3</v>
      </c>
      <c r="J110" s="7">
        <v>43910</v>
      </c>
      <c r="K110" t="s">
        <v>4224</v>
      </c>
      <c r="L110" s="2" t="s">
        <v>7396</v>
      </c>
      <c r="M110" s="6"/>
      <c r="N110"/>
      <c r="O110">
        <v>0</v>
      </c>
      <c r="P110">
        <v>0</v>
      </c>
      <c r="Q110">
        <v>0</v>
      </c>
    </row>
    <row r="111" spans="1:18" hidden="1" x14ac:dyDescent="0.35">
      <c r="A111" t="s">
        <v>112</v>
      </c>
      <c r="B111" t="s">
        <v>3957</v>
      </c>
      <c r="C111">
        <v>122</v>
      </c>
      <c r="D111" t="s">
        <v>3994</v>
      </c>
      <c r="E111" t="s">
        <v>3997</v>
      </c>
      <c r="F111">
        <v>398633</v>
      </c>
      <c r="G111">
        <v>2020</v>
      </c>
      <c r="H111">
        <v>1</v>
      </c>
      <c r="I111">
        <v>3</v>
      </c>
      <c r="J111" s="7">
        <v>43910</v>
      </c>
      <c r="K111" t="s">
        <v>4225</v>
      </c>
      <c r="L111" s="2" t="s">
        <v>7397</v>
      </c>
      <c r="M111" s="6"/>
      <c r="N111"/>
      <c r="O111">
        <v>0</v>
      </c>
      <c r="P111">
        <v>0</v>
      </c>
      <c r="Q111">
        <v>0</v>
      </c>
    </row>
    <row r="112" spans="1:18" hidden="1" x14ac:dyDescent="0.35">
      <c r="A112" t="s">
        <v>113</v>
      </c>
      <c r="B112" t="s">
        <v>3957</v>
      </c>
      <c r="C112">
        <v>122</v>
      </c>
      <c r="D112" t="s">
        <v>3994</v>
      </c>
      <c r="E112" t="s">
        <v>3997</v>
      </c>
      <c r="F112">
        <v>398633</v>
      </c>
      <c r="G112">
        <v>2020</v>
      </c>
      <c r="H112">
        <v>1</v>
      </c>
      <c r="I112">
        <v>3</v>
      </c>
      <c r="J112" s="7">
        <v>43910</v>
      </c>
      <c r="K112" t="s">
        <v>4226</v>
      </c>
      <c r="L112" s="2" t="s">
        <v>7398</v>
      </c>
      <c r="M112" s="6"/>
      <c r="N112"/>
      <c r="O112">
        <v>0</v>
      </c>
      <c r="P112">
        <v>0</v>
      </c>
      <c r="Q112">
        <v>0</v>
      </c>
    </row>
    <row r="113" spans="1:18" hidden="1" x14ac:dyDescent="0.35">
      <c r="A113" t="s">
        <v>114</v>
      </c>
      <c r="B113" t="s">
        <v>3957</v>
      </c>
      <c r="C113">
        <v>122</v>
      </c>
      <c r="D113" t="s">
        <v>3994</v>
      </c>
      <c r="E113" t="s">
        <v>3997</v>
      </c>
      <c r="F113">
        <v>398633</v>
      </c>
      <c r="G113">
        <v>2020</v>
      </c>
      <c r="H113">
        <v>1</v>
      </c>
      <c r="I113">
        <v>3</v>
      </c>
      <c r="J113" s="7">
        <v>43910</v>
      </c>
      <c r="K113" t="s">
        <v>4227</v>
      </c>
      <c r="L113" s="2" t="s">
        <v>7399</v>
      </c>
      <c r="M113" s="6"/>
      <c r="N113"/>
      <c r="O113">
        <v>0</v>
      </c>
      <c r="P113">
        <v>0</v>
      </c>
      <c r="Q113">
        <v>0</v>
      </c>
    </row>
    <row r="114" spans="1:18" hidden="1" x14ac:dyDescent="0.35">
      <c r="A114" t="s">
        <v>115</v>
      </c>
      <c r="B114" t="s">
        <v>3957</v>
      </c>
      <c r="C114">
        <v>122</v>
      </c>
      <c r="D114" t="s">
        <v>3994</v>
      </c>
      <c r="E114" t="s">
        <v>3997</v>
      </c>
      <c r="F114">
        <v>398633</v>
      </c>
      <c r="G114">
        <v>2020</v>
      </c>
      <c r="H114">
        <v>1</v>
      </c>
      <c r="I114">
        <v>3</v>
      </c>
      <c r="J114" s="7">
        <v>43915</v>
      </c>
      <c r="K114" t="s">
        <v>4228</v>
      </c>
      <c r="L114" s="2" t="s">
        <v>7400</v>
      </c>
      <c r="M114" s="6"/>
      <c r="N114"/>
      <c r="O114">
        <v>0</v>
      </c>
      <c r="P114">
        <v>0</v>
      </c>
      <c r="Q114">
        <v>0</v>
      </c>
    </row>
    <row r="115" spans="1:18" hidden="1" x14ac:dyDescent="0.35">
      <c r="A115" t="s">
        <v>116</v>
      </c>
      <c r="B115" t="s">
        <v>3957</v>
      </c>
      <c r="C115">
        <v>122</v>
      </c>
      <c r="D115" t="s">
        <v>3994</v>
      </c>
      <c r="E115" t="s">
        <v>3997</v>
      </c>
      <c r="F115">
        <v>398633</v>
      </c>
      <c r="G115">
        <v>2020</v>
      </c>
      <c r="H115">
        <v>1</v>
      </c>
      <c r="I115">
        <v>3</v>
      </c>
      <c r="J115" s="7">
        <v>43915</v>
      </c>
      <c r="K115" t="s">
        <v>4229</v>
      </c>
      <c r="L115" s="2" t="s">
        <v>7401</v>
      </c>
      <c r="M115" s="6"/>
      <c r="N115"/>
      <c r="O115">
        <v>0</v>
      </c>
      <c r="P115">
        <v>0</v>
      </c>
      <c r="Q115">
        <v>0</v>
      </c>
    </row>
    <row r="116" spans="1:18" hidden="1" x14ac:dyDescent="0.35">
      <c r="A116" t="s">
        <v>117</v>
      </c>
      <c r="B116" t="s">
        <v>3957</v>
      </c>
      <c r="C116">
        <v>122</v>
      </c>
      <c r="D116" t="s">
        <v>3994</v>
      </c>
      <c r="E116" t="s">
        <v>3997</v>
      </c>
      <c r="F116">
        <v>398633</v>
      </c>
      <c r="G116">
        <v>2020</v>
      </c>
      <c r="H116">
        <v>1</v>
      </c>
      <c r="I116">
        <v>3</v>
      </c>
      <c r="J116" s="7">
        <v>43915</v>
      </c>
      <c r="K116" t="s">
        <v>4230</v>
      </c>
      <c r="L116" s="2" t="s">
        <v>7402</v>
      </c>
      <c r="M116" s="6"/>
      <c r="N116"/>
      <c r="O116">
        <v>0</v>
      </c>
      <c r="P116">
        <v>0</v>
      </c>
      <c r="Q116">
        <v>0</v>
      </c>
    </row>
    <row r="117" spans="1:18" hidden="1" x14ac:dyDescent="0.35">
      <c r="A117" t="s">
        <v>118</v>
      </c>
      <c r="B117" t="s">
        <v>3957</v>
      </c>
      <c r="C117">
        <v>122</v>
      </c>
      <c r="D117" t="s">
        <v>3994</v>
      </c>
      <c r="E117" t="s">
        <v>3997</v>
      </c>
      <c r="F117">
        <v>398633</v>
      </c>
      <c r="G117">
        <v>2020</v>
      </c>
      <c r="H117">
        <v>1</v>
      </c>
      <c r="I117">
        <v>3</v>
      </c>
      <c r="J117" s="7">
        <v>43915</v>
      </c>
      <c r="K117" t="s">
        <v>4231</v>
      </c>
      <c r="L117" s="2" t="s">
        <v>7403</v>
      </c>
      <c r="M117" s="6"/>
      <c r="N117"/>
      <c r="O117">
        <v>0</v>
      </c>
      <c r="P117">
        <v>0</v>
      </c>
      <c r="Q117">
        <v>0</v>
      </c>
    </row>
    <row r="118" spans="1:18" hidden="1" x14ac:dyDescent="0.35">
      <c r="A118" t="s">
        <v>119</v>
      </c>
      <c r="B118" t="s">
        <v>3957</v>
      </c>
      <c r="C118">
        <v>122</v>
      </c>
      <c r="D118" t="s">
        <v>3994</v>
      </c>
      <c r="E118" t="s">
        <v>3997</v>
      </c>
      <c r="F118">
        <v>398633</v>
      </c>
      <c r="G118">
        <v>2020</v>
      </c>
      <c r="H118">
        <v>1</v>
      </c>
      <c r="I118">
        <v>3</v>
      </c>
      <c r="J118" s="7">
        <v>43916</v>
      </c>
      <c r="K118" t="s">
        <v>4232</v>
      </c>
      <c r="L118" s="2" t="s">
        <v>7404</v>
      </c>
      <c r="M118" s="6"/>
      <c r="N118"/>
      <c r="O118">
        <v>0</v>
      </c>
      <c r="P118">
        <v>0</v>
      </c>
      <c r="Q118">
        <v>0</v>
      </c>
    </row>
    <row r="119" spans="1:18" hidden="1" x14ac:dyDescent="0.35">
      <c r="A119" t="s">
        <v>120</v>
      </c>
      <c r="B119" t="s">
        <v>3957</v>
      </c>
      <c r="C119">
        <v>122</v>
      </c>
      <c r="D119" t="s">
        <v>3994</v>
      </c>
      <c r="E119" t="s">
        <v>3997</v>
      </c>
      <c r="F119">
        <v>398633</v>
      </c>
      <c r="G119">
        <v>2020</v>
      </c>
      <c r="H119">
        <v>1</v>
      </c>
      <c r="I119">
        <v>3</v>
      </c>
      <c r="J119" s="7">
        <v>43916</v>
      </c>
      <c r="K119" t="s">
        <v>4233</v>
      </c>
      <c r="L119" s="2" t="s">
        <v>7404</v>
      </c>
      <c r="M119" s="6"/>
      <c r="N119"/>
      <c r="O119">
        <v>0</v>
      </c>
      <c r="P119">
        <v>0</v>
      </c>
      <c r="Q119">
        <v>0</v>
      </c>
    </row>
    <row r="120" spans="1:18" hidden="1" x14ac:dyDescent="0.35">
      <c r="A120" t="s">
        <v>121</v>
      </c>
      <c r="B120" t="s">
        <v>3957</v>
      </c>
      <c r="C120">
        <v>122</v>
      </c>
      <c r="D120" t="s">
        <v>3994</v>
      </c>
      <c r="E120" t="s">
        <v>3997</v>
      </c>
      <c r="F120">
        <v>398633</v>
      </c>
      <c r="G120">
        <v>2020</v>
      </c>
      <c r="H120">
        <v>1</v>
      </c>
      <c r="I120">
        <v>3</v>
      </c>
      <c r="J120" s="7">
        <v>43917</v>
      </c>
      <c r="K120" t="s">
        <v>4234</v>
      </c>
      <c r="L120" s="2" t="s">
        <v>7405</v>
      </c>
      <c r="M120" s="6"/>
      <c r="N120"/>
      <c r="O120">
        <v>0</v>
      </c>
      <c r="P120">
        <v>0</v>
      </c>
      <c r="Q120">
        <v>0</v>
      </c>
    </row>
    <row r="121" spans="1:18" hidden="1" x14ac:dyDescent="0.35">
      <c r="A121" t="s">
        <v>122</v>
      </c>
      <c r="B121" t="s">
        <v>3957</v>
      </c>
      <c r="C121">
        <v>122</v>
      </c>
      <c r="D121" t="s">
        <v>3994</v>
      </c>
      <c r="E121" t="s">
        <v>3997</v>
      </c>
      <c r="F121">
        <v>398633</v>
      </c>
      <c r="G121">
        <v>2020</v>
      </c>
      <c r="H121">
        <v>1</v>
      </c>
      <c r="I121">
        <v>3</v>
      </c>
      <c r="J121" s="7">
        <v>43917</v>
      </c>
      <c r="K121" t="s">
        <v>4235</v>
      </c>
      <c r="L121" s="2" t="s">
        <v>7406</v>
      </c>
      <c r="M121" s="6"/>
      <c r="N121"/>
      <c r="O121">
        <v>0</v>
      </c>
      <c r="P121">
        <v>0</v>
      </c>
      <c r="Q121">
        <v>0</v>
      </c>
    </row>
    <row r="122" spans="1:18" hidden="1" x14ac:dyDescent="0.35">
      <c r="A122" t="s">
        <v>123</v>
      </c>
      <c r="B122" t="s">
        <v>3957</v>
      </c>
      <c r="C122">
        <v>122</v>
      </c>
      <c r="D122" t="s">
        <v>3994</v>
      </c>
      <c r="E122" t="s">
        <v>3997</v>
      </c>
      <c r="F122">
        <v>398633</v>
      </c>
      <c r="G122">
        <v>2020</v>
      </c>
      <c r="H122">
        <v>1</v>
      </c>
      <c r="I122">
        <v>3</v>
      </c>
      <c r="J122" s="7">
        <v>43917</v>
      </c>
      <c r="K122" t="s">
        <v>4236</v>
      </c>
      <c r="L122" s="2" t="s">
        <v>7407</v>
      </c>
      <c r="M122" s="6"/>
      <c r="N122"/>
      <c r="O122">
        <v>0</v>
      </c>
      <c r="P122">
        <v>0</v>
      </c>
      <c r="Q122">
        <v>0</v>
      </c>
    </row>
    <row r="123" spans="1:18" hidden="1" x14ac:dyDescent="0.35">
      <c r="A123" t="s">
        <v>124</v>
      </c>
      <c r="B123" t="s">
        <v>3957</v>
      </c>
      <c r="C123">
        <v>122</v>
      </c>
      <c r="D123" t="s">
        <v>3994</v>
      </c>
      <c r="E123" t="s">
        <v>3997</v>
      </c>
      <c r="F123">
        <v>398633</v>
      </c>
      <c r="G123">
        <v>2020</v>
      </c>
      <c r="H123">
        <v>1</v>
      </c>
      <c r="I123">
        <v>3</v>
      </c>
      <c r="J123" s="7">
        <v>43917</v>
      </c>
      <c r="K123" t="s">
        <v>4237</v>
      </c>
      <c r="L123" s="2" t="s">
        <v>7408</v>
      </c>
      <c r="M123" s="6"/>
      <c r="N123"/>
      <c r="O123">
        <v>0</v>
      </c>
      <c r="P123">
        <v>0</v>
      </c>
      <c r="Q123">
        <v>0</v>
      </c>
    </row>
    <row r="124" spans="1:18" hidden="1" x14ac:dyDescent="0.35">
      <c r="A124" t="s">
        <v>125</v>
      </c>
      <c r="B124" t="s">
        <v>3957</v>
      </c>
      <c r="C124">
        <v>122</v>
      </c>
      <c r="D124" t="s">
        <v>3994</v>
      </c>
      <c r="E124" t="s">
        <v>3997</v>
      </c>
      <c r="F124">
        <v>398633</v>
      </c>
      <c r="G124">
        <v>2020</v>
      </c>
      <c r="H124">
        <v>1</v>
      </c>
      <c r="I124">
        <v>3</v>
      </c>
      <c r="J124" s="7">
        <v>43917</v>
      </c>
      <c r="K124" t="s">
        <v>4238</v>
      </c>
      <c r="L124" s="2" t="s">
        <v>7393</v>
      </c>
      <c r="M124" s="6"/>
      <c r="N124"/>
      <c r="O124">
        <v>0</v>
      </c>
      <c r="P124">
        <v>0</v>
      </c>
      <c r="Q124">
        <v>0</v>
      </c>
    </row>
    <row r="125" spans="1:18" hidden="1" x14ac:dyDescent="0.35">
      <c r="A125" t="s">
        <v>126</v>
      </c>
      <c r="B125" t="s">
        <v>3957</v>
      </c>
      <c r="C125">
        <v>122</v>
      </c>
      <c r="D125" t="s">
        <v>3994</v>
      </c>
      <c r="E125" t="s">
        <v>3997</v>
      </c>
      <c r="F125">
        <v>398633</v>
      </c>
      <c r="G125">
        <v>2020</v>
      </c>
      <c r="H125">
        <v>1</v>
      </c>
      <c r="I125">
        <v>3</v>
      </c>
      <c r="J125" s="7">
        <v>43917</v>
      </c>
      <c r="K125" t="s">
        <v>4239</v>
      </c>
      <c r="L125" s="2" t="s">
        <v>7409</v>
      </c>
      <c r="M125" s="6"/>
      <c r="N125"/>
      <c r="O125">
        <v>0</v>
      </c>
      <c r="P125">
        <v>0</v>
      </c>
      <c r="Q125">
        <v>0</v>
      </c>
    </row>
    <row r="126" spans="1:18" hidden="1" x14ac:dyDescent="0.35">
      <c r="A126" t="s">
        <v>127</v>
      </c>
      <c r="B126" t="s">
        <v>3957</v>
      </c>
      <c r="C126">
        <v>122</v>
      </c>
      <c r="D126" t="s">
        <v>3994</v>
      </c>
      <c r="E126" t="s">
        <v>3997</v>
      </c>
      <c r="F126">
        <v>398633</v>
      </c>
      <c r="G126">
        <v>2020</v>
      </c>
      <c r="H126">
        <v>1</v>
      </c>
      <c r="I126">
        <v>3</v>
      </c>
      <c r="J126" s="8">
        <v>43918</v>
      </c>
      <c r="K126" t="s">
        <v>4240</v>
      </c>
      <c r="L126" t="s">
        <v>7410</v>
      </c>
      <c r="M126" s="10" t="s">
        <v>9693</v>
      </c>
      <c r="N126" s="27">
        <v>6</v>
      </c>
      <c r="O126">
        <v>1</v>
      </c>
      <c r="P126">
        <v>600</v>
      </c>
      <c r="Q126" s="15">
        <f>P126/F126</f>
        <v>1.5051438290357296E-3</v>
      </c>
      <c r="R126">
        <v>1</v>
      </c>
    </row>
    <row r="127" spans="1:18" hidden="1" x14ac:dyDescent="0.35">
      <c r="A127" t="s">
        <v>128</v>
      </c>
      <c r="B127" t="s">
        <v>3957</v>
      </c>
      <c r="C127">
        <v>122</v>
      </c>
      <c r="D127" t="s">
        <v>3994</v>
      </c>
      <c r="E127" t="s">
        <v>3997</v>
      </c>
      <c r="F127">
        <v>398633</v>
      </c>
      <c r="G127">
        <v>2020</v>
      </c>
      <c r="H127">
        <v>1</v>
      </c>
      <c r="I127">
        <v>3</v>
      </c>
      <c r="J127" s="7">
        <v>43921</v>
      </c>
      <c r="K127" t="s">
        <v>4241</v>
      </c>
      <c r="L127" s="2" t="s">
        <v>7411</v>
      </c>
      <c r="M127" s="6"/>
      <c r="N127"/>
      <c r="O127">
        <v>0</v>
      </c>
      <c r="P127">
        <v>0</v>
      </c>
      <c r="Q127">
        <v>0</v>
      </c>
    </row>
    <row r="128" spans="1:18" hidden="1" x14ac:dyDescent="0.35">
      <c r="A128" t="s">
        <v>129</v>
      </c>
      <c r="B128" t="s">
        <v>3957</v>
      </c>
      <c r="C128">
        <v>122</v>
      </c>
      <c r="D128" t="s">
        <v>3994</v>
      </c>
      <c r="E128" t="s">
        <v>3997</v>
      </c>
      <c r="F128">
        <v>398633</v>
      </c>
      <c r="G128">
        <v>2020</v>
      </c>
      <c r="H128">
        <v>1</v>
      </c>
      <c r="I128">
        <v>3</v>
      </c>
      <c r="J128" s="7">
        <v>43921</v>
      </c>
      <c r="K128" t="s">
        <v>4242</v>
      </c>
      <c r="L128" s="2" t="s">
        <v>7412</v>
      </c>
      <c r="M128" s="6"/>
      <c r="N128"/>
      <c r="O128">
        <v>0</v>
      </c>
      <c r="P128">
        <v>0</v>
      </c>
      <c r="Q128">
        <v>0</v>
      </c>
    </row>
    <row r="129" spans="1:17" hidden="1" x14ac:dyDescent="0.35">
      <c r="A129" t="s">
        <v>95</v>
      </c>
      <c r="B129" t="s">
        <v>3957</v>
      </c>
      <c r="C129">
        <v>122</v>
      </c>
      <c r="D129" t="s">
        <v>3994</v>
      </c>
      <c r="E129" t="s">
        <v>3997</v>
      </c>
      <c r="F129">
        <v>398633</v>
      </c>
      <c r="G129">
        <v>2020</v>
      </c>
      <c r="H129">
        <v>1</v>
      </c>
      <c r="I129">
        <v>3</v>
      </c>
      <c r="J129" s="7">
        <v>43921</v>
      </c>
      <c r="K129" t="s">
        <v>4243</v>
      </c>
      <c r="L129" s="2" t="s">
        <v>7413</v>
      </c>
      <c r="M129" s="6"/>
      <c r="N129"/>
      <c r="O129">
        <v>0</v>
      </c>
      <c r="P129">
        <v>0</v>
      </c>
      <c r="Q129">
        <v>0</v>
      </c>
    </row>
    <row r="130" spans="1:17" hidden="1" x14ac:dyDescent="0.35">
      <c r="A130" t="s">
        <v>130</v>
      </c>
      <c r="B130" t="s">
        <v>3957</v>
      </c>
      <c r="C130">
        <v>122</v>
      </c>
      <c r="D130" t="s">
        <v>3994</v>
      </c>
      <c r="E130" t="s">
        <v>3997</v>
      </c>
      <c r="F130">
        <v>398633</v>
      </c>
      <c r="G130">
        <v>2020</v>
      </c>
      <c r="H130">
        <v>2</v>
      </c>
      <c r="I130">
        <v>4</v>
      </c>
      <c r="J130" s="7">
        <v>43922</v>
      </c>
      <c r="K130" t="s">
        <v>4244</v>
      </c>
      <c r="L130" s="2" t="s">
        <v>7414</v>
      </c>
      <c r="M130" s="6"/>
      <c r="N130"/>
      <c r="O130">
        <v>0</v>
      </c>
      <c r="P130">
        <v>0</v>
      </c>
      <c r="Q130">
        <v>0</v>
      </c>
    </row>
    <row r="131" spans="1:17" hidden="1" x14ac:dyDescent="0.35">
      <c r="A131" t="s">
        <v>131</v>
      </c>
      <c r="B131" t="s">
        <v>3957</v>
      </c>
      <c r="C131">
        <v>122</v>
      </c>
      <c r="D131" t="s">
        <v>3994</v>
      </c>
      <c r="E131" t="s">
        <v>3997</v>
      </c>
      <c r="F131">
        <v>398633</v>
      </c>
      <c r="G131">
        <v>2020</v>
      </c>
      <c r="H131">
        <v>2</v>
      </c>
      <c r="I131">
        <v>4</v>
      </c>
      <c r="J131" s="7">
        <v>43922</v>
      </c>
      <c r="K131" t="s">
        <v>4245</v>
      </c>
      <c r="L131" s="2" t="s">
        <v>7415</v>
      </c>
      <c r="M131" s="6"/>
      <c r="N131"/>
      <c r="O131">
        <v>0</v>
      </c>
      <c r="P131">
        <v>0</v>
      </c>
      <c r="Q131">
        <v>0</v>
      </c>
    </row>
    <row r="132" spans="1:17" hidden="1" x14ac:dyDescent="0.35">
      <c r="A132" t="s">
        <v>132</v>
      </c>
      <c r="B132" t="s">
        <v>3957</v>
      </c>
      <c r="C132">
        <v>122</v>
      </c>
      <c r="D132" t="s">
        <v>3994</v>
      </c>
      <c r="E132" t="s">
        <v>3997</v>
      </c>
      <c r="F132">
        <v>398633</v>
      </c>
      <c r="G132">
        <v>2020</v>
      </c>
      <c r="H132">
        <v>2</v>
      </c>
      <c r="I132">
        <v>4</v>
      </c>
      <c r="J132" s="7">
        <v>43922</v>
      </c>
      <c r="K132" t="s">
        <v>4246</v>
      </c>
      <c r="L132" s="2" t="s">
        <v>7416</v>
      </c>
      <c r="M132" s="6"/>
      <c r="N132"/>
      <c r="O132">
        <v>0</v>
      </c>
      <c r="P132">
        <v>0</v>
      </c>
      <c r="Q132">
        <v>0</v>
      </c>
    </row>
    <row r="133" spans="1:17" hidden="1" x14ac:dyDescent="0.35">
      <c r="A133" t="s">
        <v>133</v>
      </c>
      <c r="B133" t="s">
        <v>3957</v>
      </c>
      <c r="C133">
        <v>122</v>
      </c>
      <c r="D133" t="s">
        <v>3994</v>
      </c>
      <c r="E133" t="s">
        <v>3997</v>
      </c>
      <c r="F133">
        <v>398633</v>
      </c>
      <c r="G133">
        <v>2020</v>
      </c>
      <c r="H133">
        <v>2</v>
      </c>
      <c r="I133">
        <v>4</v>
      </c>
      <c r="J133" s="7">
        <v>43922</v>
      </c>
      <c r="K133" t="s">
        <v>4247</v>
      </c>
      <c r="L133" s="2" t="s">
        <v>7417</v>
      </c>
      <c r="M133" s="6"/>
      <c r="N133"/>
      <c r="O133">
        <v>0</v>
      </c>
      <c r="P133">
        <v>0</v>
      </c>
      <c r="Q133">
        <v>0</v>
      </c>
    </row>
    <row r="134" spans="1:17" hidden="1" x14ac:dyDescent="0.35">
      <c r="A134" t="s">
        <v>134</v>
      </c>
      <c r="B134" t="s">
        <v>3957</v>
      </c>
      <c r="C134">
        <v>122</v>
      </c>
      <c r="D134" t="s">
        <v>3994</v>
      </c>
      <c r="E134" t="s">
        <v>3997</v>
      </c>
      <c r="F134">
        <v>398633</v>
      </c>
      <c r="G134">
        <v>2020</v>
      </c>
      <c r="H134">
        <v>2</v>
      </c>
      <c r="I134">
        <v>4</v>
      </c>
      <c r="J134" s="7">
        <v>43922</v>
      </c>
      <c r="K134" t="s">
        <v>4248</v>
      </c>
      <c r="L134" s="2" t="s">
        <v>7417</v>
      </c>
      <c r="M134" s="6"/>
      <c r="N134"/>
      <c r="O134">
        <v>0</v>
      </c>
      <c r="P134">
        <v>0</v>
      </c>
      <c r="Q134">
        <v>0</v>
      </c>
    </row>
    <row r="135" spans="1:17" hidden="1" x14ac:dyDescent="0.35">
      <c r="A135" t="s">
        <v>135</v>
      </c>
      <c r="B135" t="s">
        <v>3957</v>
      </c>
      <c r="C135">
        <v>122</v>
      </c>
      <c r="D135" t="s">
        <v>3994</v>
      </c>
      <c r="E135" t="s">
        <v>3997</v>
      </c>
      <c r="F135">
        <v>398633</v>
      </c>
      <c r="G135">
        <v>2020</v>
      </c>
      <c r="H135">
        <v>2</v>
      </c>
      <c r="I135">
        <v>4</v>
      </c>
      <c r="J135" s="7">
        <v>43923</v>
      </c>
      <c r="K135" t="s">
        <v>4249</v>
      </c>
      <c r="L135" s="2" t="s">
        <v>7418</v>
      </c>
      <c r="M135" s="6"/>
      <c r="N135"/>
      <c r="O135">
        <v>0</v>
      </c>
      <c r="P135">
        <v>0</v>
      </c>
      <c r="Q135">
        <v>0</v>
      </c>
    </row>
    <row r="136" spans="1:17" hidden="1" x14ac:dyDescent="0.35">
      <c r="A136" t="s">
        <v>136</v>
      </c>
      <c r="B136" t="s">
        <v>3957</v>
      </c>
      <c r="C136">
        <v>122</v>
      </c>
      <c r="D136" t="s">
        <v>3994</v>
      </c>
      <c r="E136" t="s">
        <v>3997</v>
      </c>
      <c r="F136">
        <v>398633</v>
      </c>
      <c r="G136">
        <v>2020</v>
      </c>
      <c r="H136">
        <v>2</v>
      </c>
      <c r="I136">
        <v>4</v>
      </c>
      <c r="J136" s="7">
        <v>43923</v>
      </c>
      <c r="K136" t="s">
        <v>4250</v>
      </c>
      <c r="L136" s="2" t="s">
        <v>7419</v>
      </c>
      <c r="M136" s="6"/>
      <c r="N136"/>
      <c r="O136">
        <v>0</v>
      </c>
      <c r="P136">
        <v>0</v>
      </c>
      <c r="Q136">
        <v>0</v>
      </c>
    </row>
    <row r="137" spans="1:17" hidden="1" x14ac:dyDescent="0.35">
      <c r="A137" t="s">
        <v>137</v>
      </c>
      <c r="B137" t="s">
        <v>3957</v>
      </c>
      <c r="C137">
        <v>122</v>
      </c>
      <c r="D137" t="s">
        <v>3994</v>
      </c>
      <c r="E137" t="s">
        <v>3997</v>
      </c>
      <c r="F137">
        <v>398633</v>
      </c>
      <c r="G137">
        <v>2020</v>
      </c>
      <c r="H137">
        <v>2</v>
      </c>
      <c r="I137">
        <v>4</v>
      </c>
      <c r="J137" s="7">
        <v>43923</v>
      </c>
      <c r="K137" t="s">
        <v>4251</v>
      </c>
      <c r="L137" s="2" t="s">
        <v>7420</v>
      </c>
      <c r="M137" s="6"/>
      <c r="N137"/>
      <c r="O137">
        <v>0</v>
      </c>
      <c r="P137">
        <v>0</v>
      </c>
      <c r="Q137">
        <v>0</v>
      </c>
    </row>
    <row r="138" spans="1:17" hidden="1" x14ac:dyDescent="0.35">
      <c r="A138" t="s">
        <v>138</v>
      </c>
      <c r="B138" t="s">
        <v>3957</v>
      </c>
      <c r="C138">
        <v>122</v>
      </c>
      <c r="D138" t="s">
        <v>3994</v>
      </c>
      <c r="E138" t="s">
        <v>3997</v>
      </c>
      <c r="F138">
        <v>398633</v>
      </c>
      <c r="G138">
        <v>2020</v>
      </c>
      <c r="H138">
        <v>2</v>
      </c>
      <c r="I138">
        <v>4</v>
      </c>
      <c r="J138" s="7">
        <v>43924</v>
      </c>
      <c r="K138" t="s">
        <v>4252</v>
      </c>
      <c r="L138" t="s">
        <v>7421</v>
      </c>
      <c r="M138" s="6"/>
      <c r="N138"/>
      <c r="O138">
        <v>0</v>
      </c>
      <c r="P138">
        <v>0</v>
      </c>
      <c r="Q138">
        <v>0</v>
      </c>
    </row>
    <row r="139" spans="1:17" hidden="1" x14ac:dyDescent="0.35">
      <c r="A139" t="s">
        <v>139</v>
      </c>
      <c r="B139" t="s">
        <v>3957</v>
      </c>
      <c r="C139">
        <v>122</v>
      </c>
      <c r="D139" t="s">
        <v>3994</v>
      </c>
      <c r="E139" t="s">
        <v>3997</v>
      </c>
      <c r="F139">
        <v>398633</v>
      </c>
      <c r="G139">
        <v>2020</v>
      </c>
      <c r="H139">
        <v>2</v>
      </c>
      <c r="I139">
        <v>4</v>
      </c>
      <c r="J139" s="7">
        <v>43924</v>
      </c>
      <c r="K139" t="s">
        <v>4253</v>
      </c>
      <c r="L139" s="2" t="s">
        <v>7422</v>
      </c>
      <c r="M139" s="6"/>
      <c r="N139"/>
      <c r="O139">
        <v>0</v>
      </c>
      <c r="P139">
        <v>0</v>
      </c>
      <c r="Q139">
        <v>0</v>
      </c>
    </row>
    <row r="140" spans="1:17" hidden="1" x14ac:dyDescent="0.35">
      <c r="A140" t="s">
        <v>140</v>
      </c>
      <c r="B140" t="s">
        <v>3957</v>
      </c>
      <c r="C140">
        <v>122</v>
      </c>
      <c r="D140" t="s">
        <v>3994</v>
      </c>
      <c r="E140" t="s">
        <v>3997</v>
      </c>
      <c r="F140">
        <v>398633</v>
      </c>
      <c r="G140">
        <v>2020</v>
      </c>
      <c r="H140">
        <v>2</v>
      </c>
      <c r="I140">
        <v>4</v>
      </c>
      <c r="J140" s="7">
        <v>43928</v>
      </c>
      <c r="K140" t="s">
        <v>4254</v>
      </c>
      <c r="L140" s="2" t="s">
        <v>7423</v>
      </c>
      <c r="M140" s="6"/>
      <c r="N140"/>
      <c r="O140">
        <v>0</v>
      </c>
      <c r="P140">
        <v>0</v>
      </c>
      <c r="Q140">
        <v>0</v>
      </c>
    </row>
    <row r="141" spans="1:17" hidden="1" x14ac:dyDescent="0.35">
      <c r="A141" t="s">
        <v>141</v>
      </c>
      <c r="B141" t="s">
        <v>3957</v>
      </c>
      <c r="C141">
        <v>122</v>
      </c>
      <c r="D141" t="s">
        <v>3994</v>
      </c>
      <c r="E141" t="s">
        <v>3997</v>
      </c>
      <c r="F141">
        <v>398633</v>
      </c>
      <c r="G141">
        <v>2020</v>
      </c>
      <c r="H141">
        <v>2</v>
      </c>
      <c r="I141">
        <v>4</v>
      </c>
      <c r="J141" s="7">
        <v>43929</v>
      </c>
      <c r="K141" t="s">
        <v>4255</v>
      </c>
      <c r="L141" s="2" t="s">
        <v>7424</v>
      </c>
      <c r="M141" s="6"/>
      <c r="N141"/>
      <c r="O141">
        <v>0</v>
      </c>
      <c r="P141">
        <v>0</v>
      </c>
      <c r="Q141">
        <v>0</v>
      </c>
    </row>
    <row r="142" spans="1:17" hidden="1" x14ac:dyDescent="0.35">
      <c r="A142" t="s">
        <v>142</v>
      </c>
      <c r="B142" t="s">
        <v>3957</v>
      </c>
      <c r="C142">
        <v>122</v>
      </c>
      <c r="D142" t="s">
        <v>3994</v>
      </c>
      <c r="E142" t="s">
        <v>3997</v>
      </c>
      <c r="F142">
        <v>398633</v>
      </c>
      <c r="G142">
        <v>2020</v>
      </c>
      <c r="H142">
        <v>2</v>
      </c>
      <c r="I142">
        <v>4</v>
      </c>
      <c r="J142" s="7">
        <v>43930</v>
      </c>
      <c r="K142" t="s">
        <v>4256</v>
      </c>
      <c r="L142" s="2" t="s">
        <v>7425</v>
      </c>
      <c r="M142" s="6"/>
      <c r="N142"/>
      <c r="O142">
        <v>0</v>
      </c>
      <c r="P142">
        <v>0</v>
      </c>
      <c r="Q142">
        <v>0</v>
      </c>
    </row>
    <row r="143" spans="1:17" hidden="1" x14ac:dyDescent="0.35">
      <c r="A143" t="s">
        <v>143</v>
      </c>
      <c r="B143" t="s">
        <v>3957</v>
      </c>
      <c r="C143">
        <v>122</v>
      </c>
      <c r="D143" t="s">
        <v>3994</v>
      </c>
      <c r="E143" t="s">
        <v>3997</v>
      </c>
      <c r="F143">
        <v>398633</v>
      </c>
      <c r="G143">
        <v>2020</v>
      </c>
      <c r="H143">
        <v>2</v>
      </c>
      <c r="I143">
        <v>4</v>
      </c>
      <c r="J143" s="7">
        <v>43930</v>
      </c>
      <c r="K143" t="s">
        <v>4257</v>
      </c>
      <c r="L143" s="2" t="s">
        <v>7426</v>
      </c>
      <c r="M143" s="6"/>
      <c r="N143"/>
      <c r="O143">
        <v>0</v>
      </c>
      <c r="P143">
        <v>0</v>
      </c>
      <c r="Q143">
        <v>0</v>
      </c>
    </row>
    <row r="144" spans="1:17" hidden="1" x14ac:dyDescent="0.35">
      <c r="A144" t="s">
        <v>144</v>
      </c>
      <c r="B144" t="s">
        <v>3957</v>
      </c>
      <c r="C144">
        <v>122</v>
      </c>
      <c r="D144" t="s">
        <v>3994</v>
      </c>
      <c r="E144" t="s">
        <v>3997</v>
      </c>
      <c r="F144">
        <v>398633</v>
      </c>
      <c r="G144">
        <v>2020</v>
      </c>
      <c r="H144">
        <v>2</v>
      </c>
      <c r="I144">
        <v>4</v>
      </c>
      <c r="J144" s="7">
        <v>43930</v>
      </c>
      <c r="K144" t="s">
        <v>4258</v>
      </c>
      <c r="L144" s="2" t="s">
        <v>7427</v>
      </c>
      <c r="M144" s="6"/>
      <c r="N144"/>
      <c r="O144">
        <v>0</v>
      </c>
      <c r="P144">
        <v>0</v>
      </c>
      <c r="Q144">
        <v>0</v>
      </c>
    </row>
    <row r="145" spans="1:18" hidden="1" x14ac:dyDescent="0.35">
      <c r="A145" t="s">
        <v>145</v>
      </c>
      <c r="B145" t="s">
        <v>3957</v>
      </c>
      <c r="C145">
        <v>122</v>
      </c>
      <c r="D145" t="s">
        <v>3994</v>
      </c>
      <c r="E145" t="s">
        <v>3997</v>
      </c>
      <c r="F145">
        <v>398633</v>
      </c>
      <c r="G145">
        <v>2020</v>
      </c>
      <c r="H145">
        <v>2</v>
      </c>
      <c r="I145">
        <v>4</v>
      </c>
      <c r="J145" s="7">
        <v>43936</v>
      </c>
      <c r="K145" t="s">
        <v>4259</v>
      </c>
      <c r="L145" s="2" t="s">
        <v>7428</v>
      </c>
      <c r="M145" s="6"/>
      <c r="N145"/>
      <c r="O145">
        <v>0</v>
      </c>
      <c r="P145">
        <v>0</v>
      </c>
      <c r="Q145">
        <v>0</v>
      </c>
    </row>
    <row r="146" spans="1:18" hidden="1" x14ac:dyDescent="0.35">
      <c r="A146" t="s">
        <v>146</v>
      </c>
      <c r="B146" t="s">
        <v>3957</v>
      </c>
      <c r="C146">
        <v>122</v>
      </c>
      <c r="D146" t="s">
        <v>3994</v>
      </c>
      <c r="E146" t="s">
        <v>3997</v>
      </c>
      <c r="F146">
        <v>398633</v>
      </c>
      <c r="G146">
        <v>2020</v>
      </c>
      <c r="H146">
        <v>2</v>
      </c>
      <c r="I146">
        <v>4</v>
      </c>
      <c r="J146" s="7">
        <v>43937</v>
      </c>
      <c r="K146" t="s">
        <v>4260</v>
      </c>
      <c r="L146" s="2" t="s">
        <v>7429</v>
      </c>
      <c r="M146" s="6"/>
      <c r="N146"/>
      <c r="O146">
        <v>0</v>
      </c>
      <c r="P146">
        <v>0</v>
      </c>
      <c r="Q146">
        <v>0</v>
      </c>
    </row>
    <row r="147" spans="1:18" hidden="1" x14ac:dyDescent="0.35">
      <c r="A147" t="s">
        <v>147</v>
      </c>
      <c r="B147" t="s">
        <v>3957</v>
      </c>
      <c r="C147">
        <v>122</v>
      </c>
      <c r="D147" t="s">
        <v>3994</v>
      </c>
      <c r="E147" t="s">
        <v>3997</v>
      </c>
      <c r="F147">
        <v>398633</v>
      </c>
      <c r="G147">
        <v>2020</v>
      </c>
      <c r="H147">
        <v>2</v>
      </c>
      <c r="I147">
        <v>4</v>
      </c>
      <c r="J147" s="8">
        <v>43937</v>
      </c>
      <c r="K147" t="s">
        <v>4261</v>
      </c>
      <c r="L147" t="s">
        <v>7430</v>
      </c>
      <c r="M147" s="10">
        <v>43</v>
      </c>
      <c r="N147" s="27">
        <v>7</v>
      </c>
      <c r="O147">
        <v>1</v>
      </c>
      <c r="P147">
        <v>646</v>
      </c>
      <c r="Q147" s="15">
        <f>P147/F147</f>
        <v>1.6205381892618021E-3</v>
      </c>
      <c r="R147">
        <v>2</v>
      </c>
    </row>
    <row r="148" spans="1:18" hidden="1" x14ac:dyDescent="0.35">
      <c r="A148" t="s">
        <v>148</v>
      </c>
      <c r="B148" t="s">
        <v>3957</v>
      </c>
      <c r="C148">
        <v>122</v>
      </c>
      <c r="D148" t="s">
        <v>3994</v>
      </c>
      <c r="E148" t="s">
        <v>3997</v>
      </c>
      <c r="F148">
        <v>398633</v>
      </c>
      <c r="G148">
        <v>2020</v>
      </c>
      <c r="H148">
        <v>2</v>
      </c>
      <c r="I148">
        <v>4</v>
      </c>
      <c r="J148" s="7">
        <v>43938</v>
      </c>
      <c r="K148" t="s">
        <v>4262</v>
      </c>
      <c r="L148" s="2" t="s">
        <v>7431</v>
      </c>
      <c r="M148" s="6"/>
      <c r="N148"/>
      <c r="O148">
        <v>0</v>
      </c>
      <c r="P148">
        <v>0</v>
      </c>
      <c r="Q148">
        <v>0</v>
      </c>
    </row>
    <row r="149" spans="1:18" hidden="1" x14ac:dyDescent="0.35">
      <c r="A149" t="s">
        <v>149</v>
      </c>
      <c r="B149" t="s">
        <v>3957</v>
      </c>
      <c r="C149">
        <v>122</v>
      </c>
      <c r="D149" t="s">
        <v>3994</v>
      </c>
      <c r="E149" t="s">
        <v>3997</v>
      </c>
      <c r="F149">
        <v>398633</v>
      </c>
      <c r="G149">
        <v>2020</v>
      </c>
      <c r="H149">
        <v>2</v>
      </c>
      <c r="I149">
        <v>4</v>
      </c>
      <c r="J149" s="7">
        <v>43938</v>
      </c>
      <c r="K149" t="s">
        <v>4263</v>
      </c>
      <c r="L149" s="2" t="s">
        <v>7432</v>
      </c>
      <c r="M149" s="6"/>
      <c r="N149"/>
      <c r="O149">
        <v>0</v>
      </c>
      <c r="P149">
        <v>0</v>
      </c>
      <c r="Q149">
        <v>0</v>
      </c>
    </row>
    <row r="150" spans="1:18" hidden="1" x14ac:dyDescent="0.35">
      <c r="A150" t="s">
        <v>150</v>
      </c>
      <c r="B150" t="s">
        <v>3957</v>
      </c>
      <c r="C150">
        <v>122</v>
      </c>
      <c r="D150" t="s">
        <v>3994</v>
      </c>
      <c r="E150" t="s">
        <v>3997</v>
      </c>
      <c r="F150">
        <v>398633</v>
      </c>
      <c r="G150">
        <v>2020</v>
      </c>
      <c r="H150">
        <v>2</v>
      </c>
      <c r="I150">
        <v>4</v>
      </c>
      <c r="J150" s="7">
        <v>43943</v>
      </c>
      <c r="K150" t="s">
        <v>4264</v>
      </c>
      <c r="L150" s="2" t="s">
        <v>7433</v>
      </c>
      <c r="M150" s="6"/>
      <c r="N150"/>
      <c r="O150">
        <v>0</v>
      </c>
      <c r="P150">
        <v>0</v>
      </c>
      <c r="Q150">
        <v>0</v>
      </c>
    </row>
    <row r="151" spans="1:18" hidden="1" x14ac:dyDescent="0.35">
      <c r="A151" t="s">
        <v>151</v>
      </c>
      <c r="B151" t="s">
        <v>3957</v>
      </c>
      <c r="C151">
        <v>122</v>
      </c>
      <c r="D151" t="s">
        <v>3994</v>
      </c>
      <c r="E151" t="s">
        <v>3997</v>
      </c>
      <c r="F151">
        <v>398633</v>
      </c>
      <c r="G151">
        <v>2020</v>
      </c>
      <c r="H151">
        <v>2</v>
      </c>
      <c r="I151">
        <v>4</v>
      </c>
      <c r="J151" s="7">
        <v>43943</v>
      </c>
      <c r="K151" t="s">
        <v>4265</v>
      </c>
      <c r="L151" s="2" t="s">
        <v>7434</v>
      </c>
      <c r="M151" s="6"/>
      <c r="N151"/>
      <c r="O151">
        <v>0</v>
      </c>
      <c r="P151">
        <v>0</v>
      </c>
      <c r="Q151">
        <v>0</v>
      </c>
    </row>
    <row r="152" spans="1:18" hidden="1" x14ac:dyDescent="0.35">
      <c r="A152" t="s">
        <v>152</v>
      </c>
      <c r="B152" t="s">
        <v>3957</v>
      </c>
      <c r="C152">
        <v>122</v>
      </c>
      <c r="D152" t="s">
        <v>3994</v>
      </c>
      <c r="E152" t="s">
        <v>3997</v>
      </c>
      <c r="F152">
        <v>398633</v>
      </c>
      <c r="G152">
        <v>2020</v>
      </c>
      <c r="H152">
        <v>2</v>
      </c>
      <c r="I152">
        <v>4</v>
      </c>
      <c r="J152" s="7">
        <v>43943</v>
      </c>
      <c r="K152" t="s">
        <v>4266</v>
      </c>
      <c r="L152" s="2" t="s">
        <v>7435</v>
      </c>
      <c r="M152" s="6"/>
      <c r="N152"/>
      <c r="O152">
        <v>0</v>
      </c>
      <c r="P152">
        <v>0</v>
      </c>
      <c r="Q152">
        <v>0</v>
      </c>
    </row>
    <row r="153" spans="1:18" hidden="1" x14ac:dyDescent="0.35">
      <c r="A153" t="s">
        <v>153</v>
      </c>
      <c r="B153" t="s">
        <v>3957</v>
      </c>
      <c r="C153">
        <v>122</v>
      </c>
      <c r="D153" t="s">
        <v>3994</v>
      </c>
      <c r="E153" t="s">
        <v>3997</v>
      </c>
      <c r="F153">
        <v>398633</v>
      </c>
      <c r="G153">
        <v>2020</v>
      </c>
      <c r="H153">
        <v>2</v>
      </c>
      <c r="I153">
        <v>4</v>
      </c>
      <c r="J153" s="7">
        <v>43948</v>
      </c>
      <c r="K153" t="s">
        <v>4267</v>
      </c>
      <c r="L153" s="2" t="s">
        <v>7436</v>
      </c>
      <c r="M153" s="6"/>
      <c r="N153"/>
      <c r="O153">
        <v>0</v>
      </c>
      <c r="P153">
        <v>0</v>
      </c>
      <c r="Q153">
        <v>0</v>
      </c>
    </row>
    <row r="154" spans="1:18" hidden="1" x14ac:dyDescent="0.35">
      <c r="A154" t="s">
        <v>154</v>
      </c>
      <c r="B154" t="s">
        <v>3957</v>
      </c>
      <c r="C154">
        <v>122</v>
      </c>
      <c r="D154" t="s">
        <v>3994</v>
      </c>
      <c r="E154" t="s">
        <v>3997</v>
      </c>
      <c r="F154">
        <v>398633</v>
      </c>
      <c r="G154">
        <v>2020</v>
      </c>
      <c r="H154">
        <v>2</v>
      </c>
      <c r="I154">
        <v>4</v>
      </c>
      <c r="J154" s="7">
        <v>43949</v>
      </c>
      <c r="K154" t="s">
        <v>4268</v>
      </c>
      <c r="L154" t="s">
        <v>7437</v>
      </c>
      <c r="M154" s="6"/>
      <c r="N154"/>
      <c r="O154">
        <v>0</v>
      </c>
      <c r="P154">
        <v>0</v>
      </c>
      <c r="Q154">
        <v>0</v>
      </c>
    </row>
    <row r="155" spans="1:18" hidden="1" x14ac:dyDescent="0.35">
      <c r="A155" t="s">
        <v>155</v>
      </c>
      <c r="B155" t="s">
        <v>3957</v>
      </c>
      <c r="C155">
        <v>122</v>
      </c>
      <c r="D155" t="s">
        <v>3994</v>
      </c>
      <c r="E155" t="s">
        <v>3997</v>
      </c>
      <c r="F155">
        <v>398633</v>
      </c>
      <c r="G155">
        <v>2020</v>
      </c>
      <c r="H155">
        <v>2</v>
      </c>
      <c r="I155">
        <v>4</v>
      </c>
      <c r="J155" s="7">
        <v>43951</v>
      </c>
      <c r="K155" t="s">
        <v>4269</v>
      </c>
      <c r="L155" t="s">
        <v>7438</v>
      </c>
      <c r="M155" s="6"/>
      <c r="N155"/>
      <c r="O155">
        <v>0</v>
      </c>
      <c r="P155">
        <v>0</v>
      </c>
      <c r="Q155">
        <v>0</v>
      </c>
    </row>
    <row r="156" spans="1:18" hidden="1" x14ac:dyDescent="0.35">
      <c r="A156" t="s">
        <v>156</v>
      </c>
      <c r="B156" t="s">
        <v>3957</v>
      </c>
      <c r="C156">
        <v>122</v>
      </c>
      <c r="D156" t="s">
        <v>3994</v>
      </c>
      <c r="E156" t="s">
        <v>3997</v>
      </c>
      <c r="F156">
        <v>398633</v>
      </c>
      <c r="G156">
        <v>2020</v>
      </c>
      <c r="H156">
        <v>2</v>
      </c>
      <c r="I156">
        <v>4</v>
      </c>
      <c r="J156" s="7">
        <v>43951</v>
      </c>
      <c r="K156" t="s">
        <v>4270</v>
      </c>
      <c r="L156" s="2" t="s">
        <v>7439</v>
      </c>
      <c r="M156" s="6"/>
      <c r="N156"/>
      <c r="O156">
        <v>0</v>
      </c>
      <c r="P156">
        <v>0</v>
      </c>
      <c r="Q156">
        <v>0</v>
      </c>
    </row>
    <row r="157" spans="1:18" hidden="1" x14ac:dyDescent="0.35">
      <c r="A157" t="s">
        <v>157</v>
      </c>
      <c r="B157" t="s">
        <v>3957</v>
      </c>
      <c r="C157">
        <v>122</v>
      </c>
      <c r="D157" t="s">
        <v>3994</v>
      </c>
      <c r="E157" t="s">
        <v>3997</v>
      </c>
      <c r="F157">
        <v>398633</v>
      </c>
      <c r="G157">
        <v>2020</v>
      </c>
      <c r="H157">
        <v>2</v>
      </c>
      <c r="I157">
        <v>4</v>
      </c>
      <c r="J157" s="8">
        <v>43951</v>
      </c>
      <c r="K157" t="s">
        <v>4271</v>
      </c>
      <c r="L157" t="s">
        <v>7440</v>
      </c>
      <c r="M157" s="10" t="s">
        <v>9693</v>
      </c>
      <c r="N157" s="27">
        <v>6</v>
      </c>
      <c r="O157">
        <v>1</v>
      </c>
      <c r="P157">
        <v>9000</v>
      </c>
      <c r="Q157" s="15">
        <f>P157/F157</f>
        <v>2.2577157435535945E-2</v>
      </c>
      <c r="R157">
        <v>1</v>
      </c>
    </row>
    <row r="158" spans="1:18" hidden="1" x14ac:dyDescent="0.35">
      <c r="A158" t="s">
        <v>158</v>
      </c>
      <c r="B158" t="s">
        <v>3957</v>
      </c>
      <c r="C158">
        <v>122</v>
      </c>
      <c r="D158" t="s">
        <v>3994</v>
      </c>
      <c r="E158" t="s">
        <v>3997</v>
      </c>
      <c r="F158">
        <v>398633</v>
      </c>
      <c r="G158">
        <v>2020</v>
      </c>
      <c r="H158">
        <v>2</v>
      </c>
      <c r="I158">
        <v>5</v>
      </c>
      <c r="J158" s="8">
        <v>43970</v>
      </c>
      <c r="K158" t="s">
        <v>4272</v>
      </c>
      <c r="L158" t="s">
        <v>7441</v>
      </c>
      <c r="M158" s="10" t="s">
        <v>9693</v>
      </c>
      <c r="N158" s="27">
        <v>6</v>
      </c>
      <c r="O158">
        <v>1</v>
      </c>
      <c r="P158">
        <v>2000</v>
      </c>
      <c r="Q158" s="15">
        <f>P158/F158</f>
        <v>5.0171460967857653E-3</v>
      </c>
      <c r="R158">
        <v>1</v>
      </c>
    </row>
    <row r="159" spans="1:18" hidden="1" x14ac:dyDescent="0.35">
      <c r="A159" t="s">
        <v>159</v>
      </c>
      <c r="B159" t="s">
        <v>3957</v>
      </c>
      <c r="C159">
        <v>122</v>
      </c>
      <c r="D159" t="s">
        <v>3994</v>
      </c>
      <c r="E159" t="s">
        <v>3997</v>
      </c>
      <c r="F159">
        <v>398633</v>
      </c>
      <c r="G159">
        <v>2020</v>
      </c>
      <c r="H159">
        <v>2</v>
      </c>
      <c r="I159">
        <v>5</v>
      </c>
      <c r="J159" s="8">
        <v>43976</v>
      </c>
      <c r="K159" t="s">
        <v>9839</v>
      </c>
      <c r="L159" t="s">
        <v>7442</v>
      </c>
      <c r="M159" s="10">
        <v>27</v>
      </c>
      <c r="N159" s="27">
        <v>4</v>
      </c>
      <c r="O159">
        <v>1</v>
      </c>
      <c r="P159">
        <v>1000</v>
      </c>
      <c r="Q159" s="15">
        <f>P159/F159</f>
        <v>2.5085730483928826E-3</v>
      </c>
      <c r="R159">
        <v>1</v>
      </c>
    </row>
    <row r="160" spans="1:18" hidden="1" x14ac:dyDescent="0.35">
      <c r="A160" t="s">
        <v>160</v>
      </c>
      <c r="B160" t="s">
        <v>3957</v>
      </c>
      <c r="C160">
        <v>122</v>
      </c>
      <c r="D160" t="s">
        <v>3994</v>
      </c>
      <c r="E160" t="s">
        <v>3997</v>
      </c>
      <c r="F160">
        <v>398633</v>
      </c>
      <c r="G160">
        <v>2020</v>
      </c>
      <c r="H160">
        <v>2</v>
      </c>
      <c r="I160">
        <v>5</v>
      </c>
      <c r="J160" s="7">
        <v>43980</v>
      </c>
      <c r="K160" t="s">
        <v>4273</v>
      </c>
      <c r="L160" t="s">
        <v>7443</v>
      </c>
      <c r="M160" s="6"/>
      <c r="N160"/>
      <c r="O160">
        <v>0</v>
      </c>
      <c r="P160">
        <v>0</v>
      </c>
      <c r="Q160">
        <v>0</v>
      </c>
    </row>
    <row r="161" spans="1:18" hidden="1" x14ac:dyDescent="0.35">
      <c r="A161" t="s">
        <v>161</v>
      </c>
      <c r="B161" t="s">
        <v>3957</v>
      </c>
      <c r="C161">
        <v>122</v>
      </c>
      <c r="D161" t="s">
        <v>3994</v>
      </c>
      <c r="E161" t="s">
        <v>3997</v>
      </c>
      <c r="F161">
        <v>398633</v>
      </c>
      <c r="G161">
        <v>2020</v>
      </c>
      <c r="H161">
        <v>2</v>
      </c>
      <c r="I161">
        <v>6</v>
      </c>
      <c r="J161" s="7">
        <v>43986</v>
      </c>
      <c r="K161" t="s">
        <v>4274</v>
      </c>
      <c r="L161" s="2" t="s">
        <v>7444</v>
      </c>
      <c r="M161" s="6"/>
      <c r="N161"/>
      <c r="O161">
        <v>0</v>
      </c>
      <c r="P161">
        <v>0</v>
      </c>
      <c r="Q161">
        <v>0</v>
      </c>
    </row>
    <row r="162" spans="1:18" hidden="1" x14ac:dyDescent="0.35">
      <c r="A162" t="s">
        <v>162</v>
      </c>
      <c r="B162" t="s">
        <v>3957</v>
      </c>
      <c r="C162">
        <v>122</v>
      </c>
      <c r="D162" t="s">
        <v>3994</v>
      </c>
      <c r="E162" t="s">
        <v>3997</v>
      </c>
      <c r="F162">
        <v>398633</v>
      </c>
      <c r="G162">
        <v>2020</v>
      </c>
      <c r="H162">
        <v>2</v>
      </c>
      <c r="I162">
        <v>6</v>
      </c>
      <c r="J162" s="7">
        <v>43986</v>
      </c>
      <c r="K162" t="s">
        <v>4275</v>
      </c>
      <c r="L162" s="2" t="s">
        <v>7444</v>
      </c>
      <c r="M162" s="6"/>
      <c r="N162"/>
      <c r="O162">
        <v>0</v>
      </c>
      <c r="P162">
        <v>0</v>
      </c>
      <c r="Q162">
        <v>0</v>
      </c>
    </row>
    <row r="163" spans="1:18" hidden="1" x14ac:dyDescent="0.35">
      <c r="A163" t="s">
        <v>163</v>
      </c>
      <c r="B163" t="s">
        <v>3957</v>
      </c>
      <c r="C163">
        <v>122</v>
      </c>
      <c r="D163" t="s">
        <v>3994</v>
      </c>
      <c r="E163" t="s">
        <v>3997</v>
      </c>
      <c r="F163">
        <v>398633</v>
      </c>
      <c r="G163">
        <v>2020</v>
      </c>
      <c r="H163">
        <v>2</v>
      </c>
      <c r="I163">
        <v>6</v>
      </c>
      <c r="J163" s="8">
        <v>43998</v>
      </c>
      <c r="K163" t="s">
        <v>4276</v>
      </c>
      <c r="L163" t="s">
        <v>7445</v>
      </c>
      <c r="M163" s="10" t="s">
        <v>9715</v>
      </c>
      <c r="N163" s="27">
        <v>2</v>
      </c>
      <c r="O163">
        <v>1</v>
      </c>
      <c r="P163">
        <v>1600</v>
      </c>
      <c r="Q163" s="15">
        <f>P163/F163</f>
        <v>4.013716877428612E-3</v>
      </c>
      <c r="R163">
        <v>1</v>
      </c>
    </row>
    <row r="164" spans="1:18" hidden="1" x14ac:dyDescent="0.35">
      <c r="A164" t="s">
        <v>164</v>
      </c>
      <c r="B164" t="s">
        <v>3957</v>
      </c>
      <c r="C164">
        <v>122</v>
      </c>
      <c r="D164" t="s">
        <v>3994</v>
      </c>
      <c r="E164" t="s">
        <v>3997</v>
      </c>
      <c r="F164">
        <v>398633</v>
      </c>
      <c r="G164">
        <v>2020</v>
      </c>
      <c r="H164">
        <v>2</v>
      </c>
      <c r="I164">
        <v>6</v>
      </c>
      <c r="J164" s="8">
        <v>43998</v>
      </c>
      <c r="K164" t="s">
        <v>4277</v>
      </c>
      <c r="L164" t="s">
        <v>7446</v>
      </c>
      <c r="M164" s="10" t="s">
        <v>9697</v>
      </c>
      <c r="N164" s="27">
        <v>1</v>
      </c>
      <c r="O164">
        <v>1</v>
      </c>
      <c r="P164">
        <v>5000</v>
      </c>
      <c r="Q164" s="15">
        <f>P164/F164</f>
        <v>1.2542865241964414E-2</v>
      </c>
      <c r="R164">
        <v>3</v>
      </c>
    </row>
    <row r="165" spans="1:18" hidden="1" x14ac:dyDescent="0.35">
      <c r="A165" t="s">
        <v>165</v>
      </c>
      <c r="B165" t="s">
        <v>3957</v>
      </c>
      <c r="C165">
        <v>122</v>
      </c>
      <c r="D165" t="s">
        <v>3994</v>
      </c>
      <c r="E165" t="s">
        <v>3997</v>
      </c>
      <c r="F165">
        <v>398633</v>
      </c>
      <c r="G165">
        <v>2020</v>
      </c>
      <c r="H165">
        <v>2</v>
      </c>
      <c r="I165">
        <v>6</v>
      </c>
      <c r="J165" s="8">
        <v>43998</v>
      </c>
      <c r="K165" t="s">
        <v>4278</v>
      </c>
      <c r="L165" t="s">
        <v>7446</v>
      </c>
      <c r="M165" t="s">
        <v>9698</v>
      </c>
      <c r="N165">
        <v>1</v>
      </c>
      <c r="O165">
        <v>2</v>
      </c>
      <c r="P165">
        <v>0</v>
      </c>
      <c r="Q165">
        <v>0</v>
      </c>
      <c r="R165">
        <v>3</v>
      </c>
    </row>
    <row r="166" spans="1:18" hidden="1" x14ac:dyDescent="0.35">
      <c r="A166" t="s">
        <v>166</v>
      </c>
      <c r="B166" t="s">
        <v>3957</v>
      </c>
      <c r="C166">
        <v>122</v>
      </c>
      <c r="D166" t="s">
        <v>3994</v>
      </c>
      <c r="E166" t="s">
        <v>3997</v>
      </c>
      <c r="F166">
        <v>398633</v>
      </c>
      <c r="G166">
        <v>2020</v>
      </c>
      <c r="H166">
        <v>2</v>
      </c>
      <c r="I166">
        <v>6</v>
      </c>
      <c r="J166" s="8">
        <v>43998</v>
      </c>
      <c r="K166" t="s">
        <v>4279</v>
      </c>
      <c r="L166" t="s">
        <v>7447</v>
      </c>
      <c r="M166" s="10">
        <v>45</v>
      </c>
      <c r="N166" s="27">
        <v>8</v>
      </c>
      <c r="O166">
        <v>1</v>
      </c>
      <c r="P166">
        <v>1000</v>
      </c>
      <c r="Q166" s="15">
        <f>P166/F166</f>
        <v>2.5085730483928826E-3</v>
      </c>
      <c r="R166">
        <v>1</v>
      </c>
    </row>
    <row r="167" spans="1:18" hidden="1" x14ac:dyDescent="0.35">
      <c r="A167" t="s">
        <v>167</v>
      </c>
      <c r="B167" t="s">
        <v>3957</v>
      </c>
      <c r="C167">
        <v>122</v>
      </c>
      <c r="D167" t="s">
        <v>3994</v>
      </c>
      <c r="E167" t="s">
        <v>3997</v>
      </c>
      <c r="F167">
        <v>398633</v>
      </c>
      <c r="G167">
        <v>2020</v>
      </c>
      <c r="H167">
        <v>2</v>
      </c>
      <c r="I167">
        <v>6</v>
      </c>
      <c r="J167" s="7">
        <v>44001</v>
      </c>
      <c r="K167" t="s">
        <v>4280</v>
      </c>
      <c r="L167" t="s">
        <v>7448</v>
      </c>
      <c r="M167" s="6"/>
      <c r="N167"/>
      <c r="O167">
        <v>0</v>
      </c>
      <c r="P167">
        <v>0</v>
      </c>
      <c r="Q167">
        <v>0</v>
      </c>
    </row>
    <row r="168" spans="1:18" hidden="1" x14ac:dyDescent="0.35">
      <c r="A168" t="s">
        <v>168</v>
      </c>
      <c r="B168" t="s">
        <v>3957</v>
      </c>
      <c r="C168">
        <v>122</v>
      </c>
      <c r="D168" t="s">
        <v>3994</v>
      </c>
      <c r="E168" t="s">
        <v>3997</v>
      </c>
      <c r="F168">
        <v>398633</v>
      </c>
      <c r="G168">
        <v>2020</v>
      </c>
      <c r="H168">
        <v>2</v>
      </c>
      <c r="I168">
        <v>6</v>
      </c>
      <c r="J168" s="8">
        <v>43998</v>
      </c>
      <c r="K168" t="s">
        <v>4281</v>
      </c>
      <c r="L168" t="s">
        <v>7449</v>
      </c>
      <c r="M168" t="s">
        <v>9707</v>
      </c>
      <c r="N168">
        <v>4</v>
      </c>
      <c r="O168">
        <v>2</v>
      </c>
      <c r="P168">
        <v>0</v>
      </c>
      <c r="Q168" s="36">
        <v>0</v>
      </c>
      <c r="R168">
        <v>1</v>
      </c>
    </row>
    <row r="169" spans="1:18" hidden="1" x14ac:dyDescent="0.35">
      <c r="A169" t="s">
        <v>169</v>
      </c>
      <c r="B169" t="s">
        <v>3957</v>
      </c>
      <c r="C169">
        <v>122</v>
      </c>
      <c r="D169" t="s">
        <v>3994</v>
      </c>
      <c r="E169" t="s">
        <v>3997</v>
      </c>
      <c r="F169">
        <v>398633</v>
      </c>
      <c r="G169">
        <v>2020</v>
      </c>
      <c r="H169">
        <v>4</v>
      </c>
      <c r="I169">
        <v>11</v>
      </c>
      <c r="J169" s="8">
        <v>44155</v>
      </c>
      <c r="K169" t="s">
        <v>4282</v>
      </c>
      <c r="L169" s="2" t="s">
        <v>7450</v>
      </c>
      <c r="M169" s="10" t="s">
        <v>9695</v>
      </c>
      <c r="N169" s="27">
        <v>6</v>
      </c>
      <c r="O169">
        <v>1</v>
      </c>
      <c r="P169">
        <v>365</v>
      </c>
      <c r="Q169" s="15">
        <f>P169/F169</f>
        <v>9.1562916266340222E-4</v>
      </c>
      <c r="R169">
        <v>1</v>
      </c>
    </row>
    <row r="170" spans="1:18" hidden="1" x14ac:dyDescent="0.35">
      <c r="A170" t="s">
        <v>170</v>
      </c>
      <c r="B170" t="s">
        <v>3957</v>
      </c>
      <c r="C170">
        <v>122</v>
      </c>
      <c r="D170" t="s">
        <v>3994</v>
      </c>
      <c r="E170" t="s">
        <v>3997</v>
      </c>
      <c r="F170">
        <v>398633</v>
      </c>
      <c r="G170">
        <v>2020</v>
      </c>
      <c r="H170">
        <v>3</v>
      </c>
      <c r="I170">
        <v>7</v>
      </c>
      <c r="J170" s="8">
        <v>44018</v>
      </c>
      <c r="K170" t="s">
        <v>4283</v>
      </c>
      <c r="L170" t="s">
        <v>7451</v>
      </c>
      <c r="M170" s="10">
        <v>40</v>
      </c>
      <c r="N170" s="27">
        <v>7</v>
      </c>
      <c r="O170">
        <v>1</v>
      </c>
      <c r="P170">
        <v>150</v>
      </c>
      <c r="Q170" s="15">
        <f>P170/F170</f>
        <v>3.7628595725893241E-4</v>
      </c>
      <c r="R170">
        <v>3</v>
      </c>
    </row>
    <row r="171" spans="1:18" s="4" customFormat="1" hidden="1" x14ac:dyDescent="0.35">
      <c r="A171" s="4" t="s">
        <v>9770</v>
      </c>
      <c r="B171" s="4" t="s">
        <v>3957</v>
      </c>
      <c r="C171">
        <v>122</v>
      </c>
      <c r="D171" t="s">
        <v>3994</v>
      </c>
      <c r="E171" t="s">
        <v>3997</v>
      </c>
      <c r="F171">
        <v>398633</v>
      </c>
      <c r="G171">
        <v>2020</v>
      </c>
      <c r="H171">
        <v>3</v>
      </c>
      <c r="I171">
        <v>7</v>
      </c>
      <c r="J171" s="7">
        <v>44033</v>
      </c>
      <c r="K171" t="s">
        <v>4284</v>
      </c>
      <c r="L171" s="4" t="s">
        <v>9769</v>
      </c>
      <c r="M171" s="4" t="s">
        <v>9711</v>
      </c>
      <c r="N171" s="4">
        <v>5</v>
      </c>
      <c r="O171" s="4">
        <v>3</v>
      </c>
      <c r="P171" s="4">
        <v>3500</v>
      </c>
      <c r="Q171" s="4">
        <f>P171/F171</f>
        <v>8.7800056693750888E-3</v>
      </c>
      <c r="R171" s="4">
        <v>4</v>
      </c>
    </row>
    <row r="172" spans="1:18" hidden="1" x14ac:dyDescent="0.35">
      <c r="A172" t="s">
        <v>171</v>
      </c>
      <c r="B172" t="s">
        <v>3957</v>
      </c>
      <c r="C172">
        <v>122</v>
      </c>
      <c r="D172" t="s">
        <v>3994</v>
      </c>
      <c r="E172" t="s">
        <v>3997</v>
      </c>
      <c r="F172">
        <v>398633</v>
      </c>
      <c r="G172">
        <v>2020</v>
      </c>
      <c r="H172">
        <v>3</v>
      </c>
      <c r="I172">
        <v>7</v>
      </c>
      <c r="J172" s="7">
        <v>44035</v>
      </c>
      <c r="K172" t="s">
        <v>4285</v>
      </c>
      <c r="L172" s="2" t="s">
        <v>7453</v>
      </c>
      <c r="M172" s="6"/>
      <c r="N172"/>
      <c r="O172">
        <v>0</v>
      </c>
      <c r="P172">
        <v>0</v>
      </c>
      <c r="Q172">
        <v>0</v>
      </c>
    </row>
    <row r="173" spans="1:18" hidden="1" x14ac:dyDescent="0.35">
      <c r="A173" t="s">
        <v>172</v>
      </c>
      <c r="B173" t="s">
        <v>3957</v>
      </c>
      <c r="C173">
        <v>122</v>
      </c>
      <c r="D173" t="s">
        <v>3994</v>
      </c>
      <c r="E173" t="s">
        <v>3997</v>
      </c>
      <c r="F173">
        <v>398633</v>
      </c>
      <c r="G173">
        <v>2020</v>
      </c>
      <c r="H173">
        <v>3</v>
      </c>
      <c r="I173">
        <v>7</v>
      </c>
      <c r="J173" s="7">
        <v>44040</v>
      </c>
      <c r="K173" t="s">
        <v>4200</v>
      </c>
      <c r="L173" s="2" t="s">
        <v>7379</v>
      </c>
      <c r="M173" s="6"/>
      <c r="N173"/>
      <c r="O173">
        <v>0</v>
      </c>
      <c r="P173">
        <v>0</v>
      </c>
      <c r="Q173">
        <v>0</v>
      </c>
    </row>
    <row r="174" spans="1:18" hidden="1" x14ac:dyDescent="0.35">
      <c r="A174" t="s">
        <v>173</v>
      </c>
      <c r="B174" t="s">
        <v>3957</v>
      </c>
      <c r="C174">
        <v>122</v>
      </c>
      <c r="D174" t="s">
        <v>3994</v>
      </c>
      <c r="E174" t="s">
        <v>3997</v>
      </c>
      <c r="F174">
        <v>398633</v>
      </c>
      <c r="G174">
        <v>2020</v>
      </c>
      <c r="H174">
        <v>3</v>
      </c>
      <c r="I174">
        <v>7</v>
      </c>
      <c r="J174" s="7">
        <v>44040</v>
      </c>
      <c r="K174" t="s">
        <v>4286</v>
      </c>
      <c r="L174" s="2" t="s">
        <v>7406</v>
      </c>
      <c r="M174" s="6"/>
      <c r="N174"/>
      <c r="O174">
        <v>0</v>
      </c>
      <c r="P174">
        <v>0</v>
      </c>
      <c r="Q174">
        <v>0</v>
      </c>
    </row>
    <row r="175" spans="1:18" hidden="1" x14ac:dyDescent="0.35">
      <c r="A175" t="s">
        <v>174</v>
      </c>
      <c r="B175" t="s">
        <v>3957</v>
      </c>
      <c r="C175">
        <v>122</v>
      </c>
      <c r="D175" t="s">
        <v>3994</v>
      </c>
      <c r="E175" t="s">
        <v>3997</v>
      </c>
      <c r="F175">
        <v>398633</v>
      </c>
      <c r="G175">
        <v>2020</v>
      </c>
      <c r="H175">
        <v>3</v>
      </c>
      <c r="I175">
        <v>8</v>
      </c>
      <c r="J175" s="7">
        <v>44054</v>
      </c>
      <c r="K175" t="s">
        <v>4287</v>
      </c>
      <c r="L175" s="2" t="s">
        <v>7454</v>
      </c>
      <c r="M175" s="6"/>
      <c r="N175"/>
      <c r="O175">
        <v>0</v>
      </c>
      <c r="P175">
        <v>0</v>
      </c>
      <c r="Q175">
        <v>0</v>
      </c>
    </row>
    <row r="176" spans="1:18" hidden="1" x14ac:dyDescent="0.35">
      <c r="A176" t="s">
        <v>175</v>
      </c>
      <c r="B176" t="s">
        <v>3957</v>
      </c>
      <c r="C176">
        <v>122</v>
      </c>
      <c r="D176" t="s">
        <v>3994</v>
      </c>
      <c r="E176" t="s">
        <v>3997</v>
      </c>
      <c r="F176">
        <v>398633</v>
      </c>
      <c r="G176">
        <v>2020</v>
      </c>
      <c r="H176">
        <v>3</v>
      </c>
      <c r="I176">
        <v>8</v>
      </c>
      <c r="J176" s="7">
        <v>44063</v>
      </c>
      <c r="K176" t="s">
        <v>4288</v>
      </c>
      <c r="L176" t="s">
        <v>7455</v>
      </c>
      <c r="M176" s="6"/>
      <c r="N176"/>
      <c r="O176">
        <v>0</v>
      </c>
      <c r="P176">
        <v>0</v>
      </c>
      <c r="Q176">
        <v>0</v>
      </c>
    </row>
    <row r="177" spans="1:18" hidden="1" x14ac:dyDescent="0.35">
      <c r="A177" t="s">
        <v>176</v>
      </c>
      <c r="B177" t="s">
        <v>3957</v>
      </c>
      <c r="C177">
        <v>122</v>
      </c>
      <c r="D177" t="s">
        <v>3994</v>
      </c>
      <c r="E177" t="s">
        <v>3997</v>
      </c>
      <c r="F177">
        <v>398633</v>
      </c>
      <c r="G177">
        <v>2020</v>
      </c>
      <c r="H177">
        <v>3</v>
      </c>
      <c r="I177">
        <v>9</v>
      </c>
      <c r="J177" s="7">
        <v>44090</v>
      </c>
      <c r="K177" t="s">
        <v>4289</v>
      </c>
      <c r="L177" s="2" t="s">
        <v>7456</v>
      </c>
      <c r="M177" s="6"/>
      <c r="N177"/>
      <c r="O177">
        <v>0</v>
      </c>
      <c r="P177">
        <v>0</v>
      </c>
      <c r="Q177">
        <v>0</v>
      </c>
    </row>
    <row r="178" spans="1:18" hidden="1" x14ac:dyDescent="0.35">
      <c r="A178" t="s">
        <v>177</v>
      </c>
      <c r="B178" t="s">
        <v>3957</v>
      </c>
      <c r="C178">
        <v>122</v>
      </c>
      <c r="D178" t="s">
        <v>3994</v>
      </c>
      <c r="E178" t="s">
        <v>3997</v>
      </c>
      <c r="F178">
        <v>398633</v>
      </c>
      <c r="G178">
        <v>2020</v>
      </c>
      <c r="H178">
        <v>3</v>
      </c>
      <c r="I178">
        <v>9</v>
      </c>
      <c r="J178" s="7">
        <v>44092</v>
      </c>
      <c r="K178" t="s">
        <v>4290</v>
      </c>
      <c r="L178" s="2" t="s">
        <v>7457</v>
      </c>
      <c r="M178" s="6"/>
      <c r="N178"/>
      <c r="O178">
        <v>0</v>
      </c>
      <c r="P178">
        <v>0</v>
      </c>
      <c r="Q178">
        <v>0</v>
      </c>
    </row>
    <row r="179" spans="1:18" hidden="1" x14ac:dyDescent="0.35">
      <c r="A179" t="s">
        <v>178</v>
      </c>
      <c r="B179" t="s">
        <v>3957</v>
      </c>
      <c r="C179">
        <v>122</v>
      </c>
      <c r="D179" t="s">
        <v>3994</v>
      </c>
      <c r="E179" t="s">
        <v>3997</v>
      </c>
      <c r="F179">
        <v>398633</v>
      </c>
      <c r="G179">
        <v>2020</v>
      </c>
      <c r="H179">
        <v>4</v>
      </c>
      <c r="I179">
        <v>10</v>
      </c>
      <c r="J179" s="7">
        <v>44119</v>
      </c>
      <c r="K179" t="s">
        <v>4291</v>
      </c>
      <c r="L179" s="2" t="s">
        <v>7458</v>
      </c>
      <c r="M179" s="6"/>
      <c r="N179"/>
      <c r="O179">
        <v>0</v>
      </c>
      <c r="P179">
        <v>0</v>
      </c>
      <c r="Q179">
        <v>0</v>
      </c>
    </row>
    <row r="180" spans="1:18" hidden="1" x14ac:dyDescent="0.35">
      <c r="A180" t="s">
        <v>179</v>
      </c>
      <c r="B180" t="s">
        <v>3957</v>
      </c>
      <c r="C180">
        <v>122</v>
      </c>
      <c r="D180" t="s">
        <v>3994</v>
      </c>
      <c r="E180" t="s">
        <v>3997</v>
      </c>
      <c r="F180">
        <v>398633</v>
      </c>
      <c r="G180">
        <v>2020</v>
      </c>
      <c r="H180">
        <v>4</v>
      </c>
      <c r="I180">
        <v>12</v>
      </c>
      <c r="J180" s="7">
        <v>44167</v>
      </c>
      <c r="K180" t="s">
        <v>4292</v>
      </c>
      <c r="L180" t="s">
        <v>7459</v>
      </c>
      <c r="M180" s="6"/>
      <c r="N180"/>
      <c r="O180">
        <v>0</v>
      </c>
      <c r="P180">
        <v>0</v>
      </c>
      <c r="Q180">
        <v>0</v>
      </c>
    </row>
    <row r="181" spans="1:18" hidden="1" x14ac:dyDescent="0.35">
      <c r="A181" t="s">
        <v>180</v>
      </c>
      <c r="B181" t="s">
        <v>3957</v>
      </c>
      <c r="C181">
        <v>122</v>
      </c>
      <c r="D181" t="s">
        <v>3994</v>
      </c>
      <c r="E181" t="s">
        <v>3997</v>
      </c>
      <c r="F181">
        <v>398633</v>
      </c>
      <c r="G181">
        <v>2020</v>
      </c>
      <c r="H181">
        <v>4</v>
      </c>
      <c r="I181">
        <v>12</v>
      </c>
      <c r="J181" s="7">
        <v>44175</v>
      </c>
      <c r="K181" t="s">
        <v>4293</v>
      </c>
      <c r="L181" t="s">
        <v>7460</v>
      </c>
      <c r="M181" s="6"/>
      <c r="N181"/>
      <c r="O181">
        <v>0</v>
      </c>
      <c r="P181">
        <v>0</v>
      </c>
      <c r="Q181">
        <v>0</v>
      </c>
    </row>
    <row r="182" spans="1:18" hidden="1" x14ac:dyDescent="0.35">
      <c r="A182" t="s">
        <v>181</v>
      </c>
      <c r="B182" t="s">
        <v>3957</v>
      </c>
      <c r="C182">
        <v>122</v>
      </c>
      <c r="D182" t="s">
        <v>3994</v>
      </c>
      <c r="E182" t="s">
        <v>3997</v>
      </c>
      <c r="F182">
        <v>398633</v>
      </c>
      <c r="G182">
        <v>2020</v>
      </c>
      <c r="H182">
        <v>4</v>
      </c>
      <c r="I182">
        <v>12</v>
      </c>
      <c r="J182" s="7">
        <v>44175</v>
      </c>
      <c r="K182" t="s">
        <v>4294</v>
      </c>
      <c r="L182" t="s">
        <v>7461</v>
      </c>
      <c r="M182" s="6"/>
      <c r="N182"/>
      <c r="O182">
        <v>0</v>
      </c>
      <c r="P182">
        <v>0</v>
      </c>
      <c r="Q182">
        <v>0</v>
      </c>
    </row>
    <row r="183" spans="1:18" hidden="1" x14ac:dyDescent="0.35">
      <c r="A183" t="s">
        <v>182</v>
      </c>
      <c r="B183" t="s">
        <v>3957</v>
      </c>
      <c r="C183">
        <v>122</v>
      </c>
      <c r="D183" t="s">
        <v>3994</v>
      </c>
      <c r="E183" t="s">
        <v>3997</v>
      </c>
      <c r="F183">
        <v>398633</v>
      </c>
      <c r="G183">
        <v>2020</v>
      </c>
      <c r="H183">
        <v>4</v>
      </c>
      <c r="I183">
        <v>12</v>
      </c>
      <c r="J183" s="7">
        <v>44175</v>
      </c>
      <c r="K183" t="s">
        <v>4295</v>
      </c>
      <c r="L183" t="s">
        <v>7462</v>
      </c>
      <c r="M183" s="6"/>
      <c r="N183"/>
      <c r="O183">
        <v>0</v>
      </c>
      <c r="P183">
        <v>0</v>
      </c>
      <c r="Q183">
        <v>0</v>
      </c>
    </row>
    <row r="184" spans="1:18" s="4" customFormat="1" hidden="1" x14ac:dyDescent="0.35">
      <c r="A184" s="4" t="s">
        <v>168</v>
      </c>
      <c r="B184" s="4" t="s">
        <v>3957</v>
      </c>
      <c r="C184" s="4">
        <v>122</v>
      </c>
      <c r="D184" s="4" t="s">
        <v>3994</v>
      </c>
      <c r="E184" s="4" t="s">
        <v>3997</v>
      </c>
      <c r="F184" s="4">
        <v>398633</v>
      </c>
      <c r="G184" s="4">
        <v>2020</v>
      </c>
      <c r="H184" s="4">
        <v>4</v>
      </c>
      <c r="I184" s="4">
        <v>12</v>
      </c>
      <c r="J184" s="8">
        <v>44186</v>
      </c>
      <c r="K184" s="4" t="s">
        <v>9847</v>
      </c>
      <c r="L184" s="4" t="s">
        <v>7463</v>
      </c>
      <c r="M184" s="10">
        <v>49</v>
      </c>
      <c r="N184" s="28">
        <v>9</v>
      </c>
      <c r="O184" s="4">
        <v>1</v>
      </c>
      <c r="P184" s="4">
        <v>500</v>
      </c>
      <c r="Q184" s="4">
        <f>P184/F184</f>
        <v>1.2542865241964413E-3</v>
      </c>
      <c r="R184" s="4">
        <v>3</v>
      </c>
    </row>
    <row r="185" spans="1:18" hidden="1" x14ac:dyDescent="0.35">
      <c r="A185" t="s">
        <v>183</v>
      </c>
      <c r="B185" t="s">
        <v>3957</v>
      </c>
      <c r="C185">
        <v>122</v>
      </c>
      <c r="D185" t="s">
        <v>3994</v>
      </c>
      <c r="E185" t="s">
        <v>3997</v>
      </c>
      <c r="F185">
        <v>398633</v>
      </c>
      <c r="G185">
        <v>2020</v>
      </c>
      <c r="H185">
        <v>4</v>
      </c>
      <c r="I185">
        <v>12</v>
      </c>
      <c r="J185" s="8">
        <v>44186</v>
      </c>
      <c r="K185" t="s">
        <v>4296</v>
      </c>
      <c r="L185" t="s">
        <v>7463</v>
      </c>
      <c r="M185" s="10">
        <v>40</v>
      </c>
      <c r="N185" s="27">
        <v>7</v>
      </c>
      <c r="O185">
        <v>1</v>
      </c>
      <c r="P185">
        <v>1000</v>
      </c>
      <c r="Q185" s="15">
        <f>P185/F185</f>
        <v>2.5085730483928826E-3</v>
      </c>
      <c r="R185">
        <v>3</v>
      </c>
    </row>
    <row r="186" spans="1:18" hidden="1" x14ac:dyDescent="0.35">
      <c r="A186" t="s">
        <v>184</v>
      </c>
      <c r="B186" t="s">
        <v>3957</v>
      </c>
      <c r="C186">
        <v>122</v>
      </c>
      <c r="D186" t="s">
        <v>3994</v>
      </c>
      <c r="E186" t="s">
        <v>3997</v>
      </c>
      <c r="F186">
        <v>398633</v>
      </c>
      <c r="G186">
        <v>2020</v>
      </c>
      <c r="H186">
        <v>4</v>
      </c>
      <c r="I186">
        <v>12</v>
      </c>
      <c r="J186" s="7">
        <v>44187</v>
      </c>
      <c r="K186" t="s">
        <v>4297</v>
      </c>
      <c r="L186" t="s">
        <v>7384</v>
      </c>
      <c r="M186" s="6"/>
      <c r="N186"/>
      <c r="O186">
        <v>0</v>
      </c>
      <c r="P186">
        <v>0</v>
      </c>
      <c r="Q186">
        <v>0</v>
      </c>
    </row>
    <row r="187" spans="1:18" hidden="1" x14ac:dyDescent="0.35">
      <c r="A187" t="s">
        <v>185</v>
      </c>
      <c r="B187" t="s">
        <v>3958</v>
      </c>
      <c r="C187">
        <v>124</v>
      </c>
      <c r="D187" t="s">
        <v>3994</v>
      </c>
      <c r="E187" t="s">
        <v>3997</v>
      </c>
      <c r="F187">
        <v>473085</v>
      </c>
      <c r="G187">
        <v>2020</v>
      </c>
      <c r="H187">
        <v>1</v>
      </c>
      <c r="I187">
        <v>3</v>
      </c>
      <c r="J187" s="8">
        <v>43896</v>
      </c>
      <c r="K187" t="s">
        <v>4298</v>
      </c>
      <c r="L187" t="s">
        <v>7464</v>
      </c>
      <c r="M187" s="10">
        <v>39</v>
      </c>
      <c r="N187" s="27">
        <v>6</v>
      </c>
      <c r="O187">
        <v>1</v>
      </c>
      <c r="P187">
        <v>1500</v>
      </c>
      <c r="Q187" s="15">
        <f>P187/F187</f>
        <v>3.1706775737975206E-3</v>
      </c>
      <c r="R187">
        <v>1</v>
      </c>
    </row>
    <row r="188" spans="1:18" hidden="1" x14ac:dyDescent="0.35">
      <c r="A188" t="s">
        <v>186</v>
      </c>
      <c r="B188" t="s">
        <v>3958</v>
      </c>
      <c r="C188">
        <v>124</v>
      </c>
      <c r="D188" t="s">
        <v>3994</v>
      </c>
      <c r="E188" t="s">
        <v>3997</v>
      </c>
      <c r="F188">
        <v>473085</v>
      </c>
      <c r="G188">
        <v>2020</v>
      </c>
      <c r="H188">
        <v>1</v>
      </c>
      <c r="I188">
        <v>3</v>
      </c>
      <c r="J188" s="8">
        <v>43896</v>
      </c>
      <c r="K188" t="s">
        <v>4299</v>
      </c>
      <c r="L188" t="s">
        <v>7464</v>
      </c>
      <c r="M188" s="10" t="s">
        <v>9714</v>
      </c>
      <c r="N188" s="27">
        <v>6</v>
      </c>
      <c r="O188">
        <v>1</v>
      </c>
      <c r="P188">
        <v>1500</v>
      </c>
      <c r="Q188" s="15">
        <f>P188/F188</f>
        <v>3.1706775737975206E-3</v>
      </c>
      <c r="R188">
        <v>1</v>
      </c>
    </row>
    <row r="189" spans="1:18" hidden="1" x14ac:dyDescent="0.35">
      <c r="A189" t="s">
        <v>187</v>
      </c>
      <c r="B189" t="s">
        <v>3958</v>
      </c>
      <c r="C189">
        <v>124</v>
      </c>
      <c r="D189" t="s">
        <v>3994</v>
      </c>
      <c r="E189" t="s">
        <v>3997</v>
      </c>
      <c r="F189">
        <v>473085</v>
      </c>
      <c r="G189">
        <v>2020</v>
      </c>
      <c r="H189">
        <v>1</v>
      </c>
      <c r="I189">
        <v>3</v>
      </c>
      <c r="J189" s="7">
        <v>43900</v>
      </c>
      <c r="K189" t="s">
        <v>4300</v>
      </c>
      <c r="L189" t="s">
        <v>7465</v>
      </c>
      <c r="M189" s="6"/>
      <c r="N189"/>
      <c r="O189">
        <v>0</v>
      </c>
      <c r="P189">
        <v>0</v>
      </c>
      <c r="Q189">
        <v>0</v>
      </c>
    </row>
    <row r="190" spans="1:18" hidden="1" x14ac:dyDescent="0.35">
      <c r="A190" t="s">
        <v>188</v>
      </c>
      <c r="B190" t="s">
        <v>3958</v>
      </c>
      <c r="C190">
        <v>124</v>
      </c>
      <c r="D190" t="s">
        <v>3994</v>
      </c>
      <c r="E190" t="s">
        <v>3997</v>
      </c>
      <c r="F190">
        <v>473085</v>
      </c>
      <c r="G190">
        <v>2020</v>
      </c>
      <c r="H190">
        <v>1</v>
      </c>
      <c r="I190">
        <v>3</v>
      </c>
      <c r="J190" s="7">
        <v>43901</v>
      </c>
      <c r="K190" t="s">
        <v>4198</v>
      </c>
      <c r="L190" s="2" t="s">
        <v>7377</v>
      </c>
      <c r="M190" s="6"/>
      <c r="N190"/>
      <c r="O190">
        <v>0</v>
      </c>
      <c r="P190">
        <v>0</v>
      </c>
      <c r="Q190">
        <v>0</v>
      </c>
    </row>
    <row r="191" spans="1:18" hidden="1" x14ac:dyDescent="0.35">
      <c r="A191" t="s">
        <v>189</v>
      </c>
      <c r="B191" t="s">
        <v>3958</v>
      </c>
      <c r="C191">
        <v>124</v>
      </c>
      <c r="D191" t="s">
        <v>3994</v>
      </c>
      <c r="E191" t="s">
        <v>3997</v>
      </c>
      <c r="F191">
        <v>473085</v>
      </c>
      <c r="G191">
        <v>2020</v>
      </c>
      <c r="H191">
        <v>1</v>
      </c>
      <c r="I191">
        <v>3</v>
      </c>
      <c r="J191" s="7">
        <v>43902</v>
      </c>
      <c r="K191" t="s">
        <v>4199</v>
      </c>
      <c r="L191" s="2" t="s">
        <v>7378</v>
      </c>
      <c r="M191" s="6"/>
      <c r="N191"/>
      <c r="O191">
        <v>0</v>
      </c>
      <c r="P191">
        <v>0</v>
      </c>
      <c r="Q191">
        <v>0</v>
      </c>
    </row>
    <row r="192" spans="1:18" hidden="1" x14ac:dyDescent="0.35">
      <c r="A192" t="s">
        <v>190</v>
      </c>
      <c r="B192" t="s">
        <v>3958</v>
      </c>
      <c r="C192">
        <v>124</v>
      </c>
      <c r="D192" t="s">
        <v>3994</v>
      </c>
      <c r="E192" t="s">
        <v>3997</v>
      </c>
      <c r="F192">
        <v>473085</v>
      </c>
      <c r="G192">
        <v>2020</v>
      </c>
      <c r="H192">
        <v>1</v>
      </c>
      <c r="I192">
        <v>3</v>
      </c>
      <c r="J192" s="7">
        <v>43902</v>
      </c>
      <c r="K192" t="s">
        <v>4200</v>
      </c>
      <c r="L192" s="2" t="s">
        <v>7379</v>
      </c>
      <c r="M192" s="6"/>
      <c r="N192"/>
      <c r="O192">
        <v>0</v>
      </c>
      <c r="P192">
        <v>0</v>
      </c>
      <c r="Q192">
        <v>0</v>
      </c>
    </row>
    <row r="193" spans="1:18" hidden="1" x14ac:dyDescent="0.35">
      <c r="A193" t="s">
        <v>191</v>
      </c>
      <c r="B193" t="s">
        <v>3958</v>
      </c>
      <c r="C193">
        <v>124</v>
      </c>
      <c r="D193" t="s">
        <v>3994</v>
      </c>
      <c r="E193" t="s">
        <v>3997</v>
      </c>
      <c r="F193">
        <v>473085</v>
      </c>
      <c r="G193">
        <v>2020</v>
      </c>
      <c r="H193">
        <v>1</v>
      </c>
      <c r="I193">
        <v>3</v>
      </c>
      <c r="J193" s="7">
        <v>43902</v>
      </c>
      <c r="K193" t="s">
        <v>4201</v>
      </c>
      <c r="L193" s="2" t="s">
        <v>7379</v>
      </c>
      <c r="M193" s="6"/>
      <c r="N193"/>
      <c r="O193">
        <v>0</v>
      </c>
      <c r="P193">
        <v>0</v>
      </c>
      <c r="Q193">
        <v>0</v>
      </c>
    </row>
    <row r="194" spans="1:18" hidden="1" x14ac:dyDescent="0.35">
      <c r="A194" t="s">
        <v>192</v>
      </c>
      <c r="B194" t="s">
        <v>3958</v>
      </c>
      <c r="C194">
        <v>124</v>
      </c>
      <c r="D194" t="s">
        <v>3994</v>
      </c>
      <c r="E194" t="s">
        <v>3997</v>
      </c>
      <c r="F194">
        <v>473085</v>
      </c>
      <c r="G194">
        <v>2020</v>
      </c>
      <c r="H194">
        <v>1</v>
      </c>
      <c r="I194">
        <v>3</v>
      </c>
      <c r="J194" s="7">
        <v>43902</v>
      </c>
      <c r="K194" t="s">
        <v>4202</v>
      </c>
      <c r="L194" s="2" t="s">
        <v>7378</v>
      </c>
      <c r="M194" s="6"/>
      <c r="N194"/>
      <c r="O194">
        <v>0</v>
      </c>
      <c r="P194">
        <v>0</v>
      </c>
      <c r="Q194">
        <v>0</v>
      </c>
    </row>
    <row r="195" spans="1:18" hidden="1" x14ac:dyDescent="0.35">
      <c r="A195" t="s">
        <v>193</v>
      </c>
      <c r="B195" t="s">
        <v>3958</v>
      </c>
      <c r="C195">
        <v>124</v>
      </c>
      <c r="D195" t="s">
        <v>3994</v>
      </c>
      <c r="E195" t="s">
        <v>3997</v>
      </c>
      <c r="F195">
        <v>473085</v>
      </c>
      <c r="G195">
        <v>2020</v>
      </c>
      <c r="H195">
        <v>1</v>
      </c>
      <c r="I195">
        <v>3</v>
      </c>
      <c r="J195" s="7">
        <v>43902</v>
      </c>
      <c r="K195" t="s">
        <v>4203</v>
      </c>
      <c r="L195" s="2" t="s">
        <v>7380</v>
      </c>
      <c r="M195" s="6"/>
      <c r="N195"/>
      <c r="O195">
        <v>0</v>
      </c>
      <c r="P195">
        <v>0</v>
      </c>
      <c r="Q195">
        <v>0</v>
      </c>
    </row>
    <row r="196" spans="1:18" hidden="1" x14ac:dyDescent="0.35">
      <c r="A196" t="s">
        <v>194</v>
      </c>
      <c r="B196" t="s">
        <v>3958</v>
      </c>
      <c r="C196">
        <v>124</v>
      </c>
      <c r="D196" t="s">
        <v>3994</v>
      </c>
      <c r="E196" t="s">
        <v>3997</v>
      </c>
      <c r="F196">
        <v>473085</v>
      </c>
      <c r="G196">
        <v>2020</v>
      </c>
      <c r="H196">
        <v>1</v>
      </c>
      <c r="I196">
        <v>3</v>
      </c>
      <c r="J196" s="7">
        <v>43902</v>
      </c>
      <c r="K196" t="s">
        <v>4204</v>
      </c>
      <c r="L196" s="2" t="s">
        <v>7380</v>
      </c>
      <c r="M196" s="6"/>
      <c r="N196"/>
      <c r="O196">
        <v>0</v>
      </c>
      <c r="P196">
        <v>0</v>
      </c>
      <c r="Q196">
        <v>0</v>
      </c>
    </row>
    <row r="197" spans="1:18" hidden="1" x14ac:dyDescent="0.35">
      <c r="A197" t="s">
        <v>195</v>
      </c>
      <c r="B197" t="s">
        <v>3958</v>
      </c>
      <c r="C197">
        <v>124</v>
      </c>
      <c r="D197" t="s">
        <v>3994</v>
      </c>
      <c r="E197" t="s">
        <v>3997</v>
      </c>
      <c r="F197">
        <v>473085</v>
      </c>
      <c r="G197">
        <v>2020</v>
      </c>
      <c r="H197">
        <v>1</v>
      </c>
      <c r="I197">
        <v>3</v>
      </c>
      <c r="J197" s="7">
        <v>43902</v>
      </c>
      <c r="K197" t="s">
        <v>4205</v>
      </c>
      <c r="L197" t="s">
        <v>7381</v>
      </c>
      <c r="M197" s="6"/>
      <c r="N197"/>
      <c r="O197">
        <v>0</v>
      </c>
      <c r="P197">
        <v>0</v>
      </c>
      <c r="Q197">
        <v>0</v>
      </c>
    </row>
    <row r="198" spans="1:18" hidden="1" x14ac:dyDescent="0.35">
      <c r="A198" t="s">
        <v>196</v>
      </c>
      <c r="B198" t="s">
        <v>3958</v>
      </c>
      <c r="C198">
        <v>124</v>
      </c>
      <c r="D198" t="s">
        <v>3994</v>
      </c>
      <c r="E198" t="s">
        <v>3997</v>
      </c>
      <c r="F198">
        <v>473085</v>
      </c>
      <c r="G198">
        <v>2020</v>
      </c>
      <c r="H198">
        <v>1</v>
      </c>
      <c r="I198">
        <v>3</v>
      </c>
      <c r="J198" s="7">
        <v>43902</v>
      </c>
      <c r="K198" t="s">
        <v>4206</v>
      </c>
      <c r="L198" t="s">
        <v>7382</v>
      </c>
      <c r="M198" s="6"/>
      <c r="N198"/>
      <c r="O198">
        <v>0</v>
      </c>
      <c r="P198">
        <v>0</v>
      </c>
      <c r="Q198">
        <v>0</v>
      </c>
    </row>
    <row r="199" spans="1:18" hidden="1" x14ac:dyDescent="0.35">
      <c r="A199" t="s">
        <v>197</v>
      </c>
      <c r="B199" t="s">
        <v>3958</v>
      </c>
      <c r="C199">
        <v>124</v>
      </c>
      <c r="D199" t="s">
        <v>3994</v>
      </c>
      <c r="E199" t="s">
        <v>3997</v>
      </c>
      <c r="F199">
        <v>473085</v>
      </c>
      <c r="G199">
        <v>2020</v>
      </c>
      <c r="H199">
        <v>1</v>
      </c>
      <c r="I199">
        <v>3</v>
      </c>
      <c r="J199" s="7">
        <v>43902</v>
      </c>
      <c r="K199" t="s">
        <v>4207</v>
      </c>
      <c r="L199" s="2" t="s">
        <v>7383</v>
      </c>
      <c r="M199" s="6"/>
      <c r="N199"/>
      <c r="O199">
        <v>0</v>
      </c>
      <c r="P199">
        <v>0</v>
      </c>
      <c r="Q199">
        <v>0</v>
      </c>
    </row>
    <row r="200" spans="1:18" hidden="1" x14ac:dyDescent="0.35">
      <c r="A200" t="s">
        <v>198</v>
      </c>
      <c r="B200" t="s">
        <v>3958</v>
      </c>
      <c r="C200">
        <v>124</v>
      </c>
      <c r="D200" t="s">
        <v>3994</v>
      </c>
      <c r="E200" t="s">
        <v>3997</v>
      </c>
      <c r="F200">
        <v>473085</v>
      </c>
      <c r="G200">
        <v>2020</v>
      </c>
      <c r="H200">
        <v>1</v>
      </c>
      <c r="I200">
        <v>3</v>
      </c>
      <c r="J200" s="8">
        <v>43896</v>
      </c>
      <c r="K200" t="s">
        <v>4301</v>
      </c>
      <c r="L200" t="s">
        <v>7466</v>
      </c>
      <c r="M200" s="10" t="s">
        <v>9697</v>
      </c>
      <c r="N200" s="27">
        <v>1</v>
      </c>
      <c r="O200">
        <v>1</v>
      </c>
      <c r="P200">
        <v>1500</v>
      </c>
      <c r="Q200" s="15">
        <f t="shared" ref="Q200:Q205" si="2">P200/F200</f>
        <v>3.1706775737975206E-3</v>
      </c>
      <c r="R200">
        <v>3</v>
      </c>
    </row>
    <row r="201" spans="1:18" hidden="1" x14ac:dyDescent="0.35">
      <c r="A201" t="s">
        <v>198</v>
      </c>
      <c r="B201" t="s">
        <v>3958</v>
      </c>
      <c r="C201">
        <v>124</v>
      </c>
      <c r="D201" t="s">
        <v>3994</v>
      </c>
      <c r="E201" t="s">
        <v>3997</v>
      </c>
      <c r="F201">
        <v>473085</v>
      </c>
      <c r="G201">
        <v>2020</v>
      </c>
      <c r="H201">
        <v>1</v>
      </c>
      <c r="I201">
        <v>3</v>
      </c>
      <c r="J201" s="8">
        <v>43896</v>
      </c>
      <c r="K201" t="s">
        <v>4302</v>
      </c>
      <c r="L201" t="s">
        <v>7466</v>
      </c>
      <c r="M201" s="10" t="s">
        <v>9697</v>
      </c>
      <c r="N201" s="27">
        <v>1</v>
      </c>
      <c r="O201">
        <v>1</v>
      </c>
      <c r="P201">
        <v>1500</v>
      </c>
      <c r="Q201" s="15">
        <f t="shared" si="2"/>
        <v>3.1706775737975206E-3</v>
      </c>
      <c r="R201">
        <v>3</v>
      </c>
    </row>
    <row r="202" spans="1:18" hidden="1" x14ac:dyDescent="0.35">
      <c r="A202" t="s">
        <v>198</v>
      </c>
      <c r="B202" t="s">
        <v>3958</v>
      </c>
      <c r="C202">
        <v>124</v>
      </c>
      <c r="D202" t="s">
        <v>3994</v>
      </c>
      <c r="E202" t="s">
        <v>3997</v>
      </c>
      <c r="F202">
        <v>473085</v>
      </c>
      <c r="G202">
        <v>2020</v>
      </c>
      <c r="H202">
        <v>1</v>
      </c>
      <c r="I202">
        <v>3</v>
      </c>
      <c r="J202" s="8">
        <v>43896</v>
      </c>
      <c r="K202" t="s">
        <v>4303</v>
      </c>
      <c r="L202" t="s">
        <v>7466</v>
      </c>
      <c r="M202" s="10">
        <v>16</v>
      </c>
      <c r="N202" s="27">
        <v>2</v>
      </c>
      <c r="O202">
        <v>1</v>
      </c>
      <c r="P202">
        <v>500</v>
      </c>
      <c r="Q202" s="15">
        <f t="shared" si="2"/>
        <v>1.0568925245991736E-3</v>
      </c>
      <c r="R202">
        <v>3</v>
      </c>
    </row>
    <row r="203" spans="1:18" hidden="1" x14ac:dyDescent="0.35">
      <c r="A203" t="s">
        <v>198</v>
      </c>
      <c r="B203" t="s">
        <v>3958</v>
      </c>
      <c r="C203">
        <v>124</v>
      </c>
      <c r="D203" t="s">
        <v>3994</v>
      </c>
      <c r="E203" t="s">
        <v>3997</v>
      </c>
      <c r="F203">
        <v>473085</v>
      </c>
      <c r="G203">
        <v>2020</v>
      </c>
      <c r="H203">
        <v>1</v>
      </c>
      <c r="I203">
        <v>3</v>
      </c>
      <c r="J203" s="8">
        <v>43896</v>
      </c>
      <c r="K203" t="s">
        <v>4304</v>
      </c>
      <c r="L203" t="s">
        <v>7466</v>
      </c>
      <c r="M203" s="10" t="s">
        <v>9697</v>
      </c>
      <c r="N203" s="27">
        <v>1</v>
      </c>
      <c r="O203">
        <v>1</v>
      </c>
      <c r="P203">
        <v>500</v>
      </c>
      <c r="Q203" s="15">
        <f t="shared" si="2"/>
        <v>1.0568925245991736E-3</v>
      </c>
      <c r="R203">
        <v>3</v>
      </c>
    </row>
    <row r="204" spans="1:18" hidden="1" x14ac:dyDescent="0.35">
      <c r="A204" t="s">
        <v>198</v>
      </c>
      <c r="B204" t="s">
        <v>3958</v>
      </c>
      <c r="C204">
        <v>124</v>
      </c>
      <c r="D204" t="s">
        <v>3994</v>
      </c>
      <c r="E204" t="s">
        <v>3997</v>
      </c>
      <c r="F204">
        <v>473085</v>
      </c>
      <c r="G204">
        <v>2020</v>
      </c>
      <c r="H204">
        <v>1</v>
      </c>
      <c r="I204">
        <v>3</v>
      </c>
      <c r="J204" s="8">
        <v>43896</v>
      </c>
      <c r="K204" t="s">
        <v>4305</v>
      </c>
      <c r="L204" t="s">
        <v>7466</v>
      </c>
      <c r="M204" s="10" t="s">
        <v>9697</v>
      </c>
      <c r="N204" s="27">
        <v>1</v>
      </c>
      <c r="O204">
        <v>1</v>
      </c>
      <c r="P204">
        <v>250</v>
      </c>
      <c r="Q204" s="15">
        <f t="shared" si="2"/>
        <v>5.284462622995868E-4</v>
      </c>
      <c r="R204">
        <v>3</v>
      </c>
    </row>
    <row r="205" spans="1:18" hidden="1" x14ac:dyDescent="0.35">
      <c r="A205" t="s">
        <v>198</v>
      </c>
      <c r="B205" t="s">
        <v>3958</v>
      </c>
      <c r="C205">
        <v>124</v>
      </c>
      <c r="D205" t="s">
        <v>3994</v>
      </c>
      <c r="E205" t="s">
        <v>3997</v>
      </c>
      <c r="F205">
        <v>473085</v>
      </c>
      <c r="G205">
        <v>2020</v>
      </c>
      <c r="H205">
        <v>1</v>
      </c>
      <c r="I205">
        <v>3</v>
      </c>
      <c r="J205" s="8">
        <v>43896</v>
      </c>
      <c r="K205" t="s">
        <v>4306</v>
      </c>
      <c r="L205" t="s">
        <v>7466</v>
      </c>
      <c r="M205" s="10">
        <v>16</v>
      </c>
      <c r="N205" s="27">
        <v>2</v>
      </c>
      <c r="O205">
        <v>1</v>
      </c>
      <c r="P205">
        <v>250</v>
      </c>
      <c r="Q205" s="15">
        <f t="shared" si="2"/>
        <v>5.284462622995868E-4</v>
      </c>
      <c r="R205">
        <v>3</v>
      </c>
    </row>
    <row r="206" spans="1:18" hidden="1" x14ac:dyDescent="0.35">
      <c r="A206" t="s">
        <v>198</v>
      </c>
      <c r="B206" t="s">
        <v>3958</v>
      </c>
      <c r="C206">
        <v>124</v>
      </c>
      <c r="D206" t="s">
        <v>3994</v>
      </c>
      <c r="E206" t="s">
        <v>3997</v>
      </c>
      <c r="F206">
        <v>473085</v>
      </c>
      <c r="G206">
        <v>2020</v>
      </c>
      <c r="H206">
        <v>1</v>
      </c>
      <c r="I206">
        <v>3</v>
      </c>
      <c r="J206" s="8">
        <v>43896</v>
      </c>
      <c r="K206" t="s">
        <v>4307</v>
      </c>
      <c r="L206" t="s">
        <v>7466</v>
      </c>
      <c r="M206" t="s">
        <v>9697</v>
      </c>
      <c r="N206">
        <v>1</v>
      </c>
      <c r="O206">
        <v>2</v>
      </c>
      <c r="P206">
        <v>0</v>
      </c>
      <c r="Q206" s="36">
        <v>0</v>
      </c>
      <c r="R206">
        <v>3</v>
      </c>
    </row>
    <row r="207" spans="1:18" hidden="1" x14ac:dyDescent="0.35">
      <c r="A207" t="s">
        <v>199</v>
      </c>
      <c r="B207" t="s">
        <v>3958</v>
      </c>
      <c r="C207">
        <v>124</v>
      </c>
      <c r="D207" t="s">
        <v>3994</v>
      </c>
      <c r="E207" t="s">
        <v>3997</v>
      </c>
      <c r="F207">
        <v>473085</v>
      </c>
      <c r="G207">
        <v>2020</v>
      </c>
      <c r="H207">
        <v>3</v>
      </c>
      <c r="I207">
        <v>7</v>
      </c>
      <c r="J207" s="8">
        <v>43990</v>
      </c>
      <c r="K207" s="9" t="s">
        <v>4308</v>
      </c>
      <c r="L207" s="2" t="s">
        <v>7467</v>
      </c>
      <c r="M207" s="10">
        <v>13</v>
      </c>
      <c r="N207" s="27">
        <v>1</v>
      </c>
      <c r="O207">
        <v>1</v>
      </c>
      <c r="P207">
        <v>221</v>
      </c>
      <c r="Q207" s="15">
        <f>P207/F207</f>
        <v>4.671464958728347E-4</v>
      </c>
      <c r="R207">
        <v>1</v>
      </c>
    </row>
    <row r="208" spans="1:18" hidden="1" x14ac:dyDescent="0.35">
      <c r="A208" t="s">
        <v>200</v>
      </c>
      <c r="B208" t="s">
        <v>3958</v>
      </c>
      <c r="C208">
        <v>124</v>
      </c>
      <c r="D208" t="s">
        <v>3994</v>
      </c>
      <c r="E208" t="s">
        <v>3997</v>
      </c>
      <c r="F208">
        <v>473085</v>
      </c>
      <c r="G208">
        <v>2020</v>
      </c>
      <c r="H208">
        <v>2</v>
      </c>
      <c r="I208">
        <v>4</v>
      </c>
      <c r="J208" s="8">
        <v>43945</v>
      </c>
      <c r="K208" t="s">
        <v>4309</v>
      </c>
      <c r="L208" s="2" t="s">
        <v>7468</v>
      </c>
      <c r="M208" s="10">
        <v>14</v>
      </c>
      <c r="N208" s="27">
        <v>1</v>
      </c>
      <c r="O208">
        <v>1</v>
      </c>
      <c r="P208">
        <v>3800</v>
      </c>
      <c r="Q208" s="15">
        <f>P208/F208</f>
        <v>8.0323831869537187E-3</v>
      </c>
      <c r="R208">
        <v>3</v>
      </c>
    </row>
    <row r="209" spans="1:18" hidden="1" x14ac:dyDescent="0.35">
      <c r="A209" t="s">
        <v>201</v>
      </c>
      <c r="B209" t="s">
        <v>3958</v>
      </c>
      <c r="C209">
        <v>124</v>
      </c>
      <c r="D209" t="s">
        <v>3994</v>
      </c>
      <c r="E209" t="s">
        <v>3997</v>
      </c>
      <c r="F209">
        <v>473085</v>
      </c>
      <c r="G209">
        <v>2020</v>
      </c>
      <c r="H209">
        <v>3</v>
      </c>
      <c r="I209">
        <v>7</v>
      </c>
      <c r="J209" s="8">
        <v>44027</v>
      </c>
      <c r="K209" s="4" t="s">
        <v>9729</v>
      </c>
      <c r="L209" s="2" t="s">
        <v>7469</v>
      </c>
      <c r="M209" s="10">
        <v>33</v>
      </c>
      <c r="N209" s="27">
        <v>5</v>
      </c>
      <c r="O209">
        <v>1</v>
      </c>
      <c r="P209">
        <v>3900</v>
      </c>
      <c r="Q209" s="15">
        <f>P209/F209</f>
        <v>8.2437616918735537E-3</v>
      </c>
      <c r="R209">
        <v>1</v>
      </c>
    </row>
    <row r="210" spans="1:18" hidden="1" x14ac:dyDescent="0.35">
      <c r="A210" t="s">
        <v>202</v>
      </c>
      <c r="B210" t="s">
        <v>3958</v>
      </c>
      <c r="C210">
        <v>124</v>
      </c>
      <c r="D210" t="s">
        <v>3994</v>
      </c>
      <c r="E210" t="s">
        <v>3997</v>
      </c>
      <c r="F210">
        <v>473085</v>
      </c>
      <c r="G210">
        <v>2020</v>
      </c>
      <c r="H210">
        <v>4</v>
      </c>
      <c r="I210">
        <v>12</v>
      </c>
      <c r="J210" s="8">
        <v>44166</v>
      </c>
      <c r="K210" s="4" t="s">
        <v>9744</v>
      </c>
      <c r="L210" s="2" t="s">
        <v>7470</v>
      </c>
      <c r="M210" t="s">
        <v>9693</v>
      </c>
      <c r="N210">
        <v>6</v>
      </c>
      <c r="O210">
        <v>2</v>
      </c>
      <c r="P210">
        <v>0</v>
      </c>
      <c r="Q210" s="36">
        <v>0</v>
      </c>
      <c r="R210">
        <v>1</v>
      </c>
    </row>
    <row r="211" spans="1:18" hidden="1" x14ac:dyDescent="0.35">
      <c r="A211" t="s">
        <v>203</v>
      </c>
      <c r="B211" t="s">
        <v>3958</v>
      </c>
      <c r="C211">
        <v>124</v>
      </c>
      <c r="D211" t="s">
        <v>3994</v>
      </c>
      <c r="E211" t="s">
        <v>3997</v>
      </c>
      <c r="F211">
        <v>473085</v>
      </c>
      <c r="G211">
        <v>2020</v>
      </c>
      <c r="H211">
        <v>1</v>
      </c>
      <c r="I211">
        <v>3</v>
      </c>
      <c r="J211" s="8">
        <v>43920</v>
      </c>
      <c r="K211" t="s">
        <v>4310</v>
      </c>
      <c r="L211" t="s">
        <v>7466</v>
      </c>
      <c r="M211" t="s">
        <v>9710</v>
      </c>
      <c r="N211">
        <v>7</v>
      </c>
      <c r="O211">
        <v>2</v>
      </c>
      <c r="P211">
        <v>0</v>
      </c>
      <c r="Q211" s="36">
        <v>0</v>
      </c>
      <c r="R211">
        <v>3</v>
      </c>
    </row>
    <row r="212" spans="1:18" hidden="1" x14ac:dyDescent="0.35">
      <c r="A212" t="s">
        <v>204</v>
      </c>
      <c r="B212" t="s">
        <v>3958</v>
      </c>
      <c r="C212">
        <v>124</v>
      </c>
      <c r="D212" t="s">
        <v>3994</v>
      </c>
      <c r="E212" t="s">
        <v>3997</v>
      </c>
      <c r="F212">
        <v>473085</v>
      </c>
      <c r="G212">
        <v>2020</v>
      </c>
      <c r="H212">
        <v>1</v>
      </c>
      <c r="I212">
        <v>3</v>
      </c>
      <c r="J212" s="8">
        <v>43942</v>
      </c>
      <c r="K212" t="s">
        <v>4311</v>
      </c>
      <c r="L212" s="2" t="s">
        <v>7471</v>
      </c>
      <c r="M212" t="s">
        <v>9711</v>
      </c>
      <c r="N212">
        <v>5</v>
      </c>
      <c r="O212">
        <v>2</v>
      </c>
      <c r="P212">
        <v>0</v>
      </c>
      <c r="Q212" s="36">
        <v>0</v>
      </c>
      <c r="R212">
        <v>1</v>
      </c>
    </row>
    <row r="213" spans="1:18" hidden="1" x14ac:dyDescent="0.35">
      <c r="A213" t="s">
        <v>205</v>
      </c>
      <c r="B213" t="s">
        <v>3958</v>
      </c>
      <c r="C213">
        <v>124</v>
      </c>
      <c r="D213" t="s">
        <v>3994</v>
      </c>
      <c r="E213" t="s">
        <v>3997</v>
      </c>
      <c r="F213">
        <v>473085</v>
      </c>
      <c r="G213">
        <v>2020</v>
      </c>
      <c r="H213">
        <v>2</v>
      </c>
      <c r="I213">
        <v>4</v>
      </c>
      <c r="J213" s="8">
        <v>43927</v>
      </c>
      <c r="K213" t="s">
        <v>4312</v>
      </c>
      <c r="L213" s="2" t="s">
        <v>7472</v>
      </c>
      <c r="M213" t="s">
        <v>9701</v>
      </c>
      <c r="N213">
        <v>6</v>
      </c>
      <c r="O213">
        <v>2</v>
      </c>
      <c r="P213">
        <v>0</v>
      </c>
      <c r="Q213" s="36">
        <v>0</v>
      </c>
      <c r="R213">
        <v>1</v>
      </c>
    </row>
    <row r="214" spans="1:18" hidden="1" x14ac:dyDescent="0.35">
      <c r="A214" t="s">
        <v>206</v>
      </c>
      <c r="B214" t="s">
        <v>3958</v>
      </c>
      <c r="C214">
        <v>124</v>
      </c>
      <c r="D214" t="s">
        <v>3994</v>
      </c>
      <c r="E214" t="s">
        <v>3997</v>
      </c>
      <c r="F214">
        <v>473085</v>
      </c>
      <c r="G214">
        <v>2020</v>
      </c>
      <c r="H214">
        <v>1</v>
      </c>
      <c r="I214">
        <v>3</v>
      </c>
      <c r="J214" s="8">
        <v>43914</v>
      </c>
      <c r="K214" t="s">
        <v>4313</v>
      </c>
      <c r="L214" s="2" t="s">
        <v>7473</v>
      </c>
      <c r="M214" t="s">
        <v>9709</v>
      </c>
      <c r="N214">
        <v>4</v>
      </c>
      <c r="O214">
        <v>2</v>
      </c>
      <c r="P214">
        <v>0</v>
      </c>
      <c r="Q214" s="36">
        <v>0</v>
      </c>
      <c r="R214">
        <v>1</v>
      </c>
    </row>
    <row r="215" spans="1:18" hidden="1" x14ac:dyDescent="0.35">
      <c r="A215" t="s">
        <v>207</v>
      </c>
      <c r="B215" t="s">
        <v>3958</v>
      </c>
      <c r="C215">
        <v>124</v>
      </c>
      <c r="D215" t="s">
        <v>3994</v>
      </c>
      <c r="E215" t="s">
        <v>3997</v>
      </c>
      <c r="F215">
        <v>473085</v>
      </c>
      <c r="G215">
        <v>2020</v>
      </c>
      <c r="H215">
        <v>2</v>
      </c>
      <c r="I215">
        <v>4</v>
      </c>
      <c r="J215" s="8">
        <v>43944</v>
      </c>
      <c r="K215" t="s">
        <v>9750</v>
      </c>
      <c r="L215" s="2" t="s">
        <v>7474</v>
      </c>
      <c r="M215" s="10" t="s">
        <v>9696</v>
      </c>
      <c r="N215" s="27">
        <v>1</v>
      </c>
      <c r="O215">
        <v>1</v>
      </c>
      <c r="P215" s="9">
        <v>0.9</v>
      </c>
      <c r="Q215" s="15">
        <f>P215/F215</f>
        <v>1.9024065442785123E-6</v>
      </c>
      <c r="R215">
        <v>1</v>
      </c>
    </row>
    <row r="216" spans="1:18" hidden="1" x14ac:dyDescent="0.35">
      <c r="A216" t="s">
        <v>208</v>
      </c>
      <c r="B216" t="s">
        <v>3958</v>
      </c>
      <c r="C216">
        <v>124</v>
      </c>
      <c r="D216" t="s">
        <v>3994</v>
      </c>
      <c r="E216" t="s">
        <v>3997</v>
      </c>
      <c r="F216">
        <v>473085</v>
      </c>
      <c r="G216">
        <v>2020</v>
      </c>
      <c r="H216">
        <v>2</v>
      </c>
      <c r="I216">
        <v>5</v>
      </c>
      <c r="J216" s="8">
        <v>43980</v>
      </c>
      <c r="K216" t="s">
        <v>4314</v>
      </c>
      <c r="L216" s="2" t="s">
        <v>7475</v>
      </c>
      <c r="M216" t="s">
        <v>9710</v>
      </c>
      <c r="N216">
        <v>7</v>
      </c>
      <c r="O216">
        <v>2</v>
      </c>
      <c r="P216">
        <v>0</v>
      </c>
      <c r="Q216" s="36">
        <v>0</v>
      </c>
      <c r="R216">
        <v>1</v>
      </c>
    </row>
    <row r="217" spans="1:18" hidden="1" x14ac:dyDescent="0.35">
      <c r="A217" t="s">
        <v>209</v>
      </c>
      <c r="B217" t="s">
        <v>3958</v>
      </c>
      <c r="C217">
        <v>124</v>
      </c>
      <c r="D217" t="s">
        <v>3994</v>
      </c>
      <c r="E217" t="s">
        <v>3997</v>
      </c>
      <c r="F217">
        <v>473085</v>
      </c>
      <c r="G217">
        <v>2020</v>
      </c>
      <c r="H217">
        <v>2</v>
      </c>
      <c r="I217">
        <v>5</v>
      </c>
      <c r="J217" s="8">
        <v>43955</v>
      </c>
      <c r="K217" t="s">
        <v>9751</v>
      </c>
      <c r="L217" s="2" t="s">
        <v>7476</v>
      </c>
      <c r="M217" s="10">
        <v>30</v>
      </c>
      <c r="N217" s="27">
        <v>5.5</v>
      </c>
      <c r="O217">
        <v>1</v>
      </c>
      <c r="P217" s="9">
        <v>10</v>
      </c>
      <c r="Q217" s="15">
        <f>P217/F217</f>
        <v>2.1137850491983471E-5</v>
      </c>
      <c r="R217">
        <v>1</v>
      </c>
    </row>
    <row r="218" spans="1:18" hidden="1" x14ac:dyDescent="0.35">
      <c r="A218" t="s">
        <v>210</v>
      </c>
      <c r="B218" t="s">
        <v>3958</v>
      </c>
      <c r="C218">
        <v>124</v>
      </c>
      <c r="D218" t="s">
        <v>3994</v>
      </c>
      <c r="E218" t="s">
        <v>3997</v>
      </c>
      <c r="F218">
        <v>473085</v>
      </c>
      <c r="G218">
        <v>2020</v>
      </c>
      <c r="H218">
        <v>2</v>
      </c>
      <c r="I218">
        <v>6</v>
      </c>
      <c r="J218" s="8">
        <v>43988</v>
      </c>
      <c r="K218" t="s">
        <v>9752</v>
      </c>
      <c r="L218" s="2" t="s">
        <v>7477</v>
      </c>
      <c r="M218" s="10" t="s">
        <v>9707</v>
      </c>
      <c r="N218" s="27">
        <v>3</v>
      </c>
      <c r="O218">
        <v>1</v>
      </c>
      <c r="P218" s="9">
        <v>200</v>
      </c>
      <c r="Q218" s="15">
        <f>P218/F218</f>
        <v>4.2275700983966939E-4</v>
      </c>
      <c r="R218">
        <v>1</v>
      </c>
    </row>
    <row r="219" spans="1:18" hidden="1" x14ac:dyDescent="0.35">
      <c r="A219" t="s">
        <v>211</v>
      </c>
      <c r="B219" t="s">
        <v>3958</v>
      </c>
      <c r="C219">
        <v>124</v>
      </c>
      <c r="D219" t="s">
        <v>3994</v>
      </c>
      <c r="E219" t="s">
        <v>3997</v>
      </c>
      <c r="F219">
        <v>473085</v>
      </c>
      <c r="G219">
        <v>2020</v>
      </c>
      <c r="H219">
        <v>4</v>
      </c>
      <c r="I219">
        <v>10</v>
      </c>
      <c r="J219" s="8">
        <v>44130</v>
      </c>
      <c r="K219" t="s">
        <v>4315</v>
      </c>
      <c r="L219" s="2" t="s">
        <v>7478</v>
      </c>
      <c r="M219" t="s">
        <v>9709</v>
      </c>
      <c r="N219">
        <v>4</v>
      </c>
      <c r="O219">
        <v>2</v>
      </c>
      <c r="P219">
        <v>0</v>
      </c>
      <c r="Q219" s="36">
        <v>0</v>
      </c>
      <c r="R219">
        <v>1</v>
      </c>
    </row>
    <row r="220" spans="1:18" hidden="1" x14ac:dyDescent="0.35">
      <c r="A220" t="s">
        <v>212</v>
      </c>
      <c r="B220" t="s">
        <v>3958</v>
      </c>
      <c r="C220">
        <v>124</v>
      </c>
      <c r="D220" t="s">
        <v>3994</v>
      </c>
      <c r="E220" t="s">
        <v>3997</v>
      </c>
      <c r="F220">
        <v>473085</v>
      </c>
      <c r="G220">
        <v>2020</v>
      </c>
      <c r="H220">
        <v>1</v>
      </c>
      <c r="I220">
        <v>3</v>
      </c>
      <c r="J220" s="8">
        <v>43905</v>
      </c>
      <c r="K220" t="s">
        <v>4316</v>
      </c>
      <c r="L220" t="s">
        <v>7479</v>
      </c>
      <c r="M220" s="10">
        <v>45</v>
      </c>
      <c r="N220" s="27">
        <v>8</v>
      </c>
      <c r="O220">
        <v>1</v>
      </c>
      <c r="P220">
        <v>1088.0954999999999</v>
      </c>
      <c r="Q220" s="15">
        <f>P220/F220</f>
        <v>2.3E-3</v>
      </c>
      <c r="R220">
        <v>1</v>
      </c>
    </row>
    <row r="221" spans="1:18" hidden="1" x14ac:dyDescent="0.35">
      <c r="A221" t="s">
        <v>213</v>
      </c>
      <c r="B221" t="s">
        <v>3958</v>
      </c>
      <c r="C221">
        <v>124</v>
      </c>
      <c r="D221" t="s">
        <v>3994</v>
      </c>
      <c r="E221" t="s">
        <v>3997</v>
      </c>
      <c r="F221">
        <v>473085</v>
      </c>
      <c r="G221">
        <v>2020</v>
      </c>
      <c r="H221">
        <v>1</v>
      </c>
      <c r="I221">
        <v>3</v>
      </c>
      <c r="J221" s="7">
        <v>43905</v>
      </c>
      <c r="K221" t="s">
        <v>4210</v>
      </c>
      <c r="L221" s="2" t="s">
        <v>7385</v>
      </c>
      <c r="M221" s="6"/>
      <c r="N221"/>
      <c r="O221">
        <v>0</v>
      </c>
      <c r="P221">
        <v>0</v>
      </c>
      <c r="Q221">
        <v>0</v>
      </c>
    </row>
    <row r="222" spans="1:18" hidden="1" x14ac:dyDescent="0.35">
      <c r="A222" t="s">
        <v>214</v>
      </c>
      <c r="B222" t="s">
        <v>3958</v>
      </c>
      <c r="C222">
        <v>124</v>
      </c>
      <c r="D222" t="s">
        <v>3994</v>
      </c>
      <c r="E222" t="s">
        <v>3997</v>
      </c>
      <c r="F222">
        <v>473085</v>
      </c>
      <c r="G222">
        <v>2020</v>
      </c>
      <c r="H222">
        <v>1</v>
      </c>
      <c r="I222">
        <v>3</v>
      </c>
      <c r="J222" s="7">
        <v>43906</v>
      </c>
      <c r="K222" t="s">
        <v>4211</v>
      </c>
      <c r="L222" s="2" t="s">
        <v>7386</v>
      </c>
      <c r="M222" s="6"/>
      <c r="N222"/>
      <c r="O222">
        <v>0</v>
      </c>
      <c r="P222">
        <v>0</v>
      </c>
      <c r="Q222">
        <v>0</v>
      </c>
    </row>
    <row r="223" spans="1:18" hidden="1" x14ac:dyDescent="0.35">
      <c r="A223" t="s">
        <v>215</v>
      </c>
      <c r="B223" t="s">
        <v>3958</v>
      </c>
      <c r="C223">
        <v>124</v>
      </c>
      <c r="D223" t="s">
        <v>3994</v>
      </c>
      <c r="E223" t="s">
        <v>3997</v>
      </c>
      <c r="F223">
        <v>473085</v>
      </c>
      <c r="G223">
        <v>2020</v>
      </c>
      <c r="H223">
        <v>1</v>
      </c>
      <c r="I223">
        <v>3</v>
      </c>
      <c r="J223" s="7">
        <v>43907</v>
      </c>
      <c r="K223" t="s">
        <v>4317</v>
      </c>
      <c r="L223" s="2" t="s">
        <v>7480</v>
      </c>
      <c r="M223" s="6"/>
      <c r="N223"/>
      <c r="O223">
        <v>0</v>
      </c>
      <c r="P223">
        <v>0</v>
      </c>
      <c r="Q223">
        <v>0</v>
      </c>
    </row>
    <row r="224" spans="1:18" hidden="1" x14ac:dyDescent="0.35">
      <c r="A224" t="s">
        <v>216</v>
      </c>
      <c r="B224" t="s">
        <v>3958</v>
      </c>
      <c r="C224">
        <v>124</v>
      </c>
      <c r="D224" t="s">
        <v>3994</v>
      </c>
      <c r="E224" t="s">
        <v>3997</v>
      </c>
      <c r="F224">
        <v>473085</v>
      </c>
      <c r="G224">
        <v>2020</v>
      </c>
      <c r="H224">
        <v>1</v>
      </c>
      <c r="I224">
        <v>3</v>
      </c>
      <c r="J224" s="7">
        <v>43907</v>
      </c>
      <c r="K224" t="s">
        <v>4212</v>
      </c>
      <c r="L224" s="2" t="s">
        <v>7387</v>
      </c>
      <c r="M224" s="6"/>
      <c r="N224"/>
      <c r="O224">
        <v>0</v>
      </c>
      <c r="P224">
        <v>0</v>
      </c>
      <c r="Q224">
        <v>0</v>
      </c>
    </row>
    <row r="225" spans="1:18" hidden="1" x14ac:dyDescent="0.35">
      <c r="A225" t="s">
        <v>217</v>
      </c>
      <c r="B225" t="s">
        <v>3958</v>
      </c>
      <c r="C225">
        <v>124</v>
      </c>
      <c r="D225" t="s">
        <v>3994</v>
      </c>
      <c r="E225" t="s">
        <v>3997</v>
      </c>
      <c r="F225">
        <v>473085</v>
      </c>
      <c r="G225">
        <v>2020</v>
      </c>
      <c r="H225">
        <v>1</v>
      </c>
      <c r="I225">
        <v>3</v>
      </c>
      <c r="J225" s="7">
        <v>43908</v>
      </c>
      <c r="K225" t="s">
        <v>4215</v>
      </c>
      <c r="L225" s="2" t="s">
        <v>7390</v>
      </c>
      <c r="M225" s="6"/>
      <c r="N225"/>
      <c r="O225">
        <v>0</v>
      </c>
      <c r="P225">
        <v>0</v>
      </c>
      <c r="Q225">
        <v>0</v>
      </c>
    </row>
    <row r="226" spans="1:18" hidden="1" x14ac:dyDescent="0.35">
      <c r="A226" t="s">
        <v>218</v>
      </c>
      <c r="B226" t="s">
        <v>3958</v>
      </c>
      <c r="C226">
        <v>124</v>
      </c>
      <c r="D226" t="s">
        <v>3994</v>
      </c>
      <c r="E226" t="s">
        <v>3997</v>
      </c>
      <c r="F226">
        <v>473085</v>
      </c>
      <c r="G226">
        <v>2020</v>
      </c>
      <c r="H226">
        <v>1</v>
      </c>
      <c r="I226">
        <v>3</v>
      </c>
      <c r="J226" s="7">
        <v>43908</v>
      </c>
      <c r="K226" t="s">
        <v>4318</v>
      </c>
      <c r="L226" t="s">
        <v>7391</v>
      </c>
      <c r="M226" s="6"/>
      <c r="N226"/>
      <c r="O226">
        <v>0</v>
      </c>
      <c r="P226">
        <v>0</v>
      </c>
      <c r="Q226">
        <v>0</v>
      </c>
    </row>
    <row r="227" spans="1:18" hidden="1" x14ac:dyDescent="0.35">
      <c r="A227" t="s">
        <v>219</v>
      </c>
      <c r="B227" t="s">
        <v>3958</v>
      </c>
      <c r="C227">
        <v>124</v>
      </c>
      <c r="D227" t="s">
        <v>3994</v>
      </c>
      <c r="E227" t="s">
        <v>3997</v>
      </c>
      <c r="F227">
        <v>473085</v>
      </c>
      <c r="G227">
        <v>2020</v>
      </c>
      <c r="H227">
        <v>1</v>
      </c>
      <c r="I227">
        <v>3</v>
      </c>
      <c r="J227" s="7">
        <v>43908</v>
      </c>
      <c r="K227" t="s">
        <v>4217</v>
      </c>
      <c r="L227" s="2" t="s">
        <v>7390</v>
      </c>
      <c r="M227" s="6"/>
      <c r="N227"/>
      <c r="O227">
        <v>0</v>
      </c>
      <c r="P227">
        <v>0</v>
      </c>
      <c r="Q227">
        <v>0</v>
      </c>
    </row>
    <row r="228" spans="1:18" hidden="1" x14ac:dyDescent="0.35">
      <c r="A228" t="s">
        <v>200</v>
      </c>
      <c r="B228" t="s">
        <v>3958</v>
      </c>
      <c r="C228">
        <v>124</v>
      </c>
      <c r="D228" t="s">
        <v>3994</v>
      </c>
      <c r="E228" t="s">
        <v>3997</v>
      </c>
      <c r="F228">
        <v>473085</v>
      </c>
      <c r="G228">
        <v>2020</v>
      </c>
      <c r="H228">
        <v>1</v>
      </c>
      <c r="I228">
        <v>3</v>
      </c>
      <c r="J228" s="8">
        <v>43908</v>
      </c>
      <c r="K228" t="s">
        <v>4319</v>
      </c>
      <c r="L228" t="s">
        <v>7481</v>
      </c>
      <c r="M228" s="10" t="s">
        <v>9695</v>
      </c>
      <c r="N228" s="27">
        <v>6</v>
      </c>
      <c r="O228">
        <v>1</v>
      </c>
      <c r="P228">
        <v>1915</v>
      </c>
      <c r="Q228" s="15">
        <f t="shared" ref="Q228:Q233" si="3">P228/F228</f>
        <v>4.0478983692148343E-3</v>
      </c>
      <c r="R228">
        <v>1</v>
      </c>
    </row>
    <row r="229" spans="1:18" hidden="1" x14ac:dyDescent="0.35">
      <c r="A229" t="s">
        <v>200</v>
      </c>
      <c r="B229" t="s">
        <v>3958</v>
      </c>
      <c r="C229">
        <v>124</v>
      </c>
      <c r="D229" t="s">
        <v>3994</v>
      </c>
      <c r="E229" t="s">
        <v>3997</v>
      </c>
      <c r="F229">
        <v>473085</v>
      </c>
      <c r="G229">
        <v>2020</v>
      </c>
      <c r="H229">
        <v>1</v>
      </c>
      <c r="I229">
        <v>3</v>
      </c>
      <c r="J229" s="8">
        <v>43908</v>
      </c>
      <c r="K229" t="s">
        <v>4320</v>
      </c>
      <c r="L229" t="s">
        <v>7481</v>
      </c>
      <c r="M229" s="10" t="s">
        <v>9693</v>
      </c>
      <c r="N229" s="27">
        <v>6</v>
      </c>
      <c r="O229">
        <v>1</v>
      </c>
      <c r="P229">
        <v>160</v>
      </c>
      <c r="Q229" s="15">
        <f t="shared" si="3"/>
        <v>3.3820560787173554E-4</v>
      </c>
      <c r="R229">
        <v>1</v>
      </c>
    </row>
    <row r="230" spans="1:18" hidden="1" x14ac:dyDescent="0.35">
      <c r="A230" t="s">
        <v>200</v>
      </c>
      <c r="B230" t="s">
        <v>3958</v>
      </c>
      <c r="C230">
        <v>124</v>
      </c>
      <c r="D230" t="s">
        <v>3994</v>
      </c>
      <c r="E230" t="s">
        <v>3997</v>
      </c>
      <c r="F230">
        <v>473085</v>
      </c>
      <c r="G230">
        <v>2020</v>
      </c>
      <c r="H230">
        <v>1</v>
      </c>
      <c r="I230">
        <v>3</v>
      </c>
      <c r="J230" s="8">
        <v>43908</v>
      </c>
      <c r="K230" t="s">
        <v>4321</v>
      </c>
      <c r="L230" t="s">
        <v>7481</v>
      </c>
      <c r="M230" s="10">
        <v>46</v>
      </c>
      <c r="N230" s="27">
        <v>8</v>
      </c>
      <c r="O230">
        <v>1</v>
      </c>
      <c r="P230">
        <v>200</v>
      </c>
      <c r="Q230" s="15">
        <f t="shared" si="3"/>
        <v>4.2275700983966939E-4</v>
      </c>
      <c r="R230">
        <v>1</v>
      </c>
    </row>
    <row r="231" spans="1:18" hidden="1" x14ac:dyDescent="0.35">
      <c r="A231" t="s">
        <v>200</v>
      </c>
      <c r="B231" t="s">
        <v>3958</v>
      </c>
      <c r="C231">
        <v>124</v>
      </c>
      <c r="D231" t="s">
        <v>3994</v>
      </c>
      <c r="E231" t="s">
        <v>3997</v>
      </c>
      <c r="F231">
        <v>473085</v>
      </c>
      <c r="G231">
        <v>2020</v>
      </c>
      <c r="H231">
        <v>1</v>
      </c>
      <c r="I231">
        <v>3</v>
      </c>
      <c r="J231" s="8">
        <v>43908</v>
      </c>
      <c r="K231" t="s">
        <v>4322</v>
      </c>
      <c r="L231" t="s">
        <v>7481</v>
      </c>
      <c r="M231" s="10">
        <v>39</v>
      </c>
      <c r="N231" s="27">
        <v>6</v>
      </c>
      <c r="O231">
        <v>1</v>
      </c>
      <c r="P231">
        <v>239</v>
      </c>
      <c r="Q231" s="15">
        <f t="shared" si="3"/>
        <v>5.0519462675840498E-4</v>
      </c>
      <c r="R231">
        <v>1</v>
      </c>
    </row>
    <row r="232" spans="1:18" hidden="1" x14ac:dyDescent="0.35">
      <c r="A232" t="s">
        <v>202</v>
      </c>
      <c r="B232" t="s">
        <v>3958</v>
      </c>
      <c r="C232">
        <v>124</v>
      </c>
      <c r="D232" t="s">
        <v>3994</v>
      </c>
      <c r="E232" t="s">
        <v>3997</v>
      </c>
      <c r="F232">
        <v>473085</v>
      </c>
      <c r="G232">
        <v>2020</v>
      </c>
      <c r="H232">
        <v>1</v>
      </c>
      <c r="I232">
        <v>3</v>
      </c>
      <c r="J232" s="8">
        <v>43908</v>
      </c>
      <c r="K232" t="s">
        <v>4323</v>
      </c>
      <c r="L232" t="s">
        <v>7481</v>
      </c>
      <c r="M232" s="10" t="s">
        <v>9697</v>
      </c>
      <c r="N232" s="27">
        <v>1</v>
      </c>
      <c r="O232">
        <v>1</v>
      </c>
      <c r="P232">
        <v>1000</v>
      </c>
      <c r="Q232" s="15">
        <f t="shared" si="3"/>
        <v>2.1137850491983472E-3</v>
      </c>
      <c r="R232">
        <v>3</v>
      </c>
    </row>
    <row r="233" spans="1:18" hidden="1" x14ac:dyDescent="0.35">
      <c r="A233" t="s">
        <v>220</v>
      </c>
      <c r="B233" t="s">
        <v>3958</v>
      </c>
      <c r="C233">
        <v>124</v>
      </c>
      <c r="D233" t="s">
        <v>3994</v>
      </c>
      <c r="E233" t="s">
        <v>3997</v>
      </c>
      <c r="F233">
        <v>473085</v>
      </c>
      <c r="G233">
        <v>2020</v>
      </c>
      <c r="H233">
        <v>1</v>
      </c>
      <c r="I233">
        <v>3</v>
      </c>
      <c r="J233" s="8">
        <v>43908</v>
      </c>
      <c r="K233" t="s">
        <v>4324</v>
      </c>
      <c r="L233" t="s">
        <v>7482</v>
      </c>
      <c r="M233" s="10">
        <v>45</v>
      </c>
      <c r="N233" s="27">
        <v>8</v>
      </c>
      <c r="O233">
        <v>1</v>
      </c>
      <c r="P233">
        <v>233</v>
      </c>
      <c r="Q233" s="15">
        <f t="shared" si="3"/>
        <v>4.9251191646321483E-4</v>
      </c>
      <c r="R233">
        <v>1</v>
      </c>
    </row>
    <row r="234" spans="1:18" hidden="1" x14ac:dyDescent="0.35">
      <c r="A234" t="s">
        <v>221</v>
      </c>
      <c r="B234" t="s">
        <v>3958</v>
      </c>
      <c r="C234">
        <v>124</v>
      </c>
      <c r="D234" t="s">
        <v>3994</v>
      </c>
      <c r="E234" t="s">
        <v>3997</v>
      </c>
      <c r="F234">
        <v>473085</v>
      </c>
      <c r="G234">
        <v>2020</v>
      </c>
      <c r="H234">
        <v>1</v>
      </c>
      <c r="I234">
        <v>3</v>
      </c>
      <c r="J234" s="7">
        <v>43909</v>
      </c>
      <c r="K234" t="s">
        <v>4218</v>
      </c>
      <c r="L234" s="2" t="s">
        <v>7404</v>
      </c>
      <c r="M234" s="6"/>
      <c r="N234"/>
      <c r="O234">
        <v>0</v>
      </c>
      <c r="P234">
        <v>0</v>
      </c>
      <c r="Q234">
        <v>0</v>
      </c>
    </row>
    <row r="235" spans="1:18" hidden="1" x14ac:dyDescent="0.35">
      <c r="A235" t="s">
        <v>222</v>
      </c>
      <c r="B235" t="s">
        <v>3958</v>
      </c>
      <c r="C235">
        <v>124</v>
      </c>
      <c r="D235" t="s">
        <v>3994</v>
      </c>
      <c r="E235" t="s">
        <v>3997</v>
      </c>
      <c r="F235">
        <v>473085</v>
      </c>
      <c r="G235">
        <v>2020</v>
      </c>
      <c r="H235">
        <v>1</v>
      </c>
      <c r="I235">
        <v>3</v>
      </c>
      <c r="J235" s="7">
        <v>43910</v>
      </c>
      <c r="K235" t="s">
        <v>4221</v>
      </c>
      <c r="L235" s="2" t="s">
        <v>7394</v>
      </c>
      <c r="M235" s="6"/>
      <c r="N235"/>
      <c r="O235">
        <v>0</v>
      </c>
      <c r="P235">
        <v>0</v>
      </c>
      <c r="Q235">
        <v>0</v>
      </c>
    </row>
    <row r="236" spans="1:18" hidden="1" x14ac:dyDescent="0.35">
      <c r="A236" t="s">
        <v>223</v>
      </c>
      <c r="B236" t="s">
        <v>3958</v>
      </c>
      <c r="C236">
        <v>124</v>
      </c>
      <c r="D236" t="s">
        <v>3994</v>
      </c>
      <c r="E236" t="s">
        <v>3997</v>
      </c>
      <c r="F236">
        <v>473085</v>
      </c>
      <c r="G236">
        <v>2020</v>
      </c>
      <c r="H236">
        <v>1</v>
      </c>
      <c r="I236">
        <v>3</v>
      </c>
      <c r="J236" s="7">
        <v>43910</v>
      </c>
      <c r="K236" t="s">
        <v>4222</v>
      </c>
      <c r="L236" s="2" t="s">
        <v>7395</v>
      </c>
      <c r="M236" s="6"/>
      <c r="N236"/>
      <c r="O236">
        <v>0</v>
      </c>
      <c r="P236">
        <v>0</v>
      </c>
      <c r="Q236">
        <v>0</v>
      </c>
    </row>
    <row r="237" spans="1:18" hidden="1" x14ac:dyDescent="0.35">
      <c r="A237" t="s">
        <v>224</v>
      </c>
      <c r="B237" t="s">
        <v>3958</v>
      </c>
      <c r="C237">
        <v>124</v>
      </c>
      <c r="D237" t="s">
        <v>3994</v>
      </c>
      <c r="E237" t="s">
        <v>3997</v>
      </c>
      <c r="F237">
        <v>473085</v>
      </c>
      <c r="G237">
        <v>2020</v>
      </c>
      <c r="H237">
        <v>1</v>
      </c>
      <c r="I237">
        <v>3</v>
      </c>
      <c r="J237" s="7">
        <v>43910</v>
      </c>
      <c r="K237" t="s">
        <v>4223</v>
      </c>
      <c r="L237" s="2" t="s">
        <v>7394</v>
      </c>
      <c r="M237" s="6"/>
      <c r="N237"/>
      <c r="O237">
        <v>0</v>
      </c>
      <c r="P237">
        <v>0</v>
      </c>
      <c r="Q237">
        <v>0</v>
      </c>
    </row>
    <row r="238" spans="1:18" hidden="1" x14ac:dyDescent="0.35">
      <c r="A238" t="s">
        <v>225</v>
      </c>
      <c r="B238" t="s">
        <v>3958</v>
      </c>
      <c r="C238">
        <v>124</v>
      </c>
      <c r="D238" t="s">
        <v>3994</v>
      </c>
      <c r="E238" t="s">
        <v>3997</v>
      </c>
      <c r="F238">
        <v>473085</v>
      </c>
      <c r="G238">
        <v>2020</v>
      </c>
      <c r="H238">
        <v>1</v>
      </c>
      <c r="I238">
        <v>3</v>
      </c>
      <c r="J238" s="7">
        <v>43910</v>
      </c>
      <c r="K238" t="s">
        <v>4224</v>
      </c>
      <c r="L238" s="2" t="s">
        <v>7396</v>
      </c>
      <c r="M238" s="6"/>
      <c r="N238"/>
      <c r="O238">
        <v>0</v>
      </c>
      <c r="P238">
        <v>0</v>
      </c>
      <c r="Q238">
        <v>0</v>
      </c>
    </row>
    <row r="239" spans="1:18" hidden="1" x14ac:dyDescent="0.35">
      <c r="A239" t="s">
        <v>226</v>
      </c>
      <c r="B239" t="s">
        <v>3958</v>
      </c>
      <c r="C239">
        <v>124</v>
      </c>
      <c r="D239" t="s">
        <v>3994</v>
      </c>
      <c r="E239" t="s">
        <v>3997</v>
      </c>
      <c r="F239">
        <v>473085</v>
      </c>
      <c r="G239">
        <v>2020</v>
      </c>
      <c r="H239">
        <v>1</v>
      </c>
      <c r="I239">
        <v>3</v>
      </c>
      <c r="J239" s="7">
        <v>43910</v>
      </c>
      <c r="K239" t="s">
        <v>4225</v>
      </c>
      <c r="L239" s="2" t="s">
        <v>7397</v>
      </c>
      <c r="M239" s="6"/>
      <c r="N239"/>
      <c r="O239">
        <v>0</v>
      </c>
      <c r="P239">
        <v>0</v>
      </c>
      <c r="Q239">
        <v>0</v>
      </c>
    </row>
    <row r="240" spans="1:18" hidden="1" x14ac:dyDescent="0.35">
      <c r="A240" t="s">
        <v>227</v>
      </c>
      <c r="B240" t="s">
        <v>3958</v>
      </c>
      <c r="C240">
        <v>124</v>
      </c>
      <c r="D240" t="s">
        <v>3994</v>
      </c>
      <c r="E240" t="s">
        <v>3997</v>
      </c>
      <c r="F240">
        <v>473085</v>
      </c>
      <c r="G240">
        <v>2020</v>
      </c>
      <c r="H240">
        <v>1</v>
      </c>
      <c r="I240">
        <v>3</v>
      </c>
      <c r="J240" s="7">
        <v>43910</v>
      </c>
      <c r="K240" t="s">
        <v>4226</v>
      </c>
      <c r="L240" s="2" t="s">
        <v>7398</v>
      </c>
      <c r="M240" s="6"/>
      <c r="N240"/>
      <c r="O240">
        <v>0</v>
      </c>
      <c r="P240">
        <v>0</v>
      </c>
      <c r="Q240">
        <v>0</v>
      </c>
    </row>
    <row r="241" spans="1:17" hidden="1" x14ac:dyDescent="0.35">
      <c r="A241" t="s">
        <v>228</v>
      </c>
      <c r="B241" t="s">
        <v>3958</v>
      </c>
      <c r="C241">
        <v>124</v>
      </c>
      <c r="D241" t="s">
        <v>3994</v>
      </c>
      <c r="E241" t="s">
        <v>3997</v>
      </c>
      <c r="F241">
        <v>473085</v>
      </c>
      <c r="G241">
        <v>2020</v>
      </c>
      <c r="H241">
        <v>1</v>
      </c>
      <c r="I241">
        <v>3</v>
      </c>
      <c r="J241" s="7">
        <v>43910</v>
      </c>
      <c r="K241" t="s">
        <v>4227</v>
      </c>
      <c r="L241" s="2" t="s">
        <v>7399</v>
      </c>
      <c r="M241" s="6"/>
      <c r="N241"/>
      <c r="O241">
        <v>0</v>
      </c>
      <c r="P241">
        <v>0</v>
      </c>
      <c r="Q241">
        <v>0</v>
      </c>
    </row>
    <row r="242" spans="1:17" hidden="1" x14ac:dyDescent="0.35">
      <c r="A242" t="s">
        <v>229</v>
      </c>
      <c r="B242" t="s">
        <v>3958</v>
      </c>
      <c r="C242">
        <v>124</v>
      </c>
      <c r="D242" t="s">
        <v>3994</v>
      </c>
      <c r="E242" t="s">
        <v>3997</v>
      </c>
      <c r="F242">
        <v>473085</v>
      </c>
      <c r="G242">
        <v>2020</v>
      </c>
      <c r="H242">
        <v>1</v>
      </c>
      <c r="I242">
        <v>3</v>
      </c>
      <c r="J242" s="7">
        <v>43915</v>
      </c>
      <c r="K242" t="s">
        <v>4228</v>
      </c>
      <c r="L242" s="2" t="s">
        <v>7400</v>
      </c>
      <c r="M242" s="6"/>
      <c r="N242"/>
      <c r="O242">
        <v>0</v>
      </c>
      <c r="P242">
        <v>0</v>
      </c>
      <c r="Q242">
        <v>0</v>
      </c>
    </row>
    <row r="243" spans="1:17" hidden="1" x14ac:dyDescent="0.35">
      <c r="A243" t="s">
        <v>230</v>
      </c>
      <c r="B243" t="s">
        <v>3958</v>
      </c>
      <c r="C243">
        <v>124</v>
      </c>
      <c r="D243" t="s">
        <v>3994</v>
      </c>
      <c r="E243" t="s">
        <v>3997</v>
      </c>
      <c r="F243">
        <v>473085</v>
      </c>
      <c r="G243">
        <v>2020</v>
      </c>
      <c r="H243">
        <v>1</v>
      </c>
      <c r="I243">
        <v>3</v>
      </c>
      <c r="J243" s="7">
        <v>43915</v>
      </c>
      <c r="K243" t="s">
        <v>4229</v>
      </c>
      <c r="L243" s="2" t="s">
        <v>7401</v>
      </c>
      <c r="M243" s="6"/>
      <c r="N243"/>
      <c r="O243">
        <v>0</v>
      </c>
      <c r="P243">
        <v>0</v>
      </c>
      <c r="Q243">
        <v>0</v>
      </c>
    </row>
    <row r="244" spans="1:17" hidden="1" x14ac:dyDescent="0.35">
      <c r="A244" t="s">
        <v>231</v>
      </c>
      <c r="B244" t="s">
        <v>3958</v>
      </c>
      <c r="C244">
        <v>124</v>
      </c>
      <c r="D244" t="s">
        <v>3994</v>
      </c>
      <c r="E244" t="s">
        <v>3997</v>
      </c>
      <c r="F244">
        <v>473085</v>
      </c>
      <c r="G244">
        <v>2020</v>
      </c>
      <c r="H244">
        <v>1</v>
      </c>
      <c r="I244">
        <v>3</v>
      </c>
      <c r="J244" s="7">
        <v>43915</v>
      </c>
      <c r="K244" t="s">
        <v>4231</v>
      </c>
      <c r="L244" s="2" t="s">
        <v>7403</v>
      </c>
      <c r="M244" s="6"/>
      <c r="N244"/>
      <c r="O244">
        <v>0</v>
      </c>
      <c r="P244">
        <v>0</v>
      </c>
      <c r="Q244">
        <v>0</v>
      </c>
    </row>
    <row r="245" spans="1:17" hidden="1" x14ac:dyDescent="0.35">
      <c r="A245" t="s">
        <v>232</v>
      </c>
      <c r="B245" t="s">
        <v>3958</v>
      </c>
      <c r="C245">
        <v>124</v>
      </c>
      <c r="D245" t="s">
        <v>3994</v>
      </c>
      <c r="E245" t="s">
        <v>3997</v>
      </c>
      <c r="F245">
        <v>473085</v>
      </c>
      <c r="G245">
        <v>2020</v>
      </c>
      <c r="H245">
        <v>1</v>
      </c>
      <c r="I245">
        <v>3</v>
      </c>
      <c r="J245" s="7">
        <v>43916</v>
      </c>
      <c r="K245" t="s">
        <v>4325</v>
      </c>
      <c r="L245" s="2" t="s">
        <v>7483</v>
      </c>
      <c r="M245" s="6"/>
      <c r="N245"/>
      <c r="O245">
        <v>0</v>
      </c>
      <c r="P245">
        <v>0</v>
      </c>
      <c r="Q245">
        <v>0</v>
      </c>
    </row>
    <row r="246" spans="1:17" hidden="1" x14ac:dyDescent="0.35">
      <c r="A246" t="s">
        <v>233</v>
      </c>
      <c r="B246" t="s">
        <v>3958</v>
      </c>
      <c r="C246">
        <v>124</v>
      </c>
      <c r="D246" t="s">
        <v>3994</v>
      </c>
      <c r="E246" t="s">
        <v>3997</v>
      </c>
      <c r="F246">
        <v>473085</v>
      </c>
      <c r="G246">
        <v>2020</v>
      </c>
      <c r="H246">
        <v>1</v>
      </c>
      <c r="I246">
        <v>3</v>
      </c>
      <c r="J246" s="7">
        <v>43916</v>
      </c>
      <c r="K246" t="s">
        <v>4232</v>
      </c>
      <c r="L246" s="2" t="s">
        <v>7404</v>
      </c>
      <c r="M246" s="6"/>
      <c r="N246"/>
      <c r="O246">
        <v>0</v>
      </c>
      <c r="P246">
        <v>0</v>
      </c>
      <c r="Q246">
        <v>0</v>
      </c>
    </row>
    <row r="247" spans="1:17" hidden="1" x14ac:dyDescent="0.35">
      <c r="A247" t="s">
        <v>234</v>
      </c>
      <c r="B247" t="s">
        <v>3958</v>
      </c>
      <c r="C247">
        <v>124</v>
      </c>
      <c r="D247" t="s">
        <v>3994</v>
      </c>
      <c r="E247" t="s">
        <v>3997</v>
      </c>
      <c r="F247">
        <v>473085</v>
      </c>
      <c r="G247">
        <v>2020</v>
      </c>
      <c r="H247">
        <v>1</v>
      </c>
      <c r="I247">
        <v>3</v>
      </c>
      <c r="J247" s="7">
        <v>43916</v>
      </c>
      <c r="K247" t="s">
        <v>4233</v>
      </c>
      <c r="L247" s="2" t="s">
        <v>7404</v>
      </c>
      <c r="M247" s="6"/>
      <c r="N247"/>
      <c r="O247">
        <v>0</v>
      </c>
      <c r="P247">
        <v>0</v>
      </c>
      <c r="Q247">
        <v>0</v>
      </c>
    </row>
    <row r="248" spans="1:17" hidden="1" x14ac:dyDescent="0.35">
      <c r="A248" t="s">
        <v>235</v>
      </c>
      <c r="B248" t="s">
        <v>3958</v>
      </c>
      <c r="C248">
        <v>124</v>
      </c>
      <c r="D248" t="s">
        <v>3994</v>
      </c>
      <c r="E248" t="s">
        <v>3997</v>
      </c>
      <c r="F248">
        <v>473085</v>
      </c>
      <c r="G248">
        <v>2020</v>
      </c>
      <c r="H248">
        <v>1</v>
      </c>
      <c r="I248">
        <v>3</v>
      </c>
      <c r="J248" s="7">
        <v>43917</v>
      </c>
      <c r="K248" t="s">
        <v>4235</v>
      </c>
      <c r="L248" s="2" t="s">
        <v>7406</v>
      </c>
      <c r="M248" s="6"/>
      <c r="N248"/>
      <c r="O248">
        <v>0</v>
      </c>
      <c r="P248">
        <v>0</v>
      </c>
      <c r="Q248">
        <v>0</v>
      </c>
    </row>
    <row r="249" spans="1:17" hidden="1" x14ac:dyDescent="0.35">
      <c r="A249" t="s">
        <v>236</v>
      </c>
      <c r="B249" t="s">
        <v>3958</v>
      </c>
      <c r="C249">
        <v>124</v>
      </c>
      <c r="D249" t="s">
        <v>3994</v>
      </c>
      <c r="E249" t="s">
        <v>3997</v>
      </c>
      <c r="F249">
        <v>473085</v>
      </c>
      <c r="G249">
        <v>2020</v>
      </c>
      <c r="H249">
        <v>1</v>
      </c>
      <c r="I249">
        <v>3</v>
      </c>
      <c r="J249" s="7">
        <v>43917</v>
      </c>
      <c r="K249" t="s">
        <v>4236</v>
      </c>
      <c r="L249" s="2" t="s">
        <v>7407</v>
      </c>
      <c r="M249" s="6"/>
      <c r="N249"/>
      <c r="O249">
        <v>0</v>
      </c>
      <c r="P249">
        <v>0</v>
      </c>
      <c r="Q249">
        <v>0</v>
      </c>
    </row>
    <row r="250" spans="1:17" hidden="1" x14ac:dyDescent="0.35">
      <c r="A250" t="s">
        <v>237</v>
      </c>
      <c r="B250" t="s">
        <v>3958</v>
      </c>
      <c r="C250">
        <v>124</v>
      </c>
      <c r="D250" t="s">
        <v>3994</v>
      </c>
      <c r="E250" t="s">
        <v>3997</v>
      </c>
      <c r="F250">
        <v>473085</v>
      </c>
      <c r="G250">
        <v>2020</v>
      </c>
      <c r="H250">
        <v>1</v>
      </c>
      <c r="I250">
        <v>3</v>
      </c>
      <c r="J250" s="7">
        <v>43917</v>
      </c>
      <c r="K250" t="s">
        <v>4237</v>
      </c>
      <c r="L250" s="2" t="s">
        <v>7408</v>
      </c>
      <c r="M250" s="6"/>
      <c r="N250"/>
      <c r="O250">
        <v>0</v>
      </c>
      <c r="P250">
        <v>0</v>
      </c>
      <c r="Q250">
        <v>0</v>
      </c>
    </row>
    <row r="251" spans="1:17" hidden="1" x14ac:dyDescent="0.35">
      <c r="A251" t="s">
        <v>238</v>
      </c>
      <c r="B251" t="s">
        <v>3958</v>
      </c>
      <c r="C251">
        <v>124</v>
      </c>
      <c r="D251" t="s">
        <v>3994</v>
      </c>
      <c r="E251" t="s">
        <v>3997</v>
      </c>
      <c r="F251">
        <v>473085</v>
      </c>
      <c r="G251">
        <v>2020</v>
      </c>
      <c r="H251">
        <v>1</v>
      </c>
      <c r="I251">
        <v>3</v>
      </c>
      <c r="J251" s="7">
        <v>43917</v>
      </c>
      <c r="K251" t="s">
        <v>4239</v>
      </c>
      <c r="L251" s="2" t="s">
        <v>7409</v>
      </c>
      <c r="M251" s="6"/>
      <c r="N251"/>
      <c r="O251">
        <v>0</v>
      </c>
      <c r="P251">
        <v>0</v>
      </c>
      <c r="Q251">
        <v>0</v>
      </c>
    </row>
    <row r="252" spans="1:17" hidden="1" x14ac:dyDescent="0.35">
      <c r="A252" t="s">
        <v>239</v>
      </c>
      <c r="B252" t="s">
        <v>3958</v>
      </c>
      <c r="C252">
        <v>124</v>
      </c>
      <c r="D252" t="s">
        <v>3994</v>
      </c>
      <c r="E252" t="s">
        <v>3997</v>
      </c>
      <c r="F252">
        <v>473085</v>
      </c>
      <c r="G252">
        <v>2020</v>
      </c>
      <c r="H252">
        <v>1</v>
      </c>
      <c r="I252">
        <v>3</v>
      </c>
      <c r="J252" s="7">
        <v>43921</v>
      </c>
      <c r="K252" t="s">
        <v>4326</v>
      </c>
      <c r="L252" s="2" t="s">
        <v>7484</v>
      </c>
      <c r="M252" s="6"/>
      <c r="N252"/>
      <c r="O252">
        <v>0</v>
      </c>
      <c r="P252">
        <v>0</v>
      </c>
      <c r="Q252">
        <v>0</v>
      </c>
    </row>
    <row r="253" spans="1:17" hidden="1" x14ac:dyDescent="0.35">
      <c r="A253" t="s">
        <v>240</v>
      </c>
      <c r="B253" t="s">
        <v>3958</v>
      </c>
      <c r="C253">
        <v>124</v>
      </c>
      <c r="D253" t="s">
        <v>3994</v>
      </c>
      <c r="E253" t="s">
        <v>3997</v>
      </c>
      <c r="F253">
        <v>473085</v>
      </c>
      <c r="G253">
        <v>2020</v>
      </c>
      <c r="H253">
        <v>1</v>
      </c>
      <c r="I253">
        <v>3</v>
      </c>
      <c r="J253" s="7">
        <v>43921</v>
      </c>
      <c r="K253" t="s">
        <v>4327</v>
      </c>
      <c r="L253" s="2" t="s">
        <v>7485</v>
      </c>
      <c r="M253" s="6"/>
      <c r="N253"/>
      <c r="O253">
        <v>0</v>
      </c>
      <c r="P253">
        <v>0</v>
      </c>
      <c r="Q253">
        <v>0</v>
      </c>
    </row>
    <row r="254" spans="1:17" hidden="1" x14ac:dyDescent="0.35">
      <c r="A254" t="s">
        <v>241</v>
      </c>
      <c r="B254" t="s">
        <v>3958</v>
      </c>
      <c r="C254">
        <v>124</v>
      </c>
      <c r="D254" t="s">
        <v>3994</v>
      </c>
      <c r="E254" t="s">
        <v>3997</v>
      </c>
      <c r="F254">
        <v>473085</v>
      </c>
      <c r="G254">
        <v>2020</v>
      </c>
      <c r="H254">
        <v>1</v>
      </c>
      <c r="I254">
        <v>3</v>
      </c>
      <c r="J254" s="7">
        <v>43921</v>
      </c>
      <c r="K254" t="s">
        <v>4241</v>
      </c>
      <c r="L254" s="2" t="s">
        <v>7411</v>
      </c>
      <c r="M254" s="6"/>
      <c r="N254"/>
      <c r="O254">
        <v>0</v>
      </c>
      <c r="P254">
        <v>0</v>
      </c>
      <c r="Q254">
        <v>0</v>
      </c>
    </row>
    <row r="255" spans="1:17" hidden="1" x14ac:dyDescent="0.35">
      <c r="A255" t="s">
        <v>242</v>
      </c>
      <c r="B255" t="s">
        <v>3958</v>
      </c>
      <c r="C255">
        <v>124</v>
      </c>
      <c r="D255" t="s">
        <v>3994</v>
      </c>
      <c r="E255" t="s">
        <v>3997</v>
      </c>
      <c r="F255">
        <v>473085</v>
      </c>
      <c r="G255">
        <v>2020</v>
      </c>
      <c r="H255">
        <v>1</v>
      </c>
      <c r="I255">
        <v>3</v>
      </c>
      <c r="J255" s="7">
        <v>43921</v>
      </c>
      <c r="K255" t="s">
        <v>4242</v>
      </c>
      <c r="L255" s="2" t="s">
        <v>7412</v>
      </c>
      <c r="M255" s="6"/>
      <c r="N255"/>
      <c r="O255">
        <v>0</v>
      </c>
      <c r="P255">
        <v>0</v>
      </c>
      <c r="Q255">
        <v>0</v>
      </c>
    </row>
    <row r="256" spans="1:17" hidden="1" x14ac:dyDescent="0.35">
      <c r="A256" t="s">
        <v>243</v>
      </c>
      <c r="B256" t="s">
        <v>3958</v>
      </c>
      <c r="C256">
        <v>124</v>
      </c>
      <c r="D256" t="s">
        <v>3994</v>
      </c>
      <c r="E256" t="s">
        <v>3997</v>
      </c>
      <c r="F256">
        <v>473085</v>
      </c>
      <c r="G256">
        <v>2020</v>
      </c>
      <c r="H256">
        <v>2</v>
      </c>
      <c r="I256">
        <v>4</v>
      </c>
      <c r="J256" s="7">
        <v>43922</v>
      </c>
      <c r="K256" t="s">
        <v>4328</v>
      </c>
      <c r="L256" s="2" t="s">
        <v>7486</v>
      </c>
      <c r="M256" s="6"/>
      <c r="N256"/>
      <c r="O256">
        <v>0</v>
      </c>
      <c r="P256">
        <v>0</v>
      </c>
      <c r="Q256">
        <v>0</v>
      </c>
    </row>
    <row r="257" spans="1:18" hidden="1" x14ac:dyDescent="0.35">
      <c r="A257" t="s">
        <v>244</v>
      </c>
      <c r="B257" t="s">
        <v>3958</v>
      </c>
      <c r="C257">
        <v>124</v>
      </c>
      <c r="D257" t="s">
        <v>3994</v>
      </c>
      <c r="E257" t="s">
        <v>3997</v>
      </c>
      <c r="F257">
        <v>473085</v>
      </c>
      <c r="G257">
        <v>2020</v>
      </c>
      <c r="H257">
        <v>2</v>
      </c>
      <c r="I257">
        <v>4</v>
      </c>
      <c r="J257" s="7">
        <v>43922</v>
      </c>
      <c r="K257" t="s">
        <v>4244</v>
      </c>
      <c r="L257" s="2" t="s">
        <v>7414</v>
      </c>
      <c r="M257" s="6"/>
      <c r="N257"/>
      <c r="O257">
        <v>0</v>
      </c>
      <c r="P257">
        <v>0</v>
      </c>
      <c r="Q257">
        <v>0</v>
      </c>
    </row>
    <row r="258" spans="1:18" hidden="1" x14ac:dyDescent="0.35">
      <c r="A258" t="s">
        <v>245</v>
      </c>
      <c r="B258" t="s">
        <v>3958</v>
      </c>
      <c r="C258">
        <v>124</v>
      </c>
      <c r="D258" t="s">
        <v>3994</v>
      </c>
      <c r="E258" t="s">
        <v>3997</v>
      </c>
      <c r="F258">
        <v>473085</v>
      </c>
      <c r="G258">
        <v>2020</v>
      </c>
      <c r="H258">
        <v>2</v>
      </c>
      <c r="I258">
        <v>4</v>
      </c>
      <c r="J258" s="7">
        <v>43922</v>
      </c>
      <c r="K258" t="s">
        <v>4245</v>
      </c>
      <c r="L258" s="2" t="s">
        <v>7415</v>
      </c>
      <c r="M258" s="6"/>
      <c r="N258"/>
      <c r="O258">
        <v>0</v>
      </c>
      <c r="P258">
        <v>0</v>
      </c>
      <c r="Q258">
        <v>0</v>
      </c>
    </row>
    <row r="259" spans="1:18" hidden="1" x14ac:dyDescent="0.35">
      <c r="A259" t="s">
        <v>246</v>
      </c>
      <c r="B259" t="s">
        <v>3958</v>
      </c>
      <c r="C259">
        <v>124</v>
      </c>
      <c r="D259" t="s">
        <v>3994</v>
      </c>
      <c r="E259" t="s">
        <v>3997</v>
      </c>
      <c r="F259">
        <v>473085</v>
      </c>
      <c r="G259">
        <v>2020</v>
      </c>
      <c r="H259">
        <v>2</v>
      </c>
      <c r="I259">
        <v>4</v>
      </c>
      <c r="J259" s="7">
        <v>43922</v>
      </c>
      <c r="K259" t="s">
        <v>4246</v>
      </c>
      <c r="L259" s="2" t="s">
        <v>7416</v>
      </c>
      <c r="M259" s="6"/>
      <c r="N259"/>
      <c r="O259">
        <v>0</v>
      </c>
      <c r="P259">
        <v>0</v>
      </c>
      <c r="Q259">
        <v>0</v>
      </c>
    </row>
    <row r="260" spans="1:18" hidden="1" x14ac:dyDescent="0.35">
      <c r="A260" t="s">
        <v>247</v>
      </c>
      <c r="B260" t="s">
        <v>3958</v>
      </c>
      <c r="C260">
        <v>124</v>
      </c>
      <c r="D260" t="s">
        <v>3994</v>
      </c>
      <c r="E260" t="s">
        <v>3997</v>
      </c>
      <c r="F260">
        <v>473085</v>
      </c>
      <c r="G260">
        <v>2020</v>
      </c>
      <c r="H260">
        <v>2</v>
      </c>
      <c r="I260">
        <v>4</v>
      </c>
      <c r="J260" s="7">
        <v>43922</v>
      </c>
      <c r="K260" t="s">
        <v>4247</v>
      </c>
      <c r="L260" s="2" t="s">
        <v>7417</v>
      </c>
      <c r="M260" s="6"/>
      <c r="N260"/>
      <c r="O260">
        <v>0</v>
      </c>
      <c r="P260">
        <v>0</v>
      </c>
      <c r="Q260">
        <v>0</v>
      </c>
    </row>
    <row r="261" spans="1:18" hidden="1" x14ac:dyDescent="0.35">
      <c r="A261" t="s">
        <v>248</v>
      </c>
      <c r="B261" t="s">
        <v>3958</v>
      </c>
      <c r="C261">
        <v>124</v>
      </c>
      <c r="D261" t="s">
        <v>3994</v>
      </c>
      <c r="E261" t="s">
        <v>3997</v>
      </c>
      <c r="F261">
        <v>473085</v>
      </c>
      <c r="G261">
        <v>2020</v>
      </c>
      <c r="H261">
        <v>2</v>
      </c>
      <c r="I261">
        <v>4</v>
      </c>
      <c r="J261" s="7">
        <v>43922</v>
      </c>
      <c r="K261" t="s">
        <v>4248</v>
      </c>
      <c r="L261" s="2" t="s">
        <v>7417</v>
      </c>
      <c r="M261" s="6"/>
      <c r="N261"/>
      <c r="O261">
        <v>0</v>
      </c>
      <c r="P261">
        <v>0</v>
      </c>
      <c r="Q261">
        <v>0</v>
      </c>
    </row>
    <row r="262" spans="1:18" hidden="1" x14ac:dyDescent="0.35">
      <c r="A262" t="s">
        <v>249</v>
      </c>
      <c r="B262" t="s">
        <v>3958</v>
      </c>
      <c r="C262">
        <v>124</v>
      </c>
      <c r="D262" t="s">
        <v>3994</v>
      </c>
      <c r="E262" t="s">
        <v>3997</v>
      </c>
      <c r="F262">
        <v>473085</v>
      </c>
      <c r="G262">
        <v>2020</v>
      </c>
      <c r="H262">
        <v>2</v>
      </c>
      <c r="I262">
        <v>4</v>
      </c>
      <c r="J262" s="7">
        <v>43923</v>
      </c>
      <c r="K262" t="s">
        <v>4249</v>
      </c>
      <c r="L262" s="2" t="s">
        <v>7418</v>
      </c>
      <c r="M262" s="6"/>
      <c r="N262"/>
      <c r="O262">
        <v>0</v>
      </c>
      <c r="P262">
        <v>0</v>
      </c>
      <c r="Q262">
        <v>0</v>
      </c>
    </row>
    <row r="263" spans="1:18" hidden="1" x14ac:dyDescent="0.35">
      <c r="A263" t="s">
        <v>250</v>
      </c>
      <c r="B263" t="s">
        <v>3958</v>
      </c>
      <c r="C263">
        <v>124</v>
      </c>
      <c r="D263" t="s">
        <v>3994</v>
      </c>
      <c r="E263" t="s">
        <v>3997</v>
      </c>
      <c r="F263">
        <v>473085</v>
      </c>
      <c r="G263">
        <v>2020</v>
      </c>
      <c r="H263">
        <v>2</v>
      </c>
      <c r="I263">
        <v>4</v>
      </c>
      <c r="J263" s="7">
        <v>43923</v>
      </c>
      <c r="K263" t="s">
        <v>4250</v>
      </c>
      <c r="L263" s="2" t="s">
        <v>7419</v>
      </c>
      <c r="M263" s="6"/>
      <c r="N263"/>
      <c r="O263">
        <v>0</v>
      </c>
      <c r="P263">
        <v>0</v>
      </c>
      <c r="Q263">
        <v>0</v>
      </c>
    </row>
    <row r="264" spans="1:18" hidden="1" x14ac:dyDescent="0.35">
      <c r="A264" t="s">
        <v>251</v>
      </c>
      <c r="B264" t="s">
        <v>3958</v>
      </c>
      <c r="C264">
        <v>124</v>
      </c>
      <c r="D264" t="s">
        <v>3994</v>
      </c>
      <c r="E264" t="s">
        <v>3997</v>
      </c>
      <c r="F264">
        <v>473085</v>
      </c>
      <c r="G264">
        <v>2020</v>
      </c>
      <c r="H264">
        <v>2</v>
      </c>
      <c r="I264">
        <v>4</v>
      </c>
      <c r="J264" s="7">
        <v>43923</v>
      </c>
      <c r="K264" t="s">
        <v>4251</v>
      </c>
      <c r="L264" s="2" t="s">
        <v>7420</v>
      </c>
      <c r="M264" s="6"/>
      <c r="N264"/>
      <c r="O264">
        <v>0</v>
      </c>
      <c r="P264">
        <v>0</v>
      </c>
      <c r="Q264">
        <v>0</v>
      </c>
    </row>
    <row r="265" spans="1:18" hidden="1" x14ac:dyDescent="0.35">
      <c r="A265" t="s">
        <v>252</v>
      </c>
      <c r="B265" t="s">
        <v>3958</v>
      </c>
      <c r="C265">
        <v>124</v>
      </c>
      <c r="D265" t="s">
        <v>3994</v>
      </c>
      <c r="E265" t="s">
        <v>3997</v>
      </c>
      <c r="F265">
        <v>473085</v>
      </c>
      <c r="G265">
        <v>2020</v>
      </c>
      <c r="H265">
        <v>2</v>
      </c>
      <c r="I265">
        <v>4</v>
      </c>
      <c r="J265" s="7">
        <v>43928</v>
      </c>
      <c r="K265" t="s">
        <v>4329</v>
      </c>
      <c r="L265" s="2" t="s">
        <v>7487</v>
      </c>
      <c r="M265" s="6"/>
      <c r="N265"/>
      <c r="O265">
        <v>0</v>
      </c>
      <c r="P265">
        <v>0</v>
      </c>
      <c r="Q265">
        <v>0</v>
      </c>
    </row>
    <row r="266" spans="1:18" hidden="1" x14ac:dyDescent="0.35">
      <c r="A266" t="s">
        <v>253</v>
      </c>
      <c r="B266" t="s">
        <v>3958</v>
      </c>
      <c r="C266">
        <v>124</v>
      </c>
      <c r="D266" t="s">
        <v>3994</v>
      </c>
      <c r="E266" t="s">
        <v>3997</v>
      </c>
      <c r="F266">
        <v>473085</v>
      </c>
      <c r="G266">
        <v>2020</v>
      </c>
      <c r="H266">
        <v>2</v>
      </c>
      <c r="I266">
        <v>4</v>
      </c>
      <c r="J266" s="7">
        <v>43928</v>
      </c>
      <c r="K266" t="s">
        <v>4254</v>
      </c>
      <c r="L266" s="2" t="s">
        <v>7423</v>
      </c>
      <c r="M266" s="6"/>
      <c r="N266"/>
      <c r="O266">
        <v>0</v>
      </c>
      <c r="P266">
        <v>0</v>
      </c>
      <c r="Q266">
        <v>0</v>
      </c>
    </row>
    <row r="267" spans="1:18" hidden="1" x14ac:dyDescent="0.35">
      <c r="A267" t="s">
        <v>220</v>
      </c>
      <c r="B267" t="s">
        <v>3958</v>
      </c>
      <c r="C267">
        <v>124</v>
      </c>
      <c r="D267" t="s">
        <v>3994</v>
      </c>
      <c r="E267" t="s">
        <v>3997</v>
      </c>
      <c r="F267">
        <v>473085</v>
      </c>
      <c r="G267">
        <v>2020</v>
      </c>
      <c r="H267">
        <v>1</v>
      </c>
      <c r="I267">
        <v>3</v>
      </c>
      <c r="J267" s="8">
        <v>43908</v>
      </c>
      <c r="K267" t="s">
        <v>4330</v>
      </c>
      <c r="L267" t="s">
        <v>7482</v>
      </c>
      <c r="M267" s="10" t="s">
        <v>9713</v>
      </c>
      <c r="N267" s="27">
        <v>5</v>
      </c>
      <c r="O267">
        <v>1</v>
      </c>
      <c r="P267">
        <v>117</v>
      </c>
      <c r="Q267" s="15">
        <f>P267/F267</f>
        <v>2.4731285075620661E-4</v>
      </c>
      <c r="R267">
        <v>1</v>
      </c>
    </row>
    <row r="268" spans="1:18" hidden="1" x14ac:dyDescent="0.35">
      <c r="A268" t="s">
        <v>254</v>
      </c>
      <c r="B268" t="s">
        <v>3958</v>
      </c>
      <c r="C268">
        <v>124</v>
      </c>
      <c r="D268" t="s">
        <v>3994</v>
      </c>
      <c r="E268" t="s">
        <v>3997</v>
      </c>
      <c r="F268">
        <v>473085</v>
      </c>
      <c r="G268">
        <v>2020</v>
      </c>
      <c r="H268">
        <v>2</v>
      </c>
      <c r="I268">
        <v>4</v>
      </c>
      <c r="J268" s="8">
        <v>43928</v>
      </c>
      <c r="K268" t="s">
        <v>4331</v>
      </c>
      <c r="L268" t="s">
        <v>7488</v>
      </c>
      <c r="M268" s="10" t="s">
        <v>9708</v>
      </c>
      <c r="N268" s="27">
        <v>8</v>
      </c>
      <c r="O268">
        <v>1</v>
      </c>
      <c r="P268">
        <v>207</v>
      </c>
      <c r="Q268" s="15">
        <f>P268/F268</f>
        <v>4.3755350518405781E-4</v>
      </c>
      <c r="R268">
        <v>1</v>
      </c>
    </row>
    <row r="269" spans="1:18" hidden="1" x14ac:dyDescent="0.35">
      <c r="A269" t="s">
        <v>255</v>
      </c>
      <c r="B269" t="s">
        <v>3958</v>
      </c>
      <c r="C269">
        <v>124</v>
      </c>
      <c r="D269" t="s">
        <v>3994</v>
      </c>
      <c r="E269" t="s">
        <v>3997</v>
      </c>
      <c r="F269">
        <v>473085</v>
      </c>
      <c r="G269">
        <v>2020</v>
      </c>
      <c r="H269">
        <v>2</v>
      </c>
      <c r="I269">
        <v>4</v>
      </c>
      <c r="J269" s="7">
        <v>43929</v>
      </c>
      <c r="K269" t="s">
        <v>4255</v>
      </c>
      <c r="L269" s="2" t="s">
        <v>7424</v>
      </c>
      <c r="M269" s="6"/>
      <c r="N269"/>
      <c r="O269">
        <v>0</v>
      </c>
      <c r="P269">
        <v>0</v>
      </c>
      <c r="Q269">
        <v>0</v>
      </c>
    </row>
    <row r="270" spans="1:18" hidden="1" x14ac:dyDescent="0.35">
      <c r="A270" t="s">
        <v>256</v>
      </c>
      <c r="B270" t="s">
        <v>3958</v>
      </c>
      <c r="C270">
        <v>124</v>
      </c>
      <c r="D270" t="s">
        <v>3994</v>
      </c>
      <c r="E270" t="s">
        <v>3997</v>
      </c>
      <c r="F270">
        <v>473085</v>
      </c>
      <c r="G270">
        <v>2020</v>
      </c>
      <c r="H270">
        <v>2</v>
      </c>
      <c r="I270">
        <v>4</v>
      </c>
      <c r="J270" s="7">
        <v>43930</v>
      </c>
      <c r="K270" t="s">
        <v>4256</v>
      </c>
      <c r="L270" s="2" t="s">
        <v>7425</v>
      </c>
      <c r="M270" s="6"/>
      <c r="N270"/>
      <c r="O270">
        <v>0</v>
      </c>
      <c r="P270">
        <v>0</v>
      </c>
      <c r="Q270">
        <v>0</v>
      </c>
    </row>
    <row r="271" spans="1:18" hidden="1" x14ac:dyDescent="0.35">
      <c r="A271" t="s">
        <v>257</v>
      </c>
      <c r="B271" t="s">
        <v>3958</v>
      </c>
      <c r="C271">
        <v>124</v>
      </c>
      <c r="D271" t="s">
        <v>3994</v>
      </c>
      <c r="E271" t="s">
        <v>3997</v>
      </c>
      <c r="F271">
        <v>473085</v>
      </c>
      <c r="G271">
        <v>2020</v>
      </c>
      <c r="H271">
        <v>2</v>
      </c>
      <c r="I271">
        <v>4</v>
      </c>
      <c r="J271" s="7">
        <v>43930</v>
      </c>
      <c r="K271" t="s">
        <v>4257</v>
      </c>
      <c r="L271" s="2" t="s">
        <v>7426</v>
      </c>
      <c r="M271" s="6"/>
      <c r="N271"/>
      <c r="O271">
        <v>0</v>
      </c>
      <c r="P271">
        <v>0</v>
      </c>
      <c r="Q271">
        <v>0</v>
      </c>
    </row>
    <row r="272" spans="1:18" hidden="1" x14ac:dyDescent="0.35">
      <c r="A272" t="s">
        <v>258</v>
      </c>
      <c r="B272" t="s">
        <v>3958</v>
      </c>
      <c r="C272">
        <v>124</v>
      </c>
      <c r="D272" t="s">
        <v>3994</v>
      </c>
      <c r="E272" t="s">
        <v>3997</v>
      </c>
      <c r="F272">
        <v>473085</v>
      </c>
      <c r="G272">
        <v>2020</v>
      </c>
      <c r="H272">
        <v>2</v>
      </c>
      <c r="I272">
        <v>4</v>
      </c>
      <c r="J272" s="7">
        <v>43930</v>
      </c>
      <c r="K272" t="s">
        <v>4258</v>
      </c>
      <c r="L272" s="2" t="s">
        <v>7427</v>
      </c>
      <c r="M272" s="6"/>
      <c r="N272"/>
      <c r="O272">
        <v>0</v>
      </c>
      <c r="P272">
        <v>0</v>
      </c>
      <c r="Q272">
        <v>0</v>
      </c>
    </row>
    <row r="273" spans="1:18" hidden="1" x14ac:dyDescent="0.35">
      <c r="A273" t="s">
        <v>259</v>
      </c>
      <c r="B273" t="s">
        <v>3958</v>
      </c>
      <c r="C273">
        <v>124</v>
      </c>
      <c r="D273" t="s">
        <v>3994</v>
      </c>
      <c r="E273" t="s">
        <v>3997</v>
      </c>
      <c r="F273">
        <v>473085</v>
      </c>
      <c r="G273">
        <v>2020</v>
      </c>
      <c r="H273">
        <v>2</v>
      </c>
      <c r="I273">
        <v>4</v>
      </c>
      <c r="J273" s="8">
        <v>43936</v>
      </c>
      <c r="K273" t="s">
        <v>4332</v>
      </c>
      <c r="L273" s="2" t="s">
        <v>7489</v>
      </c>
      <c r="M273" s="10" t="s">
        <v>9700</v>
      </c>
      <c r="N273" s="27">
        <v>7</v>
      </c>
      <c r="O273">
        <v>1</v>
      </c>
      <c r="P273">
        <v>50000</v>
      </c>
      <c r="Q273" s="15">
        <f>P273/F273</f>
        <v>0.10568925245991735</v>
      </c>
      <c r="R273">
        <v>2</v>
      </c>
    </row>
    <row r="274" spans="1:18" hidden="1" x14ac:dyDescent="0.35">
      <c r="A274" t="s">
        <v>260</v>
      </c>
      <c r="B274" t="s">
        <v>3958</v>
      </c>
      <c r="C274">
        <v>124</v>
      </c>
      <c r="D274" t="s">
        <v>3994</v>
      </c>
      <c r="E274" t="s">
        <v>3997</v>
      </c>
      <c r="F274">
        <v>473085</v>
      </c>
      <c r="G274">
        <v>2020</v>
      </c>
      <c r="H274">
        <v>2</v>
      </c>
      <c r="I274">
        <v>4</v>
      </c>
      <c r="J274" s="7">
        <v>43936</v>
      </c>
      <c r="K274" t="s">
        <v>4333</v>
      </c>
      <c r="L274" s="2" t="s">
        <v>7480</v>
      </c>
      <c r="M274" s="6"/>
      <c r="N274"/>
      <c r="O274">
        <v>0</v>
      </c>
      <c r="P274">
        <v>0</v>
      </c>
      <c r="Q274">
        <v>0</v>
      </c>
    </row>
    <row r="275" spans="1:18" hidden="1" x14ac:dyDescent="0.35">
      <c r="A275" t="s">
        <v>261</v>
      </c>
      <c r="B275" t="s">
        <v>3958</v>
      </c>
      <c r="C275">
        <v>124</v>
      </c>
      <c r="D275" t="s">
        <v>3994</v>
      </c>
      <c r="E275" t="s">
        <v>3997</v>
      </c>
      <c r="F275">
        <v>473085</v>
      </c>
      <c r="G275">
        <v>2020</v>
      </c>
      <c r="H275">
        <v>2</v>
      </c>
      <c r="I275">
        <v>4</v>
      </c>
      <c r="J275" s="7">
        <v>43937</v>
      </c>
      <c r="K275" t="s">
        <v>4260</v>
      </c>
      <c r="L275" s="2" t="s">
        <v>7429</v>
      </c>
      <c r="M275" s="6"/>
      <c r="N275"/>
      <c r="O275">
        <v>0</v>
      </c>
      <c r="P275">
        <v>0</v>
      </c>
      <c r="Q275">
        <v>0</v>
      </c>
    </row>
    <row r="276" spans="1:18" hidden="1" x14ac:dyDescent="0.35">
      <c r="A276" t="s">
        <v>262</v>
      </c>
      <c r="B276" t="s">
        <v>3958</v>
      </c>
      <c r="C276">
        <v>124</v>
      </c>
      <c r="D276" t="s">
        <v>3994</v>
      </c>
      <c r="E276" t="s">
        <v>3997</v>
      </c>
      <c r="F276">
        <v>473085</v>
      </c>
      <c r="G276">
        <v>2020</v>
      </c>
      <c r="H276">
        <v>2</v>
      </c>
      <c r="I276">
        <v>4</v>
      </c>
      <c r="J276" s="8">
        <v>43937</v>
      </c>
      <c r="K276" t="s">
        <v>4261</v>
      </c>
      <c r="L276" t="s">
        <v>7430</v>
      </c>
      <c r="M276" s="10">
        <v>43</v>
      </c>
      <c r="N276" s="27">
        <v>7</v>
      </c>
      <c r="O276">
        <v>1</v>
      </c>
      <c r="P276">
        <v>1301.3810753493899</v>
      </c>
      <c r="Q276" s="15">
        <f>P276/F276</f>
        <v>2.750839860383208E-3</v>
      </c>
      <c r="R276">
        <v>2</v>
      </c>
    </row>
    <row r="277" spans="1:18" hidden="1" x14ac:dyDescent="0.35">
      <c r="A277" t="s">
        <v>263</v>
      </c>
      <c r="B277" t="s">
        <v>3958</v>
      </c>
      <c r="C277">
        <v>124</v>
      </c>
      <c r="D277" t="s">
        <v>3994</v>
      </c>
      <c r="E277" t="s">
        <v>3997</v>
      </c>
      <c r="F277">
        <v>473085</v>
      </c>
      <c r="G277">
        <v>2020</v>
      </c>
      <c r="H277">
        <v>2</v>
      </c>
      <c r="I277">
        <v>4</v>
      </c>
      <c r="J277" s="7">
        <v>43938</v>
      </c>
      <c r="K277" t="s">
        <v>4262</v>
      </c>
      <c r="L277" s="2" t="s">
        <v>7431</v>
      </c>
      <c r="M277" s="6"/>
      <c r="N277"/>
      <c r="O277">
        <v>0</v>
      </c>
      <c r="P277">
        <v>0</v>
      </c>
      <c r="Q277">
        <v>0</v>
      </c>
    </row>
    <row r="278" spans="1:18" hidden="1" x14ac:dyDescent="0.35">
      <c r="A278" t="s">
        <v>264</v>
      </c>
      <c r="B278" t="s">
        <v>3958</v>
      </c>
      <c r="C278">
        <v>124</v>
      </c>
      <c r="D278" t="s">
        <v>3994</v>
      </c>
      <c r="E278" t="s">
        <v>3997</v>
      </c>
      <c r="F278">
        <v>473085</v>
      </c>
      <c r="G278">
        <v>2020</v>
      </c>
      <c r="H278">
        <v>2</v>
      </c>
      <c r="I278">
        <v>4</v>
      </c>
      <c r="J278" s="7">
        <v>43938</v>
      </c>
      <c r="K278" t="s">
        <v>4263</v>
      </c>
      <c r="L278" s="2" t="s">
        <v>7432</v>
      </c>
      <c r="M278" s="6"/>
      <c r="N278"/>
      <c r="O278">
        <v>0</v>
      </c>
      <c r="P278">
        <v>0</v>
      </c>
      <c r="Q278">
        <v>0</v>
      </c>
    </row>
    <row r="279" spans="1:18" hidden="1" x14ac:dyDescent="0.35">
      <c r="A279" t="s">
        <v>265</v>
      </c>
      <c r="B279" t="s">
        <v>3958</v>
      </c>
      <c r="C279">
        <v>124</v>
      </c>
      <c r="D279" t="s">
        <v>3994</v>
      </c>
      <c r="E279" t="s">
        <v>3997</v>
      </c>
      <c r="F279">
        <v>473085</v>
      </c>
      <c r="G279">
        <v>2020</v>
      </c>
      <c r="H279">
        <v>2</v>
      </c>
      <c r="I279">
        <v>4</v>
      </c>
      <c r="J279" s="7">
        <v>43943</v>
      </c>
      <c r="K279" t="s">
        <v>4264</v>
      </c>
      <c r="L279" s="2" t="s">
        <v>7433</v>
      </c>
      <c r="M279" s="6"/>
      <c r="N279"/>
      <c r="O279">
        <v>0</v>
      </c>
      <c r="P279">
        <v>0</v>
      </c>
      <c r="Q279">
        <v>0</v>
      </c>
    </row>
    <row r="280" spans="1:18" hidden="1" x14ac:dyDescent="0.35">
      <c r="A280" t="s">
        <v>266</v>
      </c>
      <c r="B280" t="s">
        <v>3958</v>
      </c>
      <c r="C280">
        <v>124</v>
      </c>
      <c r="D280" t="s">
        <v>3994</v>
      </c>
      <c r="E280" t="s">
        <v>3997</v>
      </c>
      <c r="F280">
        <v>473085</v>
      </c>
      <c r="G280">
        <v>2020</v>
      </c>
      <c r="H280">
        <v>2</v>
      </c>
      <c r="I280">
        <v>4</v>
      </c>
      <c r="J280" s="7">
        <v>43943</v>
      </c>
      <c r="K280" t="s">
        <v>4265</v>
      </c>
      <c r="L280" s="2" t="s">
        <v>7434</v>
      </c>
      <c r="M280" s="6"/>
      <c r="N280"/>
      <c r="O280">
        <v>0</v>
      </c>
      <c r="P280">
        <v>0</v>
      </c>
      <c r="Q280">
        <v>0</v>
      </c>
    </row>
    <row r="281" spans="1:18" hidden="1" x14ac:dyDescent="0.35">
      <c r="A281" t="s">
        <v>267</v>
      </c>
      <c r="B281" t="s">
        <v>3958</v>
      </c>
      <c r="C281">
        <v>124</v>
      </c>
      <c r="D281" t="s">
        <v>3994</v>
      </c>
      <c r="E281" t="s">
        <v>3997</v>
      </c>
      <c r="F281">
        <v>473085</v>
      </c>
      <c r="G281">
        <v>2020</v>
      </c>
      <c r="H281">
        <v>2</v>
      </c>
      <c r="I281">
        <v>4</v>
      </c>
      <c r="J281" s="7">
        <v>43943</v>
      </c>
      <c r="K281" t="s">
        <v>4266</v>
      </c>
      <c r="L281" s="2" t="s">
        <v>7435</v>
      </c>
      <c r="M281" s="6"/>
      <c r="N281"/>
      <c r="O281">
        <v>0</v>
      </c>
      <c r="P281">
        <v>0</v>
      </c>
      <c r="Q281">
        <v>0</v>
      </c>
    </row>
    <row r="282" spans="1:18" hidden="1" x14ac:dyDescent="0.35">
      <c r="A282" t="s">
        <v>268</v>
      </c>
      <c r="B282" t="s">
        <v>3958</v>
      </c>
      <c r="C282">
        <v>124</v>
      </c>
      <c r="D282" t="s">
        <v>3994</v>
      </c>
      <c r="E282" t="s">
        <v>3997</v>
      </c>
      <c r="F282">
        <v>473085</v>
      </c>
      <c r="G282">
        <v>2020</v>
      </c>
      <c r="H282">
        <v>2</v>
      </c>
      <c r="I282">
        <v>4</v>
      </c>
      <c r="J282" s="8">
        <v>43943</v>
      </c>
      <c r="K282" t="s">
        <v>4334</v>
      </c>
      <c r="L282" t="s">
        <v>7490</v>
      </c>
      <c r="M282" s="10">
        <v>45</v>
      </c>
      <c r="N282" s="27">
        <v>8</v>
      </c>
      <c r="O282">
        <v>1</v>
      </c>
      <c r="P282">
        <v>285</v>
      </c>
      <c r="Q282" s="15">
        <f>P282/F282</f>
        <v>6.0242873902152888E-4</v>
      </c>
      <c r="R282">
        <v>1</v>
      </c>
    </row>
    <row r="283" spans="1:18" hidden="1" x14ac:dyDescent="0.35">
      <c r="A283" t="s">
        <v>269</v>
      </c>
      <c r="B283" t="s">
        <v>3958</v>
      </c>
      <c r="C283">
        <v>124</v>
      </c>
      <c r="D283" t="s">
        <v>3994</v>
      </c>
      <c r="E283" t="s">
        <v>3997</v>
      </c>
      <c r="F283">
        <v>473085</v>
      </c>
      <c r="G283">
        <v>2020</v>
      </c>
      <c r="H283">
        <v>3</v>
      </c>
      <c r="I283">
        <v>7</v>
      </c>
      <c r="J283" s="8">
        <v>44027</v>
      </c>
      <c r="K283" t="s">
        <v>4335</v>
      </c>
      <c r="L283" s="2" t="s">
        <v>7491</v>
      </c>
      <c r="M283" t="s">
        <v>9708</v>
      </c>
      <c r="N283">
        <v>9</v>
      </c>
      <c r="O283">
        <v>2</v>
      </c>
      <c r="P283">
        <v>0</v>
      </c>
      <c r="Q283" s="36">
        <v>0</v>
      </c>
      <c r="R283">
        <v>1</v>
      </c>
    </row>
    <row r="284" spans="1:18" hidden="1" x14ac:dyDescent="0.35">
      <c r="A284" t="s">
        <v>270</v>
      </c>
      <c r="B284" t="s">
        <v>3958</v>
      </c>
      <c r="C284">
        <v>124</v>
      </c>
      <c r="D284" t="s">
        <v>3994</v>
      </c>
      <c r="E284" t="s">
        <v>3997</v>
      </c>
      <c r="F284">
        <v>473085</v>
      </c>
      <c r="G284">
        <v>2020</v>
      </c>
      <c r="H284">
        <v>2</v>
      </c>
      <c r="I284">
        <v>4</v>
      </c>
      <c r="J284" s="8">
        <v>43943</v>
      </c>
      <c r="K284" t="s">
        <v>4336</v>
      </c>
      <c r="L284" t="s">
        <v>7490</v>
      </c>
      <c r="M284" s="10" t="s">
        <v>9700</v>
      </c>
      <c r="N284" s="27">
        <v>7</v>
      </c>
      <c r="O284">
        <v>1</v>
      </c>
      <c r="P284">
        <v>29</v>
      </c>
      <c r="Q284" s="15">
        <f>P284/F284</f>
        <v>6.1299766426752057E-5</v>
      </c>
      <c r="R284">
        <v>2</v>
      </c>
    </row>
    <row r="285" spans="1:18" hidden="1" x14ac:dyDescent="0.35">
      <c r="A285" t="s">
        <v>271</v>
      </c>
      <c r="B285" t="s">
        <v>3958</v>
      </c>
      <c r="C285">
        <v>124</v>
      </c>
      <c r="D285" t="s">
        <v>3994</v>
      </c>
      <c r="E285" t="s">
        <v>3997</v>
      </c>
      <c r="F285">
        <v>473085</v>
      </c>
      <c r="G285">
        <v>2020</v>
      </c>
      <c r="H285">
        <v>2</v>
      </c>
      <c r="I285">
        <v>4</v>
      </c>
      <c r="J285" s="7">
        <v>43945</v>
      </c>
      <c r="K285" t="s">
        <v>4337</v>
      </c>
      <c r="L285" s="2" t="s">
        <v>7492</v>
      </c>
      <c r="M285" s="6"/>
      <c r="N285"/>
      <c r="O285">
        <v>0</v>
      </c>
      <c r="P285">
        <v>0</v>
      </c>
      <c r="Q285">
        <v>0</v>
      </c>
    </row>
    <row r="286" spans="1:18" hidden="1" x14ac:dyDescent="0.35">
      <c r="A286" t="s">
        <v>272</v>
      </c>
      <c r="B286" t="s">
        <v>3958</v>
      </c>
      <c r="C286">
        <v>124</v>
      </c>
      <c r="D286" t="s">
        <v>3994</v>
      </c>
      <c r="E286" t="s">
        <v>3997</v>
      </c>
      <c r="F286">
        <v>473085</v>
      </c>
      <c r="G286">
        <v>2020</v>
      </c>
      <c r="H286">
        <v>2</v>
      </c>
      <c r="I286">
        <v>4</v>
      </c>
      <c r="J286" s="7">
        <v>43949</v>
      </c>
      <c r="K286" t="s">
        <v>4268</v>
      </c>
      <c r="L286" t="s">
        <v>7437</v>
      </c>
      <c r="M286" s="6"/>
      <c r="N286"/>
      <c r="O286">
        <v>0</v>
      </c>
      <c r="P286">
        <v>0</v>
      </c>
      <c r="Q286">
        <v>0</v>
      </c>
    </row>
    <row r="287" spans="1:18" hidden="1" x14ac:dyDescent="0.35">
      <c r="A287" t="s">
        <v>273</v>
      </c>
      <c r="B287" t="s">
        <v>3958</v>
      </c>
      <c r="C287">
        <v>124</v>
      </c>
      <c r="D287" t="s">
        <v>3994</v>
      </c>
      <c r="E287" t="s">
        <v>3997</v>
      </c>
      <c r="F287">
        <v>473085</v>
      </c>
      <c r="G287">
        <v>2020</v>
      </c>
      <c r="H287">
        <v>2</v>
      </c>
      <c r="I287">
        <v>4</v>
      </c>
      <c r="J287" s="7">
        <v>43951</v>
      </c>
      <c r="K287" t="s">
        <v>4269</v>
      </c>
      <c r="L287" t="s">
        <v>7493</v>
      </c>
      <c r="M287" s="6"/>
      <c r="N287"/>
      <c r="O287">
        <v>0</v>
      </c>
      <c r="P287">
        <v>0</v>
      </c>
      <c r="Q287">
        <v>0</v>
      </c>
    </row>
    <row r="288" spans="1:18" hidden="1" x14ac:dyDescent="0.35">
      <c r="A288" t="s">
        <v>274</v>
      </c>
      <c r="B288" t="s">
        <v>3958</v>
      </c>
      <c r="C288">
        <v>124</v>
      </c>
      <c r="D288" t="s">
        <v>3994</v>
      </c>
      <c r="E288" t="s">
        <v>3997</v>
      </c>
      <c r="F288">
        <v>473085</v>
      </c>
      <c r="G288">
        <v>2020</v>
      </c>
      <c r="H288">
        <v>2</v>
      </c>
      <c r="I288">
        <v>4</v>
      </c>
      <c r="J288" s="7">
        <v>43951</v>
      </c>
      <c r="K288" t="s">
        <v>4338</v>
      </c>
      <c r="L288" s="2" t="s">
        <v>7439</v>
      </c>
      <c r="M288" s="6"/>
      <c r="N288"/>
      <c r="O288">
        <v>0</v>
      </c>
      <c r="P288">
        <v>0</v>
      </c>
      <c r="Q288">
        <v>0</v>
      </c>
    </row>
    <row r="289" spans="1:18" hidden="1" x14ac:dyDescent="0.35">
      <c r="A289" t="s">
        <v>199</v>
      </c>
      <c r="B289" t="s">
        <v>3958</v>
      </c>
      <c r="C289">
        <v>124</v>
      </c>
      <c r="D289" t="s">
        <v>3994</v>
      </c>
      <c r="E289" t="s">
        <v>3997</v>
      </c>
      <c r="F289">
        <v>473085</v>
      </c>
      <c r="G289">
        <v>2020</v>
      </c>
      <c r="H289">
        <v>2</v>
      </c>
      <c r="I289">
        <v>5</v>
      </c>
      <c r="J289" s="8">
        <v>43968</v>
      </c>
      <c r="K289" t="s">
        <v>4339</v>
      </c>
      <c r="L289" t="s">
        <v>7494</v>
      </c>
      <c r="M289" t="s">
        <v>9714</v>
      </c>
      <c r="N289">
        <v>6</v>
      </c>
      <c r="O289">
        <v>2</v>
      </c>
      <c r="P289">
        <v>0</v>
      </c>
      <c r="Q289" s="36">
        <v>0</v>
      </c>
      <c r="R289">
        <v>1</v>
      </c>
    </row>
    <row r="290" spans="1:18" hidden="1" x14ac:dyDescent="0.35">
      <c r="A290" t="s">
        <v>275</v>
      </c>
      <c r="B290" t="s">
        <v>3958</v>
      </c>
      <c r="C290">
        <v>124</v>
      </c>
      <c r="D290" t="s">
        <v>3994</v>
      </c>
      <c r="E290" t="s">
        <v>3997</v>
      </c>
      <c r="F290">
        <v>473085</v>
      </c>
      <c r="G290">
        <v>2020</v>
      </c>
      <c r="H290">
        <v>2</v>
      </c>
      <c r="I290">
        <v>5</v>
      </c>
      <c r="J290" s="7">
        <v>43978</v>
      </c>
      <c r="K290" t="s">
        <v>4340</v>
      </c>
      <c r="L290" s="2" t="s">
        <v>7495</v>
      </c>
      <c r="M290" s="6"/>
      <c r="N290"/>
      <c r="O290">
        <v>0</v>
      </c>
      <c r="P290">
        <v>0</v>
      </c>
      <c r="Q290">
        <v>0</v>
      </c>
    </row>
    <row r="291" spans="1:18" hidden="1" x14ac:dyDescent="0.35">
      <c r="A291" t="s">
        <v>276</v>
      </c>
      <c r="B291" t="s">
        <v>3958</v>
      </c>
      <c r="C291">
        <v>124</v>
      </c>
      <c r="D291" t="s">
        <v>3994</v>
      </c>
      <c r="E291" t="s">
        <v>3997</v>
      </c>
      <c r="F291">
        <v>473085</v>
      </c>
      <c r="G291">
        <v>2020</v>
      </c>
      <c r="H291">
        <v>2</v>
      </c>
      <c r="I291">
        <v>6</v>
      </c>
      <c r="J291" s="7">
        <v>43986</v>
      </c>
      <c r="K291" t="s">
        <v>4274</v>
      </c>
      <c r="L291" s="2" t="s">
        <v>7444</v>
      </c>
      <c r="M291" s="6"/>
      <c r="N291"/>
      <c r="O291">
        <v>0</v>
      </c>
      <c r="P291">
        <v>0</v>
      </c>
      <c r="Q291">
        <v>0</v>
      </c>
    </row>
    <row r="292" spans="1:18" hidden="1" x14ac:dyDescent="0.35">
      <c r="A292" t="s">
        <v>277</v>
      </c>
      <c r="B292" t="s">
        <v>3958</v>
      </c>
      <c r="C292">
        <v>124</v>
      </c>
      <c r="D292" t="s">
        <v>3994</v>
      </c>
      <c r="E292" t="s">
        <v>3997</v>
      </c>
      <c r="F292">
        <v>473085</v>
      </c>
      <c r="G292">
        <v>2020</v>
      </c>
      <c r="H292">
        <v>2</v>
      </c>
      <c r="I292">
        <v>6</v>
      </c>
      <c r="J292" s="7">
        <v>43986</v>
      </c>
      <c r="K292" t="s">
        <v>4275</v>
      </c>
      <c r="L292" s="2" t="s">
        <v>7444</v>
      </c>
      <c r="M292" s="6"/>
      <c r="N292"/>
      <c r="O292">
        <v>0</v>
      </c>
      <c r="P292">
        <v>0</v>
      </c>
      <c r="Q292">
        <v>0</v>
      </c>
    </row>
    <row r="293" spans="1:18" hidden="1" x14ac:dyDescent="0.35">
      <c r="A293" t="s">
        <v>278</v>
      </c>
      <c r="B293" t="s">
        <v>3958</v>
      </c>
      <c r="C293">
        <v>124</v>
      </c>
      <c r="D293" t="s">
        <v>3994</v>
      </c>
      <c r="E293" t="s">
        <v>3997</v>
      </c>
      <c r="F293">
        <v>473085</v>
      </c>
      <c r="G293">
        <v>2020</v>
      </c>
      <c r="H293">
        <v>2</v>
      </c>
      <c r="I293">
        <v>6</v>
      </c>
      <c r="J293" s="8">
        <v>44000</v>
      </c>
      <c r="K293" t="s">
        <v>4341</v>
      </c>
      <c r="L293" s="2" t="s">
        <v>7496</v>
      </c>
      <c r="M293" t="s">
        <v>9709</v>
      </c>
      <c r="N293">
        <v>4</v>
      </c>
      <c r="O293">
        <v>2</v>
      </c>
      <c r="P293">
        <v>0</v>
      </c>
      <c r="Q293" s="36">
        <v>0</v>
      </c>
      <c r="R293">
        <v>1</v>
      </c>
    </row>
    <row r="294" spans="1:18" hidden="1" x14ac:dyDescent="0.35">
      <c r="A294" t="s">
        <v>279</v>
      </c>
      <c r="B294" t="s">
        <v>3958</v>
      </c>
      <c r="C294">
        <v>124</v>
      </c>
      <c r="D294" t="s">
        <v>3994</v>
      </c>
      <c r="E294" t="s">
        <v>3997</v>
      </c>
      <c r="F294">
        <v>473085</v>
      </c>
      <c r="G294">
        <v>2020</v>
      </c>
      <c r="H294">
        <v>2</v>
      </c>
      <c r="I294">
        <v>6</v>
      </c>
      <c r="J294" s="8">
        <v>44000</v>
      </c>
      <c r="K294" t="s">
        <v>4342</v>
      </c>
      <c r="L294" s="2" t="s">
        <v>7496</v>
      </c>
      <c r="M294" t="s">
        <v>9708</v>
      </c>
      <c r="N294">
        <v>9</v>
      </c>
      <c r="O294">
        <v>2</v>
      </c>
      <c r="P294">
        <v>0</v>
      </c>
      <c r="Q294" s="36">
        <v>0</v>
      </c>
      <c r="R294">
        <v>1</v>
      </c>
    </row>
    <row r="295" spans="1:18" hidden="1" x14ac:dyDescent="0.35">
      <c r="A295" t="s">
        <v>280</v>
      </c>
      <c r="B295" t="s">
        <v>3958</v>
      </c>
      <c r="C295">
        <v>124</v>
      </c>
      <c r="D295" t="s">
        <v>3994</v>
      </c>
      <c r="E295" t="s">
        <v>3997</v>
      </c>
      <c r="F295">
        <v>473085</v>
      </c>
      <c r="G295">
        <v>2020</v>
      </c>
      <c r="H295">
        <v>2</v>
      </c>
      <c r="I295">
        <v>6</v>
      </c>
      <c r="J295" s="7">
        <v>44001</v>
      </c>
      <c r="K295" t="s">
        <v>4280</v>
      </c>
      <c r="L295" t="s">
        <v>7448</v>
      </c>
      <c r="M295" s="6"/>
      <c r="N295"/>
      <c r="O295">
        <v>0</v>
      </c>
      <c r="P295">
        <v>0</v>
      </c>
      <c r="Q295">
        <v>0</v>
      </c>
    </row>
    <row r="296" spans="1:18" hidden="1" x14ac:dyDescent="0.35">
      <c r="A296" t="s">
        <v>281</v>
      </c>
      <c r="B296" t="s">
        <v>3958</v>
      </c>
      <c r="C296">
        <v>124</v>
      </c>
      <c r="D296" t="s">
        <v>3994</v>
      </c>
      <c r="E296" t="s">
        <v>3997</v>
      </c>
      <c r="F296">
        <v>473085</v>
      </c>
      <c r="G296">
        <v>2020</v>
      </c>
      <c r="H296">
        <v>3</v>
      </c>
      <c r="I296">
        <v>7</v>
      </c>
      <c r="J296" s="8">
        <v>44021</v>
      </c>
      <c r="K296" t="s">
        <v>4343</v>
      </c>
      <c r="L296" s="2" t="s">
        <v>7497</v>
      </c>
      <c r="M296" s="10">
        <v>45</v>
      </c>
      <c r="N296" s="27">
        <v>8</v>
      </c>
      <c r="O296">
        <v>1</v>
      </c>
      <c r="P296">
        <v>55.8</v>
      </c>
      <c r="Q296" s="15">
        <f>P296/F296</f>
        <v>1.1794920574526775E-4</v>
      </c>
      <c r="R296">
        <v>1</v>
      </c>
    </row>
    <row r="297" spans="1:18" hidden="1" x14ac:dyDescent="0.35">
      <c r="A297" s="4" t="s">
        <v>9770</v>
      </c>
      <c r="B297" t="s">
        <v>3958</v>
      </c>
      <c r="C297">
        <v>124</v>
      </c>
      <c r="D297" t="s">
        <v>3994</v>
      </c>
      <c r="E297" t="s">
        <v>3997</v>
      </c>
      <c r="F297">
        <v>473085</v>
      </c>
      <c r="G297">
        <v>2020</v>
      </c>
      <c r="H297">
        <v>3</v>
      </c>
      <c r="I297">
        <v>7</v>
      </c>
      <c r="J297" s="7">
        <v>44033</v>
      </c>
      <c r="K297" t="s">
        <v>4344</v>
      </c>
      <c r="L297" t="s">
        <v>7452</v>
      </c>
      <c r="M297" t="s">
        <v>9711</v>
      </c>
      <c r="N297">
        <v>5</v>
      </c>
      <c r="O297">
        <v>3</v>
      </c>
      <c r="P297">
        <v>5000</v>
      </c>
      <c r="Q297" s="4">
        <f>P297/F297</f>
        <v>1.0568925245991736E-2</v>
      </c>
      <c r="R297" s="4">
        <v>4</v>
      </c>
    </row>
    <row r="298" spans="1:18" hidden="1" x14ac:dyDescent="0.35">
      <c r="A298" t="s">
        <v>282</v>
      </c>
      <c r="B298" t="s">
        <v>3958</v>
      </c>
      <c r="C298">
        <v>124</v>
      </c>
      <c r="D298" t="s">
        <v>3994</v>
      </c>
      <c r="E298" t="s">
        <v>3997</v>
      </c>
      <c r="F298">
        <v>473085</v>
      </c>
      <c r="G298">
        <v>2020</v>
      </c>
      <c r="H298">
        <v>3</v>
      </c>
      <c r="I298">
        <v>7</v>
      </c>
      <c r="J298" s="7">
        <v>44035</v>
      </c>
      <c r="K298" t="s">
        <v>4285</v>
      </c>
      <c r="L298" s="2" t="s">
        <v>7453</v>
      </c>
      <c r="M298" s="6"/>
      <c r="N298"/>
      <c r="O298">
        <v>0</v>
      </c>
      <c r="P298">
        <v>0</v>
      </c>
      <c r="Q298">
        <v>0</v>
      </c>
    </row>
    <row r="299" spans="1:18" hidden="1" x14ac:dyDescent="0.35">
      <c r="A299" t="s">
        <v>283</v>
      </c>
      <c r="B299" t="s">
        <v>3958</v>
      </c>
      <c r="C299">
        <v>124</v>
      </c>
      <c r="D299" t="s">
        <v>3994</v>
      </c>
      <c r="E299" t="s">
        <v>3997</v>
      </c>
      <c r="F299">
        <v>473085</v>
      </c>
      <c r="G299">
        <v>2020</v>
      </c>
      <c r="H299">
        <v>3</v>
      </c>
      <c r="I299">
        <v>7</v>
      </c>
      <c r="J299" s="8">
        <v>44036</v>
      </c>
      <c r="K299" t="s">
        <v>4345</v>
      </c>
      <c r="L299" s="2" t="s">
        <v>7498</v>
      </c>
      <c r="M299" s="10">
        <v>45</v>
      </c>
      <c r="N299" s="27">
        <v>8</v>
      </c>
      <c r="O299">
        <v>1</v>
      </c>
      <c r="P299">
        <v>10000</v>
      </c>
      <c r="Q299" s="15">
        <f>P299/F299</f>
        <v>2.1137850491983471E-2</v>
      </c>
      <c r="R299">
        <v>2</v>
      </c>
    </row>
    <row r="300" spans="1:18" hidden="1" x14ac:dyDescent="0.35">
      <c r="A300" t="s">
        <v>284</v>
      </c>
      <c r="B300" t="s">
        <v>3958</v>
      </c>
      <c r="C300">
        <v>124</v>
      </c>
      <c r="D300" t="s">
        <v>3994</v>
      </c>
      <c r="E300" t="s">
        <v>3997</v>
      </c>
      <c r="F300">
        <v>473085</v>
      </c>
      <c r="G300">
        <v>2020</v>
      </c>
      <c r="H300">
        <v>3</v>
      </c>
      <c r="I300">
        <v>7</v>
      </c>
      <c r="J300" s="7">
        <v>44040</v>
      </c>
      <c r="K300" t="s">
        <v>4200</v>
      </c>
      <c r="L300" s="2" t="s">
        <v>7379</v>
      </c>
      <c r="M300" s="6"/>
      <c r="N300"/>
      <c r="O300">
        <v>0</v>
      </c>
      <c r="P300">
        <v>0</v>
      </c>
      <c r="Q300">
        <v>0</v>
      </c>
    </row>
    <row r="301" spans="1:18" hidden="1" x14ac:dyDescent="0.35">
      <c r="A301" t="s">
        <v>285</v>
      </c>
      <c r="B301" t="s">
        <v>3958</v>
      </c>
      <c r="C301">
        <v>124</v>
      </c>
      <c r="D301" t="s">
        <v>3994</v>
      </c>
      <c r="E301" t="s">
        <v>3997</v>
      </c>
      <c r="F301">
        <v>473085</v>
      </c>
      <c r="G301">
        <v>2020</v>
      </c>
      <c r="H301">
        <v>3</v>
      </c>
      <c r="I301">
        <v>7</v>
      </c>
      <c r="J301" s="7">
        <v>44040</v>
      </c>
      <c r="K301" t="s">
        <v>4286</v>
      </c>
      <c r="L301" s="2" t="s">
        <v>7406</v>
      </c>
      <c r="M301" s="6"/>
      <c r="N301"/>
      <c r="O301">
        <v>0</v>
      </c>
      <c r="P301">
        <v>0</v>
      </c>
      <c r="Q301">
        <v>0</v>
      </c>
    </row>
    <row r="302" spans="1:18" hidden="1" x14ac:dyDescent="0.35">
      <c r="A302" t="s">
        <v>286</v>
      </c>
      <c r="B302" t="s">
        <v>3958</v>
      </c>
      <c r="C302">
        <v>124</v>
      </c>
      <c r="D302" t="s">
        <v>3994</v>
      </c>
      <c r="E302" t="s">
        <v>3997</v>
      </c>
      <c r="F302">
        <v>473085</v>
      </c>
      <c r="G302">
        <v>2020</v>
      </c>
      <c r="H302">
        <v>3</v>
      </c>
      <c r="I302">
        <v>8</v>
      </c>
      <c r="J302" s="7">
        <v>44054</v>
      </c>
      <c r="K302" t="s">
        <v>4287</v>
      </c>
      <c r="L302" s="2" t="s">
        <v>7454</v>
      </c>
      <c r="M302" s="6"/>
      <c r="N302"/>
      <c r="O302">
        <v>0</v>
      </c>
      <c r="P302">
        <v>0</v>
      </c>
      <c r="Q302">
        <v>0</v>
      </c>
    </row>
    <row r="303" spans="1:18" hidden="1" x14ac:dyDescent="0.35">
      <c r="A303" t="s">
        <v>287</v>
      </c>
      <c r="B303" t="s">
        <v>3958</v>
      </c>
      <c r="C303">
        <v>124</v>
      </c>
      <c r="D303" t="s">
        <v>3994</v>
      </c>
      <c r="E303" t="s">
        <v>3997</v>
      </c>
      <c r="F303">
        <v>473085</v>
      </c>
      <c r="G303">
        <v>2020</v>
      </c>
      <c r="H303">
        <v>3</v>
      </c>
      <c r="I303">
        <v>8</v>
      </c>
      <c r="J303" s="7">
        <v>44063</v>
      </c>
      <c r="K303" t="s">
        <v>4288</v>
      </c>
      <c r="L303" t="s">
        <v>7455</v>
      </c>
      <c r="M303" s="6"/>
      <c r="N303"/>
      <c r="O303">
        <v>0</v>
      </c>
      <c r="P303">
        <v>0</v>
      </c>
      <c r="Q303">
        <v>0</v>
      </c>
    </row>
    <row r="304" spans="1:18" hidden="1" x14ac:dyDescent="0.35">
      <c r="A304" t="s">
        <v>288</v>
      </c>
      <c r="B304" t="s">
        <v>3958</v>
      </c>
      <c r="C304">
        <v>124</v>
      </c>
      <c r="D304" t="s">
        <v>3994</v>
      </c>
      <c r="E304" t="s">
        <v>3997</v>
      </c>
      <c r="F304">
        <v>473085</v>
      </c>
      <c r="G304">
        <v>2020</v>
      </c>
      <c r="H304">
        <v>3</v>
      </c>
      <c r="I304">
        <v>8</v>
      </c>
      <c r="J304" s="8">
        <v>44063</v>
      </c>
      <c r="K304" t="s">
        <v>4346</v>
      </c>
      <c r="L304" t="s">
        <v>7499</v>
      </c>
      <c r="M304" s="10">
        <v>41</v>
      </c>
      <c r="N304" s="27">
        <v>7</v>
      </c>
      <c r="O304">
        <v>1</v>
      </c>
      <c r="P304">
        <v>287</v>
      </c>
      <c r="Q304" s="15">
        <f>P304/F304</f>
        <v>6.0665630911992563E-4</v>
      </c>
      <c r="R304">
        <v>3</v>
      </c>
    </row>
    <row r="305" spans="1:18" hidden="1" x14ac:dyDescent="0.35">
      <c r="A305" t="s">
        <v>289</v>
      </c>
      <c r="B305" t="s">
        <v>3958</v>
      </c>
      <c r="C305">
        <v>124</v>
      </c>
      <c r="D305" t="s">
        <v>3994</v>
      </c>
      <c r="E305" t="s">
        <v>3997</v>
      </c>
      <c r="F305">
        <v>473085</v>
      </c>
      <c r="G305">
        <v>2020</v>
      </c>
      <c r="H305">
        <v>3</v>
      </c>
      <c r="I305">
        <v>9</v>
      </c>
      <c r="J305" s="7">
        <v>44090</v>
      </c>
      <c r="K305" t="s">
        <v>4289</v>
      </c>
      <c r="L305" s="2" t="s">
        <v>7456</v>
      </c>
      <c r="M305" s="6"/>
      <c r="N305"/>
      <c r="O305">
        <v>0</v>
      </c>
      <c r="P305">
        <v>0</v>
      </c>
      <c r="Q305">
        <v>0</v>
      </c>
    </row>
    <row r="306" spans="1:18" hidden="1" x14ac:dyDescent="0.35">
      <c r="A306" t="s">
        <v>290</v>
      </c>
      <c r="B306" t="s">
        <v>3958</v>
      </c>
      <c r="C306">
        <v>124</v>
      </c>
      <c r="D306" t="s">
        <v>3994</v>
      </c>
      <c r="E306" t="s">
        <v>3997</v>
      </c>
      <c r="F306">
        <v>473085</v>
      </c>
      <c r="G306">
        <v>2020</v>
      </c>
      <c r="H306">
        <v>3</v>
      </c>
      <c r="I306">
        <v>9</v>
      </c>
      <c r="J306" s="8">
        <v>44102</v>
      </c>
      <c r="K306" t="s">
        <v>9856</v>
      </c>
      <c r="L306" t="s">
        <v>7500</v>
      </c>
      <c r="M306" s="10" t="s">
        <v>9710</v>
      </c>
      <c r="N306" s="27">
        <v>7</v>
      </c>
      <c r="O306">
        <v>1</v>
      </c>
      <c r="P306">
        <v>500</v>
      </c>
      <c r="Q306" s="15">
        <f t="shared" ref="Q306:Q312" si="4">P306/F306</f>
        <v>1.0568925245991736E-3</v>
      </c>
      <c r="R306">
        <v>3</v>
      </c>
    </row>
    <row r="307" spans="1:18" s="15" customFormat="1" hidden="1" x14ac:dyDescent="0.35">
      <c r="A307" s="15" t="s">
        <v>291</v>
      </c>
      <c r="B307" s="15" t="s">
        <v>3958</v>
      </c>
      <c r="C307" s="15">
        <v>124</v>
      </c>
      <c r="D307" s="15" t="s">
        <v>3994</v>
      </c>
      <c r="E307" s="15" t="s">
        <v>3997</v>
      </c>
      <c r="F307" s="15">
        <v>473085</v>
      </c>
      <c r="G307" s="15">
        <v>2020</v>
      </c>
      <c r="H307" s="15">
        <v>3</v>
      </c>
      <c r="I307" s="15">
        <v>9</v>
      </c>
      <c r="J307" s="8">
        <v>44102</v>
      </c>
      <c r="K307" s="15" t="s">
        <v>4347</v>
      </c>
      <c r="L307" s="15" t="s">
        <v>7500</v>
      </c>
      <c r="M307" s="10">
        <v>41</v>
      </c>
      <c r="N307" s="27">
        <v>7</v>
      </c>
      <c r="O307" s="15">
        <v>1</v>
      </c>
      <c r="P307" s="15">
        <v>240</v>
      </c>
      <c r="Q307" s="15">
        <f t="shared" si="4"/>
        <v>5.0730841180760325E-4</v>
      </c>
      <c r="R307" s="15">
        <v>3</v>
      </c>
    </row>
    <row r="308" spans="1:18" hidden="1" x14ac:dyDescent="0.35">
      <c r="A308" t="s">
        <v>291</v>
      </c>
      <c r="B308" t="s">
        <v>3958</v>
      </c>
      <c r="C308">
        <v>124</v>
      </c>
      <c r="D308" t="s">
        <v>3994</v>
      </c>
      <c r="E308" t="s">
        <v>3997</v>
      </c>
      <c r="F308">
        <v>473085</v>
      </c>
      <c r="G308">
        <v>2020</v>
      </c>
      <c r="H308">
        <v>3</v>
      </c>
      <c r="I308">
        <v>9</v>
      </c>
      <c r="J308" s="8">
        <v>44102</v>
      </c>
      <c r="K308" t="s">
        <v>4347</v>
      </c>
      <c r="L308" t="s">
        <v>7500</v>
      </c>
      <c r="M308" s="10">
        <v>43</v>
      </c>
      <c r="N308" s="27">
        <v>7</v>
      </c>
      <c r="O308">
        <v>1</v>
      </c>
      <c r="P308">
        <v>400</v>
      </c>
      <c r="Q308" s="15">
        <f t="shared" si="4"/>
        <v>8.4551401967933879E-4</v>
      </c>
      <c r="R308">
        <v>3</v>
      </c>
    </row>
    <row r="309" spans="1:18" hidden="1" x14ac:dyDescent="0.35">
      <c r="A309" t="s">
        <v>269</v>
      </c>
      <c r="B309" t="s">
        <v>3958</v>
      </c>
      <c r="C309">
        <v>124</v>
      </c>
      <c r="D309" t="s">
        <v>3994</v>
      </c>
      <c r="E309" t="s">
        <v>3997</v>
      </c>
      <c r="F309">
        <v>473085</v>
      </c>
      <c r="G309">
        <v>2020</v>
      </c>
      <c r="H309">
        <v>3</v>
      </c>
      <c r="I309">
        <v>9</v>
      </c>
      <c r="J309" s="8">
        <v>44102</v>
      </c>
      <c r="K309" t="s">
        <v>4348</v>
      </c>
      <c r="L309" t="s">
        <v>7500</v>
      </c>
      <c r="M309" s="10">
        <v>45</v>
      </c>
      <c r="N309" s="27">
        <v>8</v>
      </c>
      <c r="O309">
        <v>1</v>
      </c>
      <c r="P309">
        <v>1660</v>
      </c>
      <c r="Q309" s="15">
        <f t="shared" si="4"/>
        <v>3.508883181669256E-3</v>
      </c>
      <c r="R309">
        <v>1</v>
      </c>
    </row>
    <row r="310" spans="1:18" hidden="1" x14ac:dyDescent="0.35">
      <c r="A310" t="s">
        <v>292</v>
      </c>
      <c r="B310" t="s">
        <v>3958</v>
      </c>
      <c r="C310">
        <v>124</v>
      </c>
      <c r="D310" t="s">
        <v>3994</v>
      </c>
      <c r="E310" t="s">
        <v>3997</v>
      </c>
      <c r="F310">
        <v>473085</v>
      </c>
      <c r="G310">
        <v>2020</v>
      </c>
      <c r="H310">
        <v>3</v>
      </c>
      <c r="I310">
        <v>9</v>
      </c>
      <c r="J310" s="8">
        <v>44102</v>
      </c>
      <c r="K310" t="s">
        <v>9730</v>
      </c>
      <c r="L310" t="s">
        <v>7500</v>
      </c>
      <c r="M310" s="10">
        <v>33</v>
      </c>
      <c r="N310" s="27">
        <v>5</v>
      </c>
      <c r="O310">
        <v>1</v>
      </c>
      <c r="P310">
        <v>525</v>
      </c>
      <c r="Q310" s="15">
        <f t="shared" si="4"/>
        <v>1.1097371508291321E-3</v>
      </c>
      <c r="R310">
        <v>1</v>
      </c>
    </row>
    <row r="311" spans="1:18" hidden="1" x14ac:dyDescent="0.35">
      <c r="A311" t="s">
        <v>292</v>
      </c>
      <c r="B311" t="s">
        <v>3958</v>
      </c>
      <c r="C311">
        <v>124</v>
      </c>
      <c r="D311" t="s">
        <v>3994</v>
      </c>
      <c r="E311" t="s">
        <v>3997</v>
      </c>
      <c r="F311">
        <v>473085</v>
      </c>
      <c r="G311">
        <v>2020</v>
      </c>
      <c r="H311">
        <v>3</v>
      </c>
      <c r="I311">
        <v>9</v>
      </c>
      <c r="J311" s="8">
        <v>44102</v>
      </c>
      <c r="K311" t="s">
        <v>9791</v>
      </c>
      <c r="L311" s="2" t="s">
        <v>9792</v>
      </c>
      <c r="M311" s="10">
        <v>48</v>
      </c>
      <c r="N311" s="27">
        <v>8</v>
      </c>
      <c r="O311">
        <v>1</v>
      </c>
      <c r="P311">
        <v>250</v>
      </c>
      <c r="Q311" s="15">
        <f t="shared" si="4"/>
        <v>5.284462622995868E-4</v>
      </c>
      <c r="R311">
        <v>1</v>
      </c>
    </row>
    <row r="312" spans="1:18" hidden="1" x14ac:dyDescent="0.35">
      <c r="A312" t="s">
        <v>293</v>
      </c>
      <c r="B312" t="s">
        <v>3958</v>
      </c>
      <c r="C312">
        <v>124</v>
      </c>
      <c r="D312" t="s">
        <v>3994</v>
      </c>
      <c r="E312" t="s">
        <v>3997</v>
      </c>
      <c r="F312">
        <v>473085</v>
      </c>
      <c r="G312">
        <v>2020</v>
      </c>
      <c r="H312">
        <v>3</v>
      </c>
      <c r="I312">
        <v>9</v>
      </c>
      <c r="J312" s="8">
        <v>44104</v>
      </c>
      <c r="K312" t="s">
        <v>4349</v>
      </c>
      <c r="L312" t="s">
        <v>7501</v>
      </c>
      <c r="M312" s="10" t="s">
        <v>9707</v>
      </c>
      <c r="N312" s="27">
        <v>3</v>
      </c>
      <c r="O312">
        <v>1</v>
      </c>
      <c r="P312">
        <v>1000</v>
      </c>
      <c r="Q312" s="15">
        <f t="shared" si="4"/>
        <v>2.1137850491983472E-3</v>
      </c>
      <c r="R312">
        <v>1</v>
      </c>
    </row>
    <row r="313" spans="1:18" hidden="1" x14ac:dyDescent="0.35">
      <c r="A313" t="s">
        <v>294</v>
      </c>
      <c r="B313" t="s">
        <v>3958</v>
      </c>
      <c r="C313">
        <v>124</v>
      </c>
      <c r="D313" t="s">
        <v>3994</v>
      </c>
      <c r="E313" t="s">
        <v>3997</v>
      </c>
      <c r="F313">
        <v>473085</v>
      </c>
      <c r="G313">
        <v>2020</v>
      </c>
      <c r="H313">
        <v>4</v>
      </c>
      <c r="I313">
        <v>11</v>
      </c>
      <c r="J313" s="7">
        <v>44160</v>
      </c>
      <c r="K313" t="s">
        <v>4350</v>
      </c>
      <c r="L313" t="s">
        <v>7502</v>
      </c>
      <c r="M313" s="6"/>
      <c r="N313"/>
      <c r="O313">
        <v>0</v>
      </c>
      <c r="P313">
        <v>0</v>
      </c>
      <c r="Q313">
        <v>0</v>
      </c>
    </row>
    <row r="314" spans="1:18" hidden="1" x14ac:dyDescent="0.35">
      <c r="A314" t="s">
        <v>295</v>
      </c>
      <c r="B314" t="s">
        <v>3958</v>
      </c>
      <c r="C314">
        <v>124</v>
      </c>
      <c r="D314" t="s">
        <v>3994</v>
      </c>
      <c r="E314" t="s">
        <v>3997</v>
      </c>
      <c r="F314">
        <v>473085</v>
      </c>
      <c r="G314">
        <v>2020</v>
      </c>
      <c r="H314">
        <v>4</v>
      </c>
      <c r="I314">
        <v>12</v>
      </c>
      <c r="J314" s="7">
        <v>44167</v>
      </c>
      <c r="K314" t="s">
        <v>4292</v>
      </c>
      <c r="L314" t="s">
        <v>7459</v>
      </c>
      <c r="M314" s="6"/>
      <c r="N314"/>
      <c r="O314">
        <v>0</v>
      </c>
      <c r="P314">
        <v>0</v>
      </c>
      <c r="Q314">
        <v>0</v>
      </c>
    </row>
    <row r="315" spans="1:18" hidden="1" x14ac:dyDescent="0.35">
      <c r="A315" t="s">
        <v>296</v>
      </c>
      <c r="B315" t="s">
        <v>3958</v>
      </c>
      <c r="C315">
        <v>124</v>
      </c>
      <c r="D315" t="s">
        <v>3994</v>
      </c>
      <c r="E315" t="s">
        <v>3997</v>
      </c>
      <c r="F315">
        <v>473085</v>
      </c>
      <c r="G315">
        <v>2020</v>
      </c>
      <c r="H315">
        <v>4</v>
      </c>
      <c r="I315">
        <v>12</v>
      </c>
      <c r="J315" s="7">
        <v>44175</v>
      </c>
      <c r="K315" t="s">
        <v>4293</v>
      </c>
      <c r="L315" t="s">
        <v>7460</v>
      </c>
      <c r="M315" s="6"/>
      <c r="N315"/>
      <c r="O315">
        <v>0</v>
      </c>
      <c r="P315">
        <v>0</v>
      </c>
      <c r="Q315">
        <v>0</v>
      </c>
    </row>
    <row r="316" spans="1:18" hidden="1" x14ac:dyDescent="0.35">
      <c r="A316" t="s">
        <v>297</v>
      </c>
      <c r="B316" t="s">
        <v>3958</v>
      </c>
      <c r="C316">
        <v>124</v>
      </c>
      <c r="D316" t="s">
        <v>3994</v>
      </c>
      <c r="E316" t="s">
        <v>3997</v>
      </c>
      <c r="F316">
        <v>473085</v>
      </c>
      <c r="G316">
        <v>2020</v>
      </c>
      <c r="H316">
        <v>4</v>
      </c>
      <c r="I316">
        <v>12</v>
      </c>
      <c r="J316" s="7">
        <v>44175</v>
      </c>
      <c r="K316" t="s">
        <v>4294</v>
      </c>
      <c r="L316" t="s">
        <v>7461</v>
      </c>
      <c r="M316" s="6"/>
      <c r="N316"/>
      <c r="O316">
        <v>0</v>
      </c>
      <c r="P316">
        <v>0</v>
      </c>
      <c r="Q316">
        <v>0</v>
      </c>
    </row>
    <row r="317" spans="1:18" hidden="1" x14ac:dyDescent="0.35">
      <c r="A317" t="s">
        <v>298</v>
      </c>
      <c r="B317" t="s">
        <v>3958</v>
      </c>
      <c r="C317">
        <v>124</v>
      </c>
      <c r="D317" t="s">
        <v>3994</v>
      </c>
      <c r="E317" t="s">
        <v>3997</v>
      </c>
      <c r="F317">
        <v>473085</v>
      </c>
      <c r="G317">
        <v>2020</v>
      </c>
      <c r="H317">
        <v>4</v>
      </c>
      <c r="I317">
        <v>12</v>
      </c>
      <c r="J317" s="7">
        <v>44175</v>
      </c>
      <c r="K317" t="s">
        <v>4295</v>
      </c>
      <c r="L317" t="s">
        <v>7462</v>
      </c>
      <c r="M317" s="6"/>
      <c r="N317"/>
      <c r="O317">
        <v>0</v>
      </c>
      <c r="P317">
        <v>0</v>
      </c>
      <c r="Q317">
        <v>0</v>
      </c>
    </row>
    <row r="318" spans="1:18" hidden="1" x14ac:dyDescent="0.35">
      <c r="A318" t="s">
        <v>299</v>
      </c>
      <c r="B318" t="s">
        <v>3958</v>
      </c>
      <c r="C318">
        <v>124</v>
      </c>
      <c r="D318" t="s">
        <v>3994</v>
      </c>
      <c r="E318" t="s">
        <v>3997</v>
      </c>
      <c r="F318">
        <v>473085</v>
      </c>
      <c r="G318">
        <v>2020</v>
      </c>
      <c r="H318">
        <v>4</v>
      </c>
      <c r="I318">
        <v>12</v>
      </c>
      <c r="J318" s="7">
        <v>44187</v>
      </c>
      <c r="K318" t="s">
        <v>4351</v>
      </c>
      <c r="L318" s="2" t="s">
        <v>7503</v>
      </c>
      <c r="M318" s="6"/>
      <c r="N318"/>
      <c r="O318">
        <v>0</v>
      </c>
      <c r="P318">
        <v>0</v>
      </c>
      <c r="Q318">
        <v>0</v>
      </c>
    </row>
    <row r="319" spans="1:18" hidden="1" x14ac:dyDescent="0.35">
      <c r="A319" t="s">
        <v>300</v>
      </c>
      <c r="B319" t="s">
        <v>3959</v>
      </c>
      <c r="C319">
        <v>156</v>
      </c>
      <c r="D319" t="s">
        <v>3994</v>
      </c>
      <c r="E319" t="s">
        <v>3998</v>
      </c>
      <c r="F319">
        <v>2303878</v>
      </c>
      <c r="G319">
        <v>2020</v>
      </c>
      <c r="H319">
        <v>1</v>
      </c>
      <c r="I319">
        <v>3</v>
      </c>
      <c r="J319" s="7">
        <v>43894</v>
      </c>
      <c r="K319" t="s">
        <v>4352</v>
      </c>
      <c r="L319" t="s">
        <v>7504</v>
      </c>
      <c r="M319" s="6"/>
      <c r="N319"/>
      <c r="O319">
        <v>0</v>
      </c>
      <c r="P319">
        <v>0</v>
      </c>
      <c r="Q319">
        <v>0</v>
      </c>
    </row>
    <row r="320" spans="1:18" hidden="1" x14ac:dyDescent="0.35">
      <c r="A320" t="s">
        <v>301</v>
      </c>
      <c r="B320" t="s">
        <v>3959</v>
      </c>
      <c r="C320">
        <v>156</v>
      </c>
      <c r="D320" t="s">
        <v>3994</v>
      </c>
      <c r="E320" t="s">
        <v>3998</v>
      </c>
      <c r="F320">
        <v>2303878</v>
      </c>
      <c r="G320">
        <v>2020</v>
      </c>
      <c r="H320">
        <v>1</v>
      </c>
      <c r="I320">
        <v>3</v>
      </c>
      <c r="J320" s="7">
        <v>43902</v>
      </c>
      <c r="K320" t="s">
        <v>4353</v>
      </c>
      <c r="L320" t="s">
        <v>7505</v>
      </c>
      <c r="M320" s="6"/>
      <c r="N320"/>
      <c r="O320">
        <v>0</v>
      </c>
      <c r="P320">
        <v>0</v>
      </c>
      <c r="Q320">
        <v>0</v>
      </c>
    </row>
    <row r="321" spans="1:18" hidden="1" x14ac:dyDescent="0.35">
      <c r="A321" t="s">
        <v>302</v>
      </c>
      <c r="B321" t="s">
        <v>3959</v>
      </c>
      <c r="C321">
        <v>156</v>
      </c>
      <c r="D321" t="s">
        <v>3994</v>
      </c>
      <c r="E321" t="s">
        <v>3998</v>
      </c>
      <c r="F321">
        <v>2303878</v>
      </c>
      <c r="G321">
        <v>2020</v>
      </c>
      <c r="H321">
        <v>1</v>
      </c>
      <c r="I321">
        <v>3</v>
      </c>
      <c r="J321" s="7">
        <v>43902</v>
      </c>
      <c r="K321" t="s">
        <v>4354</v>
      </c>
      <c r="L321" t="s">
        <v>7506</v>
      </c>
      <c r="M321" s="6"/>
      <c r="N321"/>
      <c r="O321">
        <v>0</v>
      </c>
      <c r="P321">
        <v>0</v>
      </c>
      <c r="Q321">
        <v>0</v>
      </c>
    </row>
    <row r="322" spans="1:18" hidden="1" x14ac:dyDescent="0.35">
      <c r="A322" t="s">
        <v>303</v>
      </c>
      <c r="B322" t="s">
        <v>3959</v>
      </c>
      <c r="C322">
        <v>156</v>
      </c>
      <c r="D322" t="s">
        <v>3994</v>
      </c>
      <c r="E322" t="s">
        <v>3998</v>
      </c>
      <c r="F322">
        <v>2303878</v>
      </c>
      <c r="G322">
        <v>2020</v>
      </c>
      <c r="H322">
        <v>1</v>
      </c>
      <c r="I322">
        <v>3</v>
      </c>
      <c r="J322" s="7">
        <v>43903</v>
      </c>
      <c r="K322" t="s">
        <v>4355</v>
      </c>
      <c r="L322" t="s">
        <v>7507</v>
      </c>
      <c r="M322" s="6"/>
      <c r="N322"/>
      <c r="O322">
        <v>0</v>
      </c>
      <c r="P322">
        <v>0</v>
      </c>
      <c r="Q322">
        <v>0</v>
      </c>
    </row>
    <row r="323" spans="1:18" hidden="1" x14ac:dyDescent="0.35">
      <c r="A323" t="s">
        <v>304</v>
      </c>
      <c r="B323" t="s">
        <v>3959</v>
      </c>
      <c r="C323">
        <v>156</v>
      </c>
      <c r="D323" t="s">
        <v>3994</v>
      </c>
      <c r="E323" t="s">
        <v>3998</v>
      </c>
      <c r="F323">
        <v>2303878</v>
      </c>
      <c r="G323">
        <v>2020</v>
      </c>
      <c r="H323">
        <v>1</v>
      </c>
      <c r="I323">
        <v>3</v>
      </c>
      <c r="J323" s="7">
        <v>43903</v>
      </c>
      <c r="K323" t="s">
        <v>4356</v>
      </c>
      <c r="L323" t="s">
        <v>7508</v>
      </c>
      <c r="M323" s="6"/>
      <c r="N323"/>
      <c r="O323">
        <v>0</v>
      </c>
      <c r="P323">
        <v>0</v>
      </c>
      <c r="Q323">
        <v>0</v>
      </c>
    </row>
    <row r="324" spans="1:18" hidden="1" x14ac:dyDescent="0.35">
      <c r="A324" t="s">
        <v>305</v>
      </c>
      <c r="B324" t="s">
        <v>3959</v>
      </c>
      <c r="C324">
        <v>156</v>
      </c>
      <c r="D324" t="s">
        <v>3994</v>
      </c>
      <c r="E324" t="s">
        <v>3998</v>
      </c>
      <c r="F324">
        <v>2303878</v>
      </c>
      <c r="G324">
        <v>2020</v>
      </c>
      <c r="H324">
        <v>1</v>
      </c>
      <c r="I324">
        <v>3</v>
      </c>
      <c r="J324" s="8">
        <v>43903</v>
      </c>
      <c r="K324" t="s">
        <v>4357</v>
      </c>
      <c r="L324" t="s">
        <v>7509</v>
      </c>
      <c r="M324" s="10" t="s">
        <v>9700</v>
      </c>
      <c r="N324" s="27">
        <v>7</v>
      </c>
      <c r="O324">
        <v>1</v>
      </c>
      <c r="P324">
        <v>41250</v>
      </c>
      <c r="Q324" s="15">
        <f>P324/F324</f>
        <v>1.790459390644817E-2</v>
      </c>
      <c r="R324">
        <v>2</v>
      </c>
    </row>
    <row r="325" spans="1:18" hidden="1" x14ac:dyDescent="0.35">
      <c r="A325" t="s">
        <v>306</v>
      </c>
      <c r="B325" t="s">
        <v>3959</v>
      </c>
      <c r="C325">
        <v>156</v>
      </c>
      <c r="D325" t="s">
        <v>3994</v>
      </c>
      <c r="E325" t="s">
        <v>3998</v>
      </c>
      <c r="F325">
        <v>2303878</v>
      </c>
      <c r="G325">
        <v>2020</v>
      </c>
      <c r="H325">
        <v>1</v>
      </c>
      <c r="I325">
        <v>3</v>
      </c>
      <c r="J325" s="7">
        <v>43903</v>
      </c>
      <c r="K325" t="s">
        <v>4358</v>
      </c>
      <c r="L325" t="s">
        <v>7510</v>
      </c>
      <c r="M325" s="6"/>
      <c r="N325"/>
      <c r="O325">
        <v>0</v>
      </c>
      <c r="P325">
        <v>0</v>
      </c>
      <c r="Q325">
        <v>0</v>
      </c>
    </row>
    <row r="326" spans="1:18" hidden="1" x14ac:dyDescent="0.35">
      <c r="A326" t="s">
        <v>307</v>
      </c>
      <c r="B326" t="s">
        <v>3959</v>
      </c>
      <c r="C326">
        <v>156</v>
      </c>
      <c r="D326" t="s">
        <v>3994</v>
      </c>
      <c r="E326" t="s">
        <v>3998</v>
      </c>
      <c r="F326">
        <v>2303878</v>
      </c>
      <c r="G326">
        <v>2020</v>
      </c>
      <c r="H326">
        <v>1</v>
      </c>
      <c r="I326">
        <v>3</v>
      </c>
      <c r="J326" s="7">
        <v>43905</v>
      </c>
      <c r="K326" t="s">
        <v>4359</v>
      </c>
      <c r="L326" t="s">
        <v>7511</v>
      </c>
      <c r="M326" s="6"/>
      <c r="N326"/>
      <c r="O326">
        <v>0</v>
      </c>
      <c r="P326">
        <v>0</v>
      </c>
      <c r="Q326">
        <v>0</v>
      </c>
    </row>
    <row r="327" spans="1:18" hidden="1" x14ac:dyDescent="0.35">
      <c r="A327" t="s">
        <v>308</v>
      </c>
      <c r="B327" t="s">
        <v>3959</v>
      </c>
      <c r="C327">
        <v>156</v>
      </c>
      <c r="D327" t="s">
        <v>3994</v>
      </c>
      <c r="E327" t="s">
        <v>3998</v>
      </c>
      <c r="F327">
        <v>2303878</v>
      </c>
      <c r="G327">
        <v>2020</v>
      </c>
      <c r="H327">
        <v>1</v>
      </c>
      <c r="I327">
        <v>3</v>
      </c>
      <c r="J327" s="7">
        <v>43906</v>
      </c>
      <c r="K327" t="s">
        <v>4360</v>
      </c>
      <c r="L327" t="s">
        <v>7512</v>
      </c>
      <c r="M327" s="6"/>
      <c r="N327"/>
      <c r="O327">
        <v>0</v>
      </c>
      <c r="P327">
        <v>0</v>
      </c>
      <c r="Q327">
        <v>0</v>
      </c>
    </row>
    <row r="328" spans="1:18" hidden="1" x14ac:dyDescent="0.35">
      <c r="A328" t="s">
        <v>309</v>
      </c>
      <c r="B328" t="s">
        <v>3959</v>
      </c>
      <c r="C328">
        <v>156</v>
      </c>
      <c r="D328" t="s">
        <v>3994</v>
      </c>
      <c r="E328" t="s">
        <v>3998</v>
      </c>
      <c r="F328">
        <v>2303878</v>
      </c>
      <c r="G328">
        <v>2020</v>
      </c>
      <c r="H328">
        <v>1</v>
      </c>
      <c r="I328">
        <v>3</v>
      </c>
      <c r="J328" s="7">
        <v>43906</v>
      </c>
      <c r="K328" t="s">
        <v>4361</v>
      </c>
      <c r="L328" t="s">
        <v>7513</v>
      </c>
      <c r="M328" s="6"/>
      <c r="N328"/>
      <c r="O328">
        <v>0</v>
      </c>
      <c r="P328">
        <v>0</v>
      </c>
      <c r="Q328">
        <v>0</v>
      </c>
    </row>
    <row r="329" spans="1:18" hidden="1" x14ac:dyDescent="0.35">
      <c r="A329" t="s">
        <v>310</v>
      </c>
      <c r="B329" t="s">
        <v>3959</v>
      </c>
      <c r="C329">
        <v>156</v>
      </c>
      <c r="D329" t="s">
        <v>3994</v>
      </c>
      <c r="E329" t="s">
        <v>3998</v>
      </c>
      <c r="F329">
        <v>2303878</v>
      </c>
      <c r="G329">
        <v>2020</v>
      </c>
      <c r="H329">
        <v>1</v>
      </c>
      <c r="I329">
        <v>3</v>
      </c>
      <c r="J329" s="7">
        <v>43908</v>
      </c>
      <c r="K329" t="s">
        <v>4362</v>
      </c>
      <c r="L329" t="s">
        <v>7514</v>
      </c>
      <c r="M329" s="6"/>
      <c r="N329"/>
      <c r="O329">
        <v>0</v>
      </c>
      <c r="P329">
        <v>0</v>
      </c>
      <c r="Q329">
        <v>0</v>
      </c>
    </row>
    <row r="330" spans="1:18" hidden="1" x14ac:dyDescent="0.35">
      <c r="A330" t="s">
        <v>311</v>
      </c>
      <c r="B330" t="s">
        <v>3959</v>
      </c>
      <c r="C330">
        <v>156</v>
      </c>
      <c r="D330" t="s">
        <v>3994</v>
      </c>
      <c r="E330" t="s">
        <v>3998</v>
      </c>
      <c r="F330">
        <v>2303878</v>
      </c>
      <c r="G330">
        <v>2020</v>
      </c>
      <c r="H330">
        <v>1</v>
      </c>
      <c r="I330">
        <v>3</v>
      </c>
      <c r="J330" s="7">
        <v>43909</v>
      </c>
      <c r="K330" t="s">
        <v>4363</v>
      </c>
      <c r="L330" t="s">
        <v>7515</v>
      </c>
      <c r="M330" s="6"/>
      <c r="N330"/>
      <c r="O330">
        <v>0</v>
      </c>
      <c r="P330">
        <v>0</v>
      </c>
      <c r="Q330">
        <v>0</v>
      </c>
    </row>
    <row r="331" spans="1:18" hidden="1" x14ac:dyDescent="0.35">
      <c r="A331" t="s">
        <v>312</v>
      </c>
      <c r="B331" t="s">
        <v>3959</v>
      </c>
      <c r="C331">
        <v>156</v>
      </c>
      <c r="D331" t="s">
        <v>3994</v>
      </c>
      <c r="E331" t="s">
        <v>3998</v>
      </c>
      <c r="F331">
        <v>2303878</v>
      </c>
      <c r="G331">
        <v>2020</v>
      </c>
      <c r="H331">
        <v>1</v>
      </c>
      <c r="I331">
        <v>3</v>
      </c>
      <c r="J331" s="7">
        <v>43910</v>
      </c>
      <c r="K331" t="s">
        <v>4364</v>
      </c>
      <c r="L331" t="s">
        <v>7516</v>
      </c>
      <c r="M331" s="6"/>
      <c r="N331"/>
      <c r="O331">
        <v>0</v>
      </c>
      <c r="P331">
        <v>0</v>
      </c>
      <c r="Q331">
        <v>0</v>
      </c>
    </row>
    <row r="332" spans="1:18" hidden="1" x14ac:dyDescent="0.35">
      <c r="A332" t="s">
        <v>313</v>
      </c>
      <c r="B332" t="s">
        <v>3959</v>
      </c>
      <c r="C332">
        <v>156</v>
      </c>
      <c r="D332" t="s">
        <v>3994</v>
      </c>
      <c r="E332" t="s">
        <v>3998</v>
      </c>
      <c r="F332">
        <v>2303878</v>
      </c>
      <c r="G332">
        <v>2020</v>
      </c>
      <c r="H332">
        <v>1</v>
      </c>
      <c r="I332">
        <v>3</v>
      </c>
      <c r="J332" s="7">
        <v>43910</v>
      </c>
      <c r="K332" t="s">
        <v>4365</v>
      </c>
      <c r="L332" t="s">
        <v>7517</v>
      </c>
      <c r="M332" s="6"/>
      <c r="N332"/>
      <c r="O332">
        <v>0</v>
      </c>
      <c r="P332">
        <v>0</v>
      </c>
      <c r="Q332">
        <v>0</v>
      </c>
    </row>
    <row r="333" spans="1:18" hidden="1" x14ac:dyDescent="0.35">
      <c r="A333" t="s">
        <v>314</v>
      </c>
      <c r="B333" t="s">
        <v>3959</v>
      </c>
      <c r="C333">
        <v>156</v>
      </c>
      <c r="D333" t="s">
        <v>3994</v>
      </c>
      <c r="E333" t="s">
        <v>3998</v>
      </c>
      <c r="F333">
        <v>2303878</v>
      </c>
      <c r="G333">
        <v>2020</v>
      </c>
      <c r="H333">
        <v>1</v>
      </c>
      <c r="I333">
        <v>3</v>
      </c>
      <c r="J333" s="7">
        <v>43910</v>
      </c>
      <c r="K333" t="s">
        <v>4366</v>
      </c>
      <c r="L333" t="s">
        <v>7518</v>
      </c>
      <c r="M333" s="6"/>
      <c r="N333"/>
      <c r="O333">
        <v>0</v>
      </c>
      <c r="P333">
        <v>0</v>
      </c>
      <c r="Q333">
        <v>0</v>
      </c>
    </row>
    <row r="334" spans="1:18" hidden="1" x14ac:dyDescent="0.35">
      <c r="A334" t="s">
        <v>315</v>
      </c>
      <c r="B334" t="s">
        <v>3959</v>
      </c>
      <c r="C334">
        <v>156</v>
      </c>
      <c r="D334" t="s">
        <v>3994</v>
      </c>
      <c r="E334" t="s">
        <v>3998</v>
      </c>
      <c r="F334">
        <v>2303878</v>
      </c>
      <c r="G334">
        <v>2020</v>
      </c>
      <c r="H334">
        <v>1</v>
      </c>
      <c r="I334">
        <v>3</v>
      </c>
      <c r="J334" s="7">
        <v>43910</v>
      </c>
      <c r="K334" t="s">
        <v>4367</v>
      </c>
      <c r="L334" t="s">
        <v>7517</v>
      </c>
      <c r="M334" s="6"/>
      <c r="N334"/>
      <c r="O334">
        <v>0</v>
      </c>
      <c r="P334">
        <v>0</v>
      </c>
      <c r="Q334">
        <v>0</v>
      </c>
    </row>
    <row r="335" spans="1:18" hidden="1" x14ac:dyDescent="0.35">
      <c r="A335" t="s">
        <v>316</v>
      </c>
      <c r="B335" t="s">
        <v>3959</v>
      </c>
      <c r="C335">
        <v>156</v>
      </c>
      <c r="D335" t="s">
        <v>3994</v>
      </c>
      <c r="E335" t="s">
        <v>3998</v>
      </c>
      <c r="F335">
        <v>2303878</v>
      </c>
      <c r="G335">
        <v>2020</v>
      </c>
      <c r="H335">
        <v>1</v>
      </c>
      <c r="I335">
        <v>3</v>
      </c>
      <c r="J335" s="7">
        <v>43914</v>
      </c>
      <c r="K335" t="s">
        <v>4368</v>
      </c>
      <c r="L335" t="s">
        <v>7519</v>
      </c>
      <c r="M335" s="6"/>
      <c r="N335"/>
      <c r="O335">
        <v>0</v>
      </c>
      <c r="P335">
        <v>0</v>
      </c>
      <c r="Q335">
        <v>0</v>
      </c>
    </row>
    <row r="336" spans="1:18" hidden="1" x14ac:dyDescent="0.35">
      <c r="A336" t="s">
        <v>317</v>
      </c>
      <c r="B336" t="s">
        <v>3959</v>
      </c>
      <c r="C336">
        <v>156</v>
      </c>
      <c r="D336" t="s">
        <v>3994</v>
      </c>
      <c r="E336" t="s">
        <v>3998</v>
      </c>
      <c r="F336">
        <v>2303878</v>
      </c>
      <c r="G336">
        <v>2020</v>
      </c>
      <c r="H336">
        <v>1</v>
      </c>
      <c r="I336">
        <v>3</v>
      </c>
      <c r="J336" s="7">
        <v>43916</v>
      </c>
      <c r="K336" t="s">
        <v>4369</v>
      </c>
      <c r="L336" t="s">
        <v>7512</v>
      </c>
      <c r="M336" s="6"/>
      <c r="N336"/>
      <c r="O336">
        <v>0</v>
      </c>
      <c r="P336">
        <v>0</v>
      </c>
      <c r="Q336">
        <v>0</v>
      </c>
    </row>
    <row r="337" spans="1:18" hidden="1" x14ac:dyDescent="0.35">
      <c r="A337" t="s">
        <v>318</v>
      </c>
      <c r="B337" t="s">
        <v>3959</v>
      </c>
      <c r="C337">
        <v>156</v>
      </c>
      <c r="D337" t="s">
        <v>3994</v>
      </c>
      <c r="E337" t="s">
        <v>3998</v>
      </c>
      <c r="F337">
        <v>2303878</v>
      </c>
      <c r="G337">
        <v>2020</v>
      </c>
      <c r="H337">
        <v>1</v>
      </c>
      <c r="I337">
        <v>3</v>
      </c>
      <c r="J337" s="7">
        <v>43917</v>
      </c>
      <c r="K337" t="s">
        <v>4370</v>
      </c>
      <c r="L337" t="s">
        <v>7520</v>
      </c>
      <c r="M337" s="6"/>
      <c r="N337"/>
      <c r="O337">
        <v>0</v>
      </c>
      <c r="P337">
        <v>0</v>
      </c>
      <c r="Q337">
        <v>0</v>
      </c>
    </row>
    <row r="338" spans="1:18" hidden="1" x14ac:dyDescent="0.35">
      <c r="A338" t="s">
        <v>319</v>
      </c>
      <c r="B338" t="s">
        <v>3959</v>
      </c>
      <c r="C338">
        <v>156</v>
      </c>
      <c r="D338" t="s">
        <v>3994</v>
      </c>
      <c r="E338" t="s">
        <v>3998</v>
      </c>
      <c r="F338">
        <v>2303878</v>
      </c>
      <c r="G338">
        <v>2020</v>
      </c>
      <c r="H338">
        <v>1</v>
      </c>
      <c r="I338">
        <v>3</v>
      </c>
      <c r="J338" s="7">
        <v>43917</v>
      </c>
      <c r="K338" t="s">
        <v>4371</v>
      </c>
      <c r="L338" t="s">
        <v>7521</v>
      </c>
      <c r="M338" s="6"/>
      <c r="N338"/>
      <c r="O338">
        <v>0</v>
      </c>
      <c r="P338">
        <v>0</v>
      </c>
      <c r="Q338">
        <v>0</v>
      </c>
    </row>
    <row r="339" spans="1:18" hidden="1" x14ac:dyDescent="0.35">
      <c r="A339" t="s">
        <v>320</v>
      </c>
      <c r="B339" t="s">
        <v>3959</v>
      </c>
      <c r="C339">
        <v>156</v>
      </c>
      <c r="D339" t="s">
        <v>3994</v>
      </c>
      <c r="E339" t="s">
        <v>3998</v>
      </c>
      <c r="F339">
        <v>2303878</v>
      </c>
      <c r="G339">
        <v>2020</v>
      </c>
      <c r="H339">
        <v>1</v>
      </c>
      <c r="I339">
        <v>3</v>
      </c>
      <c r="J339" s="7">
        <v>43917</v>
      </c>
      <c r="K339" t="s">
        <v>4372</v>
      </c>
      <c r="L339" t="s">
        <v>7522</v>
      </c>
      <c r="M339" s="6"/>
      <c r="N339"/>
      <c r="O339">
        <v>0</v>
      </c>
      <c r="P339">
        <v>0</v>
      </c>
      <c r="Q339">
        <v>0</v>
      </c>
    </row>
    <row r="340" spans="1:18" hidden="1" x14ac:dyDescent="0.35">
      <c r="A340" t="s">
        <v>321</v>
      </c>
      <c r="B340" t="s">
        <v>3959</v>
      </c>
      <c r="C340">
        <v>156</v>
      </c>
      <c r="D340" t="s">
        <v>3994</v>
      </c>
      <c r="E340" t="s">
        <v>3998</v>
      </c>
      <c r="F340">
        <v>2303878</v>
      </c>
      <c r="G340">
        <v>2020</v>
      </c>
      <c r="H340">
        <v>1</v>
      </c>
      <c r="I340">
        <v>3</v>
      </c>
      <c r="J340" s="8">
        <v>43917</v>
      </c>
      <c r="K340" t="s">
        <v>4373</v>
      </c>
      <c r="L340" t="s">
        <v>7523</v>
      </c>
      <c r="M340" s="10" t="s">
        <v>9700</v>
      </c>
      <c r="N340" s="27">
        <v>7</v>
      </c>
      <c r="O340">
        <v>1</v>
      </c>
      <c r="P340">
        <v>40000</v>
      </c>
      <c r="Q340" s="15">
        <f>P340/F340</f>
        <v>1.736203045473762E-2</v>
      </c>
      <c r="R340">
        <v>2</v>
      </c>
    </row>
    <row r="341" spans="1:18" hidden="1" x14ac:dyDescent="0.35">
      <c r="A341" t="s">
        <v>322</v>
      </c>
      <c r="B341" t="s">
        <v>3959</v>
      </c>
      <c r="C341">
        <v>156</v>
      </c>
      <c r="D341" t="s">
        <v>3994</v>
      </c>
      <c r="E341" t="s">
        <v>3998</v>
      </c>
      <c r="F341">
        <v>2303878</v>
      </c>
      <c r="G341">
        <v>2020</v>
      </c>
      <c r="H341">
        <v>1</v>
      </c>
      <c r="I341">
        <v>3</v>
      </c>
      <c r="J341" s="7">
        <v>43917</v>
      </c>
      <c r="K341" t="s">
        <v>4374</v>
      </c>
      <c r="L341" t="s">
        <v>7524</v>
      </c>
      <c r="M341" s="6"/>
      <c r="N341"/>
      <c r="O341">
        <v>0</v>
      </c>
      <c r="P341">
        <v>0</v>
      </c>
      <c r="Q341">
        <v>0</v>
      </c>
    </row>
    <row r="342" spans="1:18" hidden="1" x14ac:dyDescent="0.35">
      <c r="A342" t="s">
        <v>323</v>
      </c>
      <c r="B342" t="s">
        <v>3959</v>
      </c>
      <c r="C342">
        <v>156</v>
      </c>
      <c r="D342" t="s">
        <v>3994</v>
      </c>
      <c r="E342" t="s">
        <v>3998</v>
      </c>
      <c r="F342">
        <v>2303878</v>
      </c>
      <c r="G342">
        <v>2020</v>
      </c>
      <c r="H342">
        <v>1</v>
      </c>
      <c r="I342">
        <v>3</v>
      </c>
      <c r="J342" s="7">
        <v>43917</v>
      </c>
      <c r="K342" t="s">
        <v>4375</v>
      </c>
      <c r="L342" t="s">
        <v>7525</v>
      </c>
      <c r="M342" s="6"/>
      <c r="N342"/>
      <c r="O342">
        <v>0</v>
      </c>
      <c r="P342">
        <v>0</v>
      </c>
      <c r="Q342">
        <v>0</v>
      </c>
    </row>
    <row r="343" spans="1:18" hidden="1" x14ac:dyDescent="0.35">
      <c r="A343" t="s">
        <v>324</v>
      </c>
      <c r="B343" t="s">
        <v>3959</v>
      </c>
      <c r="C343">
        <v>156</v>
      </c>
      <c r="D343" t="s">
        <v>3994</v>
      </c>
      <c r="E343" t="s">
        <v>3998</v>
      </c>
      <c r="F343">
        <v>2303878</v>
      </c>
      <c r="G343">
        <v>2020</v>
      </c>
      <c r="H343">
        <v>1</v>
      </c>
      <c r="I343">
        <v>3</v>
      </c>
      <c r="J343" s="8">
        <v>43917</v>
      </c>
      <c r="K343" t="s">
        <v>4376</v>
      </c>
      <c r="L343" t="s">
        <v>7526</v>
      </c>
      <c r="M343" s="10" t="s">
        <v>9693</v>
      </c>
      <c r="N343" s="27">
        <v>6</v>
      </c>
      <c r="O343">
        <v>1</v>
      </c>
      <c r="P343">
        <v>73000</v>
      </c>
      <c r="Q343" s="15">
        <f>P343/F343</f>
        <v>3.168570557989616E-2</v>
      </c>
      <c r="R343">
        <v>1</v>
      </c>
    </row>
    <row r="344" spans="1:18" hidden="1" x14ac:dyDescent="0.35">
      <c r="A344" t="s">
        <v>325</v>
      </c>
      <c r="B344" t="s">
        <v>3959</v>
      </c>
      <c r="C344">
        <v>156</v>
      </c>
      <c r="D344" t="s">
        <v>3994</v>
      </c>
      <c r="E344" t="s">
        <v>3998</v>
      </c>
      <c r="F344">
        <v>2303878</v>
      </c>
      <c r="G344">
        <v>2020</v>
      </c>
      <c r="H344">
        <v>1</v>
      </c>
      <c r="I344">
        <v>3</v>
      </c>
      <c r="J344" s="8">
        <v>43917</v>
      </c>
      <c r="K344" t="s">
        <v>4377</v>
      </c>
      <c r="L344" t="s">
        <v>7527</v>
      </c>
      <c r="M344" s="10">
        <v>35</v>
      </c>
      <c r="N344" s="27">
        <v>6</v>
      </c>
      <c r="O344">
        <v>1</v>
      </c>
      <c r="P344">
        <v>24000</v>
      </c>
      <c r="Q344" s="15">
        <f>P344/F344</f>
        <v>1.0417218272842572E-2</v>
      </c>
      <c r="R344">
        <v>1</v>
      </c>
    </row>
    <row r="345" spans="1:18" hidden="1" x14ac:dyDescent="0.35">
      <c r="A345" t="s">
        <v>326</v>
      </c>
      <c r="B345" t="s">
        <v>3959</v>
      </c>
      <c r="C345">
        <v>156</v>
      </c>
      <c r="D345" t="s">
        <v>3994</v>
      </c>
      <c r="E345" t="s">
        <v>3998</v>
      </c>
      <c r="F345">
        <v>2303878</v>
      </c>
      <c r="G345">
        <v>2020</v>
      </c>
      <c r="H345">
        <v>1</v>
      </c>
      <c r="I345">
        <v>3</v>
      </c>
      <c r="J345" s="8">
        <v>43917</v>
      </c>
      <c r="K345" t="s">
        <v>4378</v>
      </c>
      <c r="L345" t="s">
        <v>7528</v>
      </c>
      <c r="M345" s="10">
        <v>35</v>
      </c>
      <c r="N345" s="27">
        <v>6</v>
      </c>
      <c r="O345">
        <v>1</v>
      </c>
      <c r="P345">
        <v>5500</v>
      </c>
      <c r="Q345" s="15">
        <f>P345/F345</f>
        <v>2.3872791875264227E-3</v>
      </c>
      <c r="R345">
        <v>1</v>
      </c>
    </row>
    <row r="346" spans="1:18" hidden="1" x14ac:dyDescent="0.35">
      <c r="A346" t="s">
        <v>327</v>
      </c>
      <c r="B346" t="s">
        <v>3959</v>
      </c>
      <c r="C346">
        <v>156</v>
      </c>
      <c r="D346" t="s">
        <v>3994</v>
      </c>
      <c r="E346" t="s">
        <v>3998</v>
      </c>
      <c r="F346">
        <v>2303878</v>
      </c>
      <c r="G346">
        <v>2020</v>
      </c>
      <c r="H346">
        <v>1</v>
      </c>
      <c r="I346">
        <v>3</v>
      </c>
      <c r="J346" s="8">
        <v>43917</v>
      </c>
      <c r="K346" t="s">
        <v>4379</v>
      </c>
      <c r="L346" t="s">
        <v>7529</v>
      </c>
      <c r="M346" s="10">
        <v>39</v>
      </c>
      <c r="N346" s="27">
        <v>6</v>
      </c>
      <c r="O346">
        <v>1</v>
      </c>
      <c r="P346">
        <v>4500</v>
      </c>
      <c r="Q346" s="15">
        <f>P346/F346</f>
        <v>1.9532284261579822E-3</v>
      </c>
      <c r="R346">
        <v>1</v>
      </c>
    </row>
    <row r="347" spans="1:18" hidden="1" x14ac:dyDescent="0.35">
      <c r="A347" t="s">
        <v>328</v>
      </c>
      <c r="B347" t="s">
        <v>3959</v>
      </c>
      <c r="C347">
        <v>156</v>
      </c>
      <c r="D347" t="s">
        <v>3994</v>
      </c>
      <c r="E347" t="s">
        <v>3998</v>
      </c>
      <c r="F347">
        <v>2303878</v>
      </c>
      <c r="G347">
        <v>2020</v>
      </c>
      <c r="H347">
        <v>1</v>
      </c>
      <c r="I347">
        <v>3</v>
      </c>
      <c r="J347" s="8">
        <v>43917</v>
      </c>
      <c r="K347" t="s">
        <v>4380</v>
      </c>
      <c r="L347" t="s">
        <v>7529</v>
      </c>
      <c r="M347" s="10" t="s">
        <v>9697</v>
      </c>
      <c r="N347" s="27">
        <v>1</v>
      </c>
      <c r="O347">
        <v>1</v>
      </c>
      <c r="P347">
        <v>85000</v>
      </c>
      <c r="Q347" s="15">
        <f>P347/F347</f>
        <v>3.6894314716317447E-2</v>
      </c>
      <c r="R347">
        <v>3</v>
      </c>
    </row>
    <row r="348" spans="1:18" hidden="1" x14ac:dyDescent="0.35">
      <c r="A348" t="s">
        <v>329</v>
      </c>
      <c r="B348" t="s">
        <v>3959</v>
      </c>
      <c r="C348">
        <v>156</v>
      </c>
      <c r="D348" t="s">
        <v>3994</v>
      </c>
      <c r="E348" t="s">
        <v>3998</v>
      </c>
      <c r="F348">
        <v>2303878</v>
      </c>
      <c r="G348">
        <v>2020</v>
      </c>
      <c r="H348">
        <v>1</v>
      </c>
      <c r="I348">
        <v>3</v>
      </c>
      <c r="J348" s="7">
        <v>43917</v>
      </c>
      <c r="K348" t="s">
        <v>4381</v>
      </c>
      <c r="L348" t="s">
        <v>7524</v>
      </c>
      <c r="M348" s="6"/>
      <c r="N348"/>
      <c r="O348">
        <v>0</v>
      </c>
      <c r="P348">
        <v>0</v>
      </c>
      <c r="Q348">
        <v>0</v>
      </c>
    </row>
    <row r="349" spans="1:18" hidden="1" x14ac:dyDescent="0.35">
      <c r="A349" t="s">
        <v>330</v>
      </c>
      <c r="B349" t="s">
        <v>3959</v>
      </c>
      <c r="C349">
        <v>156</v>
      </c>
      <c r="D349" t="s">
        <v>3994</v>
      </c>
      <c r="E349" t="s">
        <v>3998</v>
      </c>
      <c r="F349">
        <v>2303878</v>
      </c>
      <c r="G349">
        <v>2020</v>
      </c>
      <c r="H349">
        <v>1</v>
      </c>
      <c r="I349">
        <v>3</v>
      </c>
      <c r="J349" s="7">
        <v>43917</v>
      </c>
      <c r="K349" t="s">
        <v>4382</v>
      </c>
      <c r="L349" t="s">
        <v>7524</v>
      </c>
      <c r="M349" s="6"/>
      <c r="N349"/>
      <c r="O349">
        <v>0</v>
      </c>
      <c r="P349">
        <v>0</v>
      </c>
      <c r="Q349">
        <v>0</v>
      </c>
    </row>
    <row r="350" spans="1:18" hidden="1" x14ac:dyDescent="0.35">
      <c r="A350" t="s">
        <v>331</v>
      </c>
      <c r="B350" t="s">
        <v>3959</v>
      </c>
      <c r="C350">
        <v>156</v>
      </c>
      <c r="D350" t="s">
        <v>3994</v>
      </c>
      <c r="E350" t="s">
        <v>3998</v>
      </c>
      <c r="F350">
        <v>2303878</v>
      </c>
      <c r="G350">
        <v>2020</v>
      </c>
      <c r="H350">
        <v>1</v>
      </c>
      <c r="I350">
        <v>3</v>
      </c>
      <c r="J350" s="7">
        <v>43917</v>
      </c>
      <c r="K350" t="s">
        <v>4383</v>
      </c>
      <c r="L350" t="s">
        <v>7524</v>
      </c>
      <c r="M350" s="6"/>
      <c r="N350"/>
      <c r="O350">
        <v>0</v>
      </c>
      <c r="P350">
        <v>0</v>
      </c>
      <c r="Q350">
        <v>0</v>
      </c>
    </row>
    <row r="351" spans="1:18" hidden="1" x14ac:dyDescent="0.35">
      <c r="A351" t="s">
        <v>332</v>
      </c>
      <c r="B351" t="s">
        <v>3959</v>
      </c>
      <c r="C351">
        <v>156</v>
      </c>
      <c r="D351" t="s">
        <v>3994</v>
      </c>
      <c r="E351" t="s">
        <v>3998</v>
      </c>
      <c r="F351">
        <v>2303878</v>
      </c>
      <c r="G351">
        <v>2020</v>
      </c>
      <c r="H351">
        <v>1</v>
      </c>
      <c r="I351">
        <v>3</v>
      </c>
      <c r="J351" s="7">
        <v>43920</v>
      </c>
      <c r="K351" t="s">
        <v>4384</v>
      </c>
      <c r="L351" t="s">
        <v>7530</v>
      </c>
      <c r="M351" s="6"/>
      <c r="N351"/>
      <c r="O351">
        <v>0</v>
      </c>
      <c r="P351">
        <v>0</v>
      </c>
      <c r="Q351">
        <v>0</v>
      </c>
    </row>
    <row r="352" spans="1:18" hidden="1" x14ac:dyDescent="0.35">
      <c r="A352" t="s">
        <v>333</v>
      </c>
      <c r="B352" t="s">
        <v>3959</v>
      </c>
      <c r="C352">
        <v>156</v>
      </c>
      <c r="D352" t="s">
        <v>3994</v>
      </c>
      <c r="E352" t="s">
        <v>3998</v>
      </c>
      <c r="F352">
        <v>2303878</v>
      </c>
      <c r="G352">
        <v>2020</v>
      </c>
      <c r="H352">
        <v>2</v>
      </c>
      <c r="I352">
        <v>4</v>
      </c>
      <c r="J352" s="7">
        <v>43930</v>
      </c>
      <c r="K352" t="s">
        <v>4385</v>
      </c>
      <c r="L352" t="s">
        <v>7531</v>
      </c>
      <c r="M352" s="6"/>
      <c r="N352"/>
      <c r="O352">
        <v>0</v>
      </c>
      <c r="P352">
        <v>0</v>
      </c>
      <c r="Q352">
        <v>0</v>
      </c>
    </row>
    <row r="353" spans="1:18" hidden="1" x14ac:dyDescent="0.35">
      <c r="A353" t="s">
        <v>334</v>
      </c>
      <c r="B353" t="s">
        <v>3959</v>
      </c>
      <c r="C353">
        <v>156</v>
      </c>
      <c r="D353" t="s">
        <v>3994</v>
      </c>
      <c r="E353" t="s">
        <v>3998</v>
      </c>
      <c r="F353">
        <v>2303878</v>
      </c>
      <c r="G353">
        <v>2020</v>
      </c>
      <c r="H353">
        <v>2</v>
      </c>
      <c r="I353">
        <v>4</v>
      </c>
      <c r="J353" s="7">
        <v>43930</v>
      </c>
      <c r="K353" t="s">
        <v>4386</v>
      </c>
      <c r="L353" t="s">
        <v>7531</v>
      </c>
      <c r="M353" s="6"/>
      <c r="N353"/>
      <c r="O353">
        <v>0</v>
      </c>
      <c r="P353">
        <v>0</v>
      </c>
      <c r="Q353">
        <v>0</v>
      </c>
    </row>
    <row r="354" spans="1:18" hidden="1" x14ac:dyDescent="0.35">
      <c r="A354" t="s">
        <v>335</v>
      </c>
      <c r="B354" t="s">
        <v>3959</v>
      </c>
      <c r="C354">
        <v>156</v>
      </c>
      <c r="D354" t="s">
        <v>3994</v>
      </c>
      <c r="E354" t="s">
        <v>3998</v>
      </c>
      <c r="F354">
        <v>2303878</v>
      </c>
      <c r="G354">
        <v>2020</v>
      </c>
      <c r="H354">
        <v>2</v>
      </c>
      <c r="I354">
        <v>4</v>
      </c>
      <c r="J354" s="7">
        <v>43930</v>
      </c>
      <c r="K354" t="s">
        <v>4387</v>
      </c>
      <c r="L354" t="s">
        <v>7531</v>
      </c>
      <c r="M354" s="6"/>
      <c r="N354"/>
      <c r="O354">
        <v>0</v>
      </c>
      <c r="P354">
        <v>0</v>
      </c>
      <c r="Q354">
        <v>0</v>
      </c>
    </row>
    <row r="355" spans="1:18" hidden="1" x14ac:dyDescent="0.35">
      <c r="A355" t="s">
        <v>336</v>
      </c>
      <c r="B355" t="s">
        <v>3959</v>
      </c>
      <c r="C355">
        <v>156</v>
      </c>
      <c r="D355" t="s">
        <v>3994</v>
      </c>
      <c r="E355" t="s">
        <v>3998</v>
      </c>
      <c r="F355">
        <v>2303878</v>
      </c>
      <c r="G355">
        <v>2020</v>
      </c>
      <c r="H355">
        <v>2</v>
      </c>
      <c r="I355">
        <v>4</v>
      </c>
      <c r="J355" s="7">
        <v>43936</v>
      </c>
      <c r="K355" t="s">
        <v>4388</v>
      </c>
      <c r="L355" t="s">
        <v>7532</v>
      </c>
      <c r="M355" s="6"/>
      <c r="N355"/>
      <c r="O355">
        <v>0</v>
      </c>
      <c r="P355">
        <v>0</v>
      </c>
      <c r="Q355">
        <v>0</v>
      </c>
    </row>
    <row r="356" spans="1:18" hidden="1" x14ac:dyDescent="0.35">
      <c r="A356" t="s">
        <v>337</v>
      </c>
      <c r="B356" t="s">
        <v>3959</v>
      </c>
      <c r="C356">
        <v>156</v>
      </c>
      <c r="D356" t="s">
        <v>3994</v>
      </c>
      <c r="E356" t="s">
        <v>3998</v>
      </c>
      <c r="F356">
        <v>2303878</v>
      </c>
      <c r="G356">
        <v>2020</v>
      </c>
      <c r="H356">
        <v>2</v>
      </c>
      <c r="I356">
        <v>4</v>
      </c>
      <c r="J356" s="7">
        <v>43936</v>
      </c>
      <c r="K356" t="s">
        <v>4389</v>
      </c>
      <c r="L356" t="s">
        <v>7533</v>
      </c>
      <c r="M356" s="6"/>
      <c r="N356"/>
      <c r="O356">
        <v>0</v>
      </c>
      <c r="P356">
        <v>0</v>
      </c>
      <c r="Q356">
        <v>0</v>
      </c>
    </row>
    <row r="357" spans="1:18" hidden="1" x14ac:dyDescent="0.35">
      <c r="A357" t="s">
        <v>338</v>
      </c>
      <c r="B357" t="s">
        <v>3959</v>
      </c>
      <c r="C357">
        <v>156</v>
      </c>
      <c r="D357" t="s">
        <v>3994</v>
      </c>
      <c r="E357" t="s">
        <v>3998</v>
      </c>
      <c r="F357">
        <v>2303878</v>
      </c>
      <c r="G357">
        <v>2020</v>
      </c>
      <c r="H357">
        <v>2</v>
      </c>
      <c r="I357">
        <v>4</v>
      </c>
      <c r="J357" s="7">
        <v>43936</v>
      </c>
      <c r="K357" t="s">
        <v>4390</v>
      </c>
      <c r="L357" t="s">
        <v>7534</v>
      </c>
      <c r="M357" s="6"/>
      <c r="N357"/>
      <c r="O357">
        <v>0</v>
      </c>
      <c r="P357">
        <v>0</v>
      </c>
      <c r="Q357">
        <v>0</v>
      </c>
    </row>
    <row r="358" spans="1:18" hidden="1" x14ac:dyDescent="0.35">
      <c r="A358" t="s">
        <v>339</v>
      </c>
      <c r="B358" t="s">
        <v>3959</v>
      </c>
      <c r="C358">
        <v>156</v>
      </c>
      <c r="D358" t="s">
        <v>3994</v>
      </c>
      <c r="E358" t="s">
        <v>3998</v>
      </c>
      <c r="F358">
        <v>2303878</v>
      </c>
      <c r="G358">
        <v>2020</v>
      </c>
      <c r="H358">
        <v>2</v>
      </c>
      <c r="I358">
        <v>4</v>
      </c>
      <c r="J358" s="7">
        <v>43936</v>
      </c>
      <c r="K358" t="s">
        <v>4391</v>
      </c>
      <c r="L358" t="s">
        <v>7535</v>
      </c>
      <c r="M358" s="6"/>
      <c r="N358"/>
      <c r="O358">
        <v>0</v>
      </c>
      <c r="P358">
        <v>0</v>
      </c>
      <c r="Q358">
        <v>0</v>
      </c>
    </row>
    <row r="359" spans="1:18" hidden="1" x14ac:dyDescent="0.35">
      <c r="A359" t="s">
        <v>340</v>
      </c>
      <c r="B359" t="s">
        <v>3959</v>
      </c>
      <c r="C359">
        <v>156</v>
      </c>
      <c r="D359" t="s">
        <v>3994</v>
      </c>
      <c r="E359" t="s">
        <v>3998</v>
      </c>
      <c r="F359">
        <v>2303878</v>
      </c>
      <c r="G359">
        <v>2020</v>
      </c>
      <c r="H359">
        <v>2</v>
      </c>
      <c r="I359">
        <v>4</v>
      </c>
      <c r="J359" s="8">
        <v>43945</v>
      </c>
      <c r="K359" t="s">
        <v>4392</v>
      </c>
      <c r="L359" t="s">
        <v>7536</v>
      </c>
      <c r="M359" s="10">
        <v>45</v>
      </c>
      <c r="N359" s="27">
        <v>8</v>
      </c>
      <c r="O359">
        <v>1</v>
      </c>
      <c r="P359">
        <v>520</v>
      </c>
      <c r="Q359" s="15">
        <f>P359/F359</f>
        <v>2.2570639591158907E-4</v>
      </c>
      <c r="R359">
        <v>3</v>
      </c>
    </row>
    <row r="360" spans="1:18" hidden="1" x14ac:dyDescent="0.35">
      <c r="A360" t="s">
        <v>341</v>
      </c>
      <c r="B360" t="s">
        <v>3959</v>
      </c>
      <c r="C360">
        <v>156</v>
      </c>
      <c r="D360" t="s">
        <v>3994</v>
      </c>
      <c r="E360" t="s">
        <v>3998</v>
      </c>
      <c r="F360">
        <v>2303878</v>
      </c>
      <c r="G360">
        <v>2020</v>
      </c>
      <c r="H360">
        <v>2</v>
      </c>
      <c r="I360">
        <v>4</v>
      </c>
      <c r="J360" s="7">
        <v>43945</v>
      </c>
      <c r="K360" t="s">
        <v>4393</v>
      </c>
      <c r="L360" t="s">
        <v>7537</v>
      </c>
      <c r="M360" s="6"/>
      <c r="N360"/>
      <c r="O360">
        <v>0</v>
      </c>
      <c r="P360">
        <v>0</v>
      </c>
      <c r="Q360">
        <v>0</v>
      </c>
    </row>
    <row r="361" spans="1:18" hidden="1" x14ac:dyDescent="0.35">
      <c r="A361" t="s">
        <v>342</v>
      </c>
      <c r="B361" t="s">
        <v>3959</v>
      </c>
      <c r="C361">
        <v>156</v>
      </c>
      <c r="D361" t="s">
        <v>3994</v>
      </c>
      <c r="E361" t="s">
        <v>3998</v>
      </c>
      <c r="F361">
        <v>2303878</v>
      </c>
      <c r="G361">
        <v>2020</v>
      </c>
      <c r="H361">
        <v>2</v>
      </c>
      <c r="I361">
        <v>4</v>
      </c>
      <c r="J361" s="7">
        <v>43945</v>
      </c>
      <c r="K361" t="s">
        <v>4394</v>
      </c>
      <c r="L361" t="s">
        <v>7536</v>
      </c>
      <c r="M361" s="6"/>
      <c r="N361"/>
      <c r="O361">
        <v>0</v>
      </c>
      <c r="P361">
        <v>0</v>
      </c>
      <c r="Q361">
        <v>0</v>
      </c>
    </row>
    <row r="362" spans="1:18" hidden="1" x14ac:dyDescent="0.35">
      <c r="A362" t="s">
        <v>343</v>
      </c>
      <c r="B362" t="s">
        <v>3959</v>
      </c>
      <c r="C362">
        <v>156</v>
      </c>
      <c r="D362" t="s">
        <v>3994</v>
      </c>
      <c r="E362" t="s">
        <v>3998</v>
      </c>
      <c r="F362">
        <v>2303878</v>
      </c>
      <c r="G362">
        <v>2020</v>
      </c>
      <c r="H362">
        <v>2</v>
      </c>
      <c r="I362">
        <v>5</v>
      </c>
      <c r="J362" s="8">
        <v>43966</v>
      </c>
      <c r="K362" t="s">
        <v>4395</v>
      </c>
      <c r="L362" t="s">
        <v>7538</v>
      </c>
      <c r="M362" t="s">
        <v>9712</v>
      </c>
      <c r="N362" t="s">
        <v>9728</v>
      </c>
      <c r="O362">
        <v>2</v>
      </c>
      <c r="P362">
        <v>0</v>
      </c>
      <c r="Q362" s="36">
        <v>0</v>
      </c>
      <c r="R362">
        <v>1</v>
      </c>
    </row>
    <row r="363" spans="1:18" hidden="1" x14ac:dyDescent="0.35">
      <c r="A363" t="s">
        <v>344</v>
      </c>
      <c r="B363" t="s">
        <v>3959</v>
      </c>
      <c r="C363">
        <v>156</v>
      </c>
      <c r="D363" t="s">
        <v>3994</v>
      </c>
      <c r="E363" t="s">
        <v>3998</v>
      </c>
      <c r="F363">
        <v>2303878</v>
      </c>
      <c r="G363">
        <v>2020</v>
      </c>
      <c r="H363">
        <v>2</v>
      </c>
      <c r="I363">
        <v>5</v>
      </c>
      <c r="J363" s="7">
        <v>43971</v>
      </c>
      <c r="K363" t="s">
        <v>4396</v>
      </c>
      <c r="L363" t="s">
        <v>7539</v>
      </c>
      <c r="M363" s="6"/>
      <c r="N363"/>
      <c r="O363">
        <v>0</v>
      </c>
      <c r="P363">
        <v>0</v>
      </c>
      <c r="Q363">
        <v>0</v>
      </c>
    </row>
    <row r="364" spans="1:18" hidden="1" x14ac:dyDescent="0.35">
      <c r="A364" t="s">
        <v>345</v>
      </c>
      <c r="B364" t="s">
        <v>3959</v>
      </c>
      <c r="C364">
        <v>156</v>
      </c>
      <c r="D364" t="s">
        <v>3994</v>
      </c>
      <c r="E364" t="s">
        <v>3998</v>
      </c>
      <c r="F364">
        <v>2303878</v>
      </c>
      <c r="G364">
        <v>2020</v>
      </c>
      <c r="H364">
        <v>2</v>
      </c>
      <c r="I364">
        <v>6</v>
      </c>
      <c r="J364" s="7">
        <v>43985</v>
      </c>
      <c r="K364" t="s">
        <v>4397</v>
      </c>
      <c r="L364" t="s">
        <v>7540</v>
      </c>
      <c r="M364" s="6"/>
      <c r="N364"/>
      <c r="O364">
        <v>0</v>
      </c>
      <c r="P364">
        <v>0</v>
      </c>
      <c r="Q364">
        <v>0</v>
      </c>
    </row>
    <row r="365" spans="1:18" hidden="1" x14ac:dyDescent="0.35">
      <c r="A365" t="s">
        <v>346</v>
      </c>
      <c r="B365" t="s">
        <v>3959</v>
      </c>
      <c r="C365">
        <v>156</v>
      </c>
      <c r="D365" t="s">
        <v>3994</v>
      </c>
      <c r="E365" t="s">
        <v>3998</v>
      </c>
      <c r="F365">
        <v>2303878</v>
      </c>
      <c r="G365">
        <v>2020</v>
      </c>
      <c r="H365">
        <v>2</v>
      </c>
      <c r="I365">
        <v>6</v>
      </c>
      <c r="J365" s="7">
        <v>43985</v>
      </c>
      <c r="K365" t="s">
        <v>4398</v>
      </c>
      <c r="L365" t="s">
        <v>7540</v>
      </c>
      <c r="M365" s="6"/>
      <c r="N365"/>
      <c r="O365">
        <v>0</v>
      </c>
      <c r="P365">
        <v>0</v>
      </c>
      <c r="Q365">
        <v>0</v>
      </c>
    </row>
    <row r="366" spans="1:18" hidden="1" x14ac:dyDescent="0.35">
      <c r="A366" t="s">
        <v>347</v>
      </c>
      <c r="B366" t="s">
        <v>3959</v>
      </c>
      <c r="C366">
        <v>156</v>
      </c>
      <c r="D366" t="s">
        <v>3994</v>
      </c>
      <c r="E366" t="s">
        <v>3998</v>
      </c>
      <c r="F366">
        <v>2303878</v>
      </c>
      <c r="G366">
        <v>2020</v>
      </c>
      <c r="H366">
        <v>2</v>
      </c>
      <c r="I366">
        <v>6</v>
      </c>
      <c r="J366" s="8">
        <v>43998</v>
      </c>
      <c r="K366" t="s">
        <v>4399</v>
      </c>
      <c r="L366" t="s">
        <v>7541</v>
      </c>
      <c r="M366" s="10" t="s">
        <v>9701</v>
      </c>
      <c r="N366" s="27">
        <v>6</v>
      </c>
      <c r="O366">
        <v>1</v>
      </c>
      <c r="P366">
        <v>56000</v>
      </c>
      <c r="Q366" s="15">
        <f>P366/F366</f>
        <v>2.4306842636632669E-2</v>
      </c>
      <c r="R366">
        <v>1</v>
      </c>
    </row>
    <row r="367" spans="1:18" hidden="1" x14ac:dyDescent="0.35">
      <c r="A367" t="s">
        <v>348</v>
      </c>
      <c r="B367" t="s">
        <v>3959</v>
      </c>
      <c r="C367">
        <v>156</v>
      </c>
      <c r="D367" t="s">
        <v>3994</v>
      </c>
      <c r="E367" t="s">
        <v>3998</v>
      </c>
      <c r="F367">
        <v>2303878</v>
      </c>
      <c r="G367">
        <v>2020</v>
      </c>
      <c r="H367">
        <v>2</v>
      </c>
      <c r="I367">
        <v>6</v>
      </c>
      <c r="J367" s="7">
        <v>44001</v>
      </c>
      <c r="K367" t="s">
        <v>4400</v>
      </c>
      <c r="L367" s="2" t="s">
        <v>7542</v>
      </c>
      <c r="M367" s="6"/>
      <c r="N367"/>
      <c r="O367">
        <v>0</v>
      </c>
      <c r="P367">
        <v>0</v>
      </c>
      <c r="Q367">
        <v>0</v>
      </c>
    </row>
    <row r="368" spans="1:18" hidden="1" x14ac:dyDescent="0.35">
      <c r="A368" t="s">
        <v>349</v>
      </c>
      <c r="B368" t="s">
        <v>3959</v>
      </c>
      <c r="C368">
        <v>156</v>
      </c>
      <c r="D368" t="s">
        <v>3994</v>
      </c>
      <c r="E368" t="s">
        <v>3998</v>
      </c>
      <c r="F368">
        <v>2303878</v>
      </c>
      <c r="G368">
        <v>2020</v>
      </c>
      <c r="H368">
        <v>2</v>
      </c>
      <c r="I368">
        <v>6</v>
      </c>
      <c r="J368" s="8">
        <v>44012</v>
      </c>
      <c r="K368" t="s">
        <v>4401</v>
      </c>
      <c r="L368" t="s">
        <v>7543</v>
      </c>
      <c r="M368" t="s">
        <v>9708</v>
      </c>
      <c r="N368">
        <v>9</v>
      </c>
      <c r="O368">
        <v>2</v>
      </c>
      <c r="P368">
        <v>0</v>
      </c>
      <c r="Q368" s="36">
        <v>0</v>
      </c>
      <c r="R368">
        <v>3</v>
      </c>
    </row>
    <row r="369" spans="1:18" hidden="1" x14ac:dyDescent="0.35">
      <c r="A369" t="s">
        <v>350</v>
      </c>
      <c r="B369" t="s">
        <v>3959</v>
      </c>
      <c r="C369">
        <v>156</v>
      </c>
      <c r="D369" t="s">
        <v>3994</v>
      </c>
      <c r="E369" t="s">
        <v>3998</v>
      </c>
      <c r="F369">
        <v>2303878</v>
      </c>
      <c r="G369">
        <v>2020</v>
      </c>
      <c r="H369">
        <v>2</v>
      </c>
      <c r="I369">
        <v>6</v>
      </c>
      <c r="J369" s="7">
        <v>44012</v>
      </c>
      <c r="K369" t="s">
        <v>4402</v>
      </c>
      <c r="L369" t="s">
        <v>7543</v>
      </c>
      <c r="M369" s="6"/>
      <c r="N369"/>
      <c r="O369">
        <v>0</v>
      </c>
      <c r="P369">
        <v>0</v>
      </c>
      <c r="Q369">
        <v>0</v>
      </c>
    </row>
    <row r="370" spans="1:18" hidden="1" x14ac:dyDescent="0.35">
      <c r="A370" t="s">
        <v>351</v>
      </c>
      <c r="B370" t="s">
        <v>3959</v>
      </c>
      <c r="C370">
        <v>156</v>
      </c>
      <c r="D370" t="s">
        <v>3994</v>
      </c>
      <c r="E370" t="s">
        <v>3998</v>
      </c>
      <c r="F370">
        <v>2303878</v>
      </c>
      <c r="G370">
        <v>2020</v>
      </c>
      <c r="H370">
        <v>3</v>
      </c>
      <c r="I370">
        <v>7</v>
      </c>
      <c r="J370" s="8">
        <v>44028</v>
      </c>
      <c r="K370" t="s">
        <v>4403</v>
      </c>
      <c r="L370" t="s">
        <v>7544</v>
      </c>
      <c r="M370" s="10" t="s">
        <v>9711</v>
      </c>
      <c r="N370" s="27">
        <v>5</v>
      </c>
      <c r="O370">
        <v>1</v>
      </c>
      <c r="P370">
        <v>19000</v>
      </c>
      <c r="Q370" s="15">
        <f>P370/F370</f>
        <v>8.2469644660003692E-3</v>
      </c>
      <c r="R370">
        <v>1</v>
      </c>
    </row>
    <row r="371" spans="1:18" hidden="1" x14ac:dyDescent="0.35">
      <c r="A371" t="s">
        <v>352</v>
      </c>
      <c r="B371" t="s">
        <v>3959</v>
      </c>
      <c r="C371">
        <v>156</v>
      </c>
      <c r="D371" t="s">
        <v>3994</v>
      </c>
      <c r="E371" t="s">
        <v>3998</v>
      </c>
      <c r="F371">
        <v>2303878</v>
      </c>
      <c r="G371">
        <v>2020</v>
      </c>
      <c r="H371">
        <v>3</v>
      </c>
      <c r="I371">
        <v>7</v>
      </c>
      <c r="J371" s="8">
        <v>44029</v>
      </c>
      <c r="K371" t="s">
        <v>4404</v>
      </c>
      <c r="L371" t="s">
        <v>7545</v>
      </c>
      <c r="M371" s="10" t="s">
        <v>9693</v>
      </c>
      <c r="N371" s="27">
        <v>6</v>
      </c>
      <c r="O371">
        <v>1</v>
      </c>
      <c r="P371">
        <v>10599.999999999991</v>
      </c>
      <c r="Q371" s="15">
        <f>P371/F371</f>
        <v>4.6009380705054658E-3</v>
      </c>
      <c r="R371">
        <v>1</v>
      </c>
    </row>
    <row r="372" spans="1:18" hidden="1" x14ac:dyDescent="0.35">
      <c r="A372" t="s">
        <v>353</v>
      </c>
      <c r="B372" t="s">
        <v>3959</v>
      </c>
      <c r="C372">
        <v>156</v>
      </c>
      <c r="D372" t="s">
        <v>3994</v>
      </c>
      <c r="E372" t="s">
        <v>3998</v>
      </c>
      <c r="F372">
        <v>2303878</v>
      </c>
      <c r="G372">
        <v>2020</v>
      </c>
      <c r="H372">
        <v>3</v>
      </c>
      <c r="I372">
        <v>7</v>
      </c>
      <c r="J372" s="7">
        <v>44032</v>
      </c>
      <c r="K372" t="s">
        <v>4405</v>
      </c>
      <c r="L372" t="s">
        <v>7546</v>
      </c>
      <c r="M372" s="6"/>
      <c r="N372"/>
      <c r="O372">
        <v>0</v>
      </c>
      <c r="P372">
        <v>0</v>
      </c>
      <c r="Q372">
        <v>0</v>
      </c>
    </row>
    <row r="373" spans="1:18" hidden="1" x14ac:dyDescent="0.35">
      <c r="A373" t="s">
        <v>354</v>
      </c>
      <c r="B373" t="s">
        <v>3959</v>
      </c>
      <c r="C373">
        <v>156</v>
      </c>
      <c r="D373" t="s">
        <v>3994</v>
      </c>
      <c r="E373" t="s">
        <v>3998</v>
      </c>
      <c r="F373">
        <v>2303878</v>
      </c>
      <c r="G373">
        <v>2020</v>
      </c>
      <c r="H373">
        <v>3</v>
      </c>
      <c r="I373">
        <v>7</v>
      </c>
      <c r="J373" s="7">
        <v>44033</v>
      </c>
      <c r="K373" t="s">
        <v>4406</v>
      </c>
      <c r="L373" t="s">
        <v>7547</v>
      </c>
      <c r="M373" s="6"/>
      <c r="N373"/>
      <c r="O373">
        <v>0</v>
      </c>
      <c r="P373">
        <v>0</v>
      </c>
      <c r="Q373">
        <v>0</v>
      </c>
    </row>
    <row r="374" spans="1:18" hidden="1" x14ac:dyDescent="0.35">
      <c r="A374" t="s">
        <v>355</v>
      </c>
      <c r="B374" t="s">
        <v>3959</v>
      </c>
      <c r="C374">
        <v>156</v>
      </c>
      <c r="D374" t="s">
        <v>3994</v>
      </c>
      <c r="E374" t="s">
        <v>3998</v>
      </c>
      <c r="F374">
        <v>2303878</v>
      </c>
      <c r="G374">
        <v>2020</v>
      </c>
      <c r="H374">
        <v>3</v>
      </c>
      <c r="I374">
        <v>7</v>
      </c>
      <c r="J374" s="7">
        <v>44033</v>
      </c>
      <c r="K374" t="s">
        <v>4407</v>
      </c>
      <c r="L374" t="s">
        <v>7548</v>
      </c>
      <c r="M374" s="6"/>
      <c r="N374"/>
      <c r="O374">
        <v>0</v>
      </c>
      <c r="P374">
        <v>0</v>
      </c>
      <c r="Q374">
        <v>0</v>
      </c>
    </row>
    <row r="375" spans="1:18" hidden="1" x14ac:dyDescent="0.35">
      <c r="A375" t="s">
        <v>356</v>
      </c>
      <c r="B375" t="s">
        <v>3959</v>
      </c>
      <c r="C375">
        <v>156</v>
      </c>
      <c r="D375" t="s">
        <v>3994</v>
      </c>
      <c r="E375" t="s">
        <v>3998</v>
      </c>
      <c r="F375">
        <v>2303878</v>
      </c>
      <c r="G375">
        <v>2020</v>
      </c>
      <c r="H375">
        <v>3</v>
      </c>
      <c r="I375">
        <v>7</v>
      </c>
      <c r="J375" s="8">
        <v>44043</v>
      </c>
      <c r="K375" t="s">
        <v>4408</v>
      </c>
      <c r="L375" t="s">
        <v>7549</v>
      </c>
      <c r="M375" s="10" t="s">
        <v>9708</v>
      </c>
      <c r="N375" s="27">
        <v>8</v>
      </c>
      <c r="O375">
        <v>1</v>
      </c>
      <c r="P375">
        <v>411</v>
      </c>
      <c r="Q375" s="15">
        <f>P375/F375</f>
        <v>1.7839486292242906E-4</v>
      </c>
      <c r="R375">
        <v>3</v>
      </c>
    </row>
    <row r="376" spans="1:18" hidden="1" x14ac:dyDescent="0.35">
      <c r="A376" t="s">
        <v>357</v>
      </c>
      <c r="B376" t="s">
        <v>3959</v>
      </c>
      <c r="C376">
        <v>156</v>
      </c>
      <c r="D376" t="s">
        <v>3994</v>
      </c>
      <c r="E376" t="s">
        <v>3998</v>
      </c>
      <c r="F376">
        <v>2303878</v>
      </c>
      <c r="G376">
        <v>2020</v>
      </c>
      <c r="H376">
        <v>3</v>
      </c>
      <c r="I376">
        <v>7</v>
      </c>
      <c r="J376" s="7">
        <v>44043</v>
      </c>
      <c r="K376" t="s">
        <v>4409</v>
      </c>
      <c r="L376" t="s">
        <v>7549</v>
      </c>
      <c r="M376" s="6"/>
      <c r="N376"/>
      <c r="O376">
        <v>0</v>
      </c>
      <c r="P376">
        <v>0</v>
      </c>
      <c r="Q376">
        <v>0</v>
      </c>
    </row>
    <row r="377" spans="1:18" hidden="1" x14ac:dyDescent="0.35">
      <c r="A377" t="s">
        <v>358</v>
      </c>
      <c r="B377" t="s">
        <v>3959</v>
      </c>
      <c r="C377">
        <v>156</v>
      </c>
      <c r="D377" t="s">
        <v>3994</v>
      </c>
      <c r="E377" t="s">
        <v>3998</v>
      </c>
      <c r="F377">
        <v>2303878</v>
      </c>
      <c r="G377">
        <v>2020</v>
      </c>
      <c r="H377">
        <v>3</v>
      </c>
      <c r="I377">
        <v>8</v>
      </c>
      <c r="J377" s="7">
        <v>44053</v>
      </c>
      <c r="K377" t="s">
        <v>4410</v>
      </c>
      <c r="L377" t="s">
        <v>7550</v>
      </c>
      <c r="M377" s="6"/>
      <c r="N377"/>
      <c r="O377">
        <v>0</v>
      </c>
      <c r="P377">
        <v>0</v>
      </c>
      <c r="Q377">
        <v>0</v>
      </c>
    </row>
    <row r="378" spans="1:18" hidden="1" x14ac:dyDescent="0.35">
      <c r="A378" t="s">
        <v>359</v>
      </c>
      <c r="B378" t="s">
        <v>3959</v>
      </c>
      <c r="C378">
        <v>156</v>
      </c>
      <c r="D378" t="s">
        <v>3994</v>
      </c>
      <c r="E378" t="s">
        <v>3998</v>
      </c>
      <c r="F378">
        <v>2303878</v>
      </c>
      <c r="G378">
        <v>2020</v>
      </c>
      <c r="H378">
        <v>3</v>
      </c>
      <c r="I378">
        <v>8</v>
      </c>
      <c r="J378" s="7">
        <v>44063</v>
      </c>
      <c r="K378" t="s">
        <v>4411</v>
      </c>
      <c r="L378" s="2" t="s">
        <v>7551</v>
      </c>
      <c r="M378" s="6"/>
      <c r="N378"/>
      <c r="O378">
        <v>0</v>
      </c>
      <c r="P378">
        <v>0</v>
      </c>
      <c r="Q378">
        <v>0</v>
      </c>
    </row>
    <row r="379" spans="1:18" hidden="1" x14ac:dyDescent="0.35">
      <c r="A379" t="s">
        <v>360</v>
      </c>
      <c r="B379" t="s">
        <v>3959</v>
      </c>
      <c r="C379">
        <v>156</v>
      </c>
      <c r="D379" t="s">
        <v>3994</v>
      </c>
      <c r="E379" t="s">
        <v>3998</v>
      </c>
      <c r="F379">
        <v>2303878</v>
      </c>
      <c r="G379">
        <v>2020</v>
      </c>
      <c r="H379">
        <v>3</v>
      </c>
      <c r="I379">
        <v>9</v>
      </c>
      <c r="J379" s="8">
        <v>44082</v>
      </c>
      <c r="K379" t="s">
        <v>4412</v>
      </c>
      <c r="L379" t="s">
        <v>7552</v>
      </c>
      <c r="M379" s="10" t="s">
        <v>9708</v>
      </c>
      <c r="N379" s="27">
        <v>8</v>
      </c>
      <c r="O379">
        <v>1</v>
      </c>
      <c r="P379">
        <v>585</v>
      </c>
      <c r="Q379" s="15">
        <f>P379/F379</f>
        <v>2.5391969540053768E-4</v>
      </c>
      <c r="R379">
        <v>3</v>
      </c>
    </row>
    <row r="380" spans="1:18" hidden="1" x14ac:dyDescent="0.35">
      <c r="A380" t="s">
        <v>361</v>
      </c>
      <c r="B380" t="s">
        <v>3959</v>
      </c>
      <c r="C380">
        <v>156</v>
      </c>
      <c r="D380" t="s">
        <v>3994</v>
      </c>
      <c r="E380" t="s">
        <v>3998</v>
      </c>
      <c r="F380">
        <v>2303878</v>
      </c>
      <c r="G380">
        <v>2020</v>
      </c>
      <c r="H380">
        <v>3</v>
      </c>
      <c r="I380">
        <v>9</v>
      </c>
      <c r="J380" s="7">
        <v>44082</v>
      </c>
      <c r="K380" t="s">
        <v>4413</v>
      </c>
      <c r="L380" t="s">
        <v>7552</v>
      </c>
      <c r="M380" s="6"/>
      <c r="N380"/>
      <c r="O380">
        <v>0</v>
      </c>
      <c r="P380">
        <v>0</v>
      </c>
      <c r="Q380">
        <v>0</v>
      </c>
    </row>
    <row r="381" spans="1:18" hidden="1" x14ac:dyDescent="0.35">
      <c r="A381" t="s">
        <v>362</v>
      </c>
      <c r="B381" t="s">
        <v>3959</v>
      </c>
      <c r="C381">
        <v>156</v>
      </c>
      <c r="D381" t="s">
        <v>3994</v>
      </c>
      <c r="E381" t="s">
        <v>3998</v>
      </c>
      <c r="F381">
        <v>2303878</v>
      </c>
      <c r="G381">
        <v>2020</v>
      </c>
      <c r="H381">
        <v>3</v>
      </c>
      <c r="I381">
        <v>9</v>
      </c>
      <c r="J381" s="7">
        <v>44089</v>
      </c>
      <c r="K381" t="s">
        <v>4414</v>
      </c>
      <c r="L381" t="s">
        <v>7553</v>
      </c>
      <c r="M381" s="6"/>
      <c r="N381"/>
      <c r="O381">
        <v>0</v>
      </c>
      <c r="P381">
        <v>0</v>
      </c>
      <c r="Q381">
        <v>0</v>
      </c>
    </row>
    <row r="382" spans="1:18" hidden="1" x14ac:dyDescent="0.35">
      <c r="A382" t="s">
        <v>363</v>
      </c>
      <c r="B382" t="s">
        <v>3959</v>
      </c>
      <c r="C382">
        <v>156</v>
      </c>
      <c r="D382" t="s">
        <v>3994</v>
      </c>
      <c r="E382" t="s">
        <v>3998</v>
      </c>
      <c r="F382">
        <v>2303878</v>
      </c>
      <c r="G382">
        <v>2020</v>
      </c>
      <c r="H382">
        <v>3</v>
      </c>
      <c r="I382">
        <v>9</v>
      </c>
      <c r="J382" s="7">
        <v>44089</v>
      </c>
      <c r="K382" t="s">
        <v>4415</v>
      </c>
      <c r="L382" t="s">
        <v>7554</v>
      </c>
      <c r="M382" s="6"/>
      <c r="N382"/>
      <c r="O382">
        <v>0</v>
      </c>
      <c r="P382">
        <v>0</v>
      </c>
      <c r="Q382">
        <v>0</v>
      </c>
    </row>
    <row r="383" spans="1:18" hidden="1" x14ac:dyDescent="0.35">
      <c r="A383" t="s">
        <v>364</v>
      </c>
      <c r="B383" t="s">
        <v>3959</v>
      </c>
      <c r="C383">
        <v>156</v>
      </c>
      <c r="D383" t="s">
        <v>3994</v>
      </c>
      <c r="E383" t="s">
        <v>3998</v>
      </c>
      <c r="F383">
        <v>2303878</v>
      </c>
      <c r="G383">
        <v>2020</v>
      </c>
      <c r="H383">
        <v>4</v>
      </c>
      <c r="I383">
        <v>10</v>
      </c>
      <c r="J383" s="8">
        <v>44106</v>
      </c>
      <c r="K383" t="s">
        <v>4416</v>
      </c>
      <c r="L383" t="s">
        <v>7555</v>
      </c>
      <c r="M383" s="10" t="s">
        <v>9701</v>
      </c>
      <c r="N383" s="27">
        <v>6</v>
      </c>
      <c r="O383">
        <v>1</v>
      </c>
      <c r="P383">
        <v>34000</v>
      </c>
      <c r="Q383" s="15">
        <f>P383/F383</f>
        <v>1.4757725886526978E-2</v>
      </c>
      <c r="R383">
        <v>1</v>
      </c>
    </row>
    <row r="384" spans="1:18" hidden="1" x14ac:dyDescent="0.35">
      <c r="A384" t="s">
        <v>365</v>
      </c>
      <c r="B384" t="s">
        <v>3959</v>
      </c>
      <c r="C384">
        <v>156</v>
      </c>
      <c r="D384" t="s">
        <v>3994</v>
      </c>
      <c r="E384" t="s">
        <v>3998</v>
      </c>
      <c r="F384">
        <v>2303878</v>
      </c>
      <c r="G384">
        <v>2020</v>
      </c>
      <c r="H384">
        <v>4</v>
      </c>
      <c r="I384">
        <v>10</v>
      </c>
      <c r="J384" s="7">
        <v>44111</v>
      </c>
      <c r="K384" t="s">
        <v>4417</v>
      </c>
      <c r="L384" t="s">
        <v>7556</v>
      </c>
      <c r="M384" s="6"/>
      <c r="N384"/>
      <c r="O384">
        <v>0</v>
      </c>
      <c r="P384">
        <v>0</v>
      </c>
      <c r="Q384">
        <v>0</v>
      </c>
    </row>
    <row r="385" spans="1:18" hidden="1" x14ac:dyDescent="0.35">
      <c r="A385" t="s">
        <v>366</v>
      </c>
      <c r="B385" t="s">
        <v>3959</v>
      </c>
      <c r="C385">
        <v>156</v>
      </c>
      <c r="D385" t="s">
        <v>3994</v>
      </c>
      <c r="E385" t="s">
        <v>3998</v>
      </c>
      <c r="F385">
        <v>2303878</v>
      </c>
      <c r="G385">
        <v>2020</v>
      </c>
      <c r="H385">
        <v>4</v>
      </c>
      <c r="I385">
        <v>10</v>
      </c>
      <c r="J385" s="8">
        <v>44113</v>
      </c>
      <c r="K385" t="s">
        <v>4418</v>
      </c>
      <c r="L385" s="2" t="s">
        <v>7557</v>
      </c>
      <c r="M385" s="10">
        <v>45</v>
      </c>
      <c r="N385" s="27">
        <v>8</v>
      </c>
      <c r="O385">
        <v>1</v>
      </c>
      <c r="P385">
        <v>3940</v>
      </c>
      <c r="Q385" s="15">
        <f>P385/F385</f>
        <v>1.7101599997916557E-3</v>
      </c>
      <c r="R385">
        <v>1</v>
      </c>
    </row>
    <row r="386" spans="1:18" hidden="1" x14ac:dyDescent="0.35">
      <c r="A386" t="s">
        <v>367</v>
      </c>
      <c r="B386" t="s">
        <v>3959</v>
      </c>
      <c r="C386">
        <v>156</v>
      </c>
      <c r="D386" t="s">
        <v>3994</v>
      </c>
      <c r="E386" t="s">
        <v>3998</v>
      </c>
      <c r="F386">
        <v>2303878</v>
      </c>
      <c r="G386">
        <v>2020</v>
      </c>
      <c r="H386">
        <v>4</v>
      </c>
      <c r="I386">
        <v>10</v>
      </c>
      <c r="J386" s="8">
        <v>44113</v>
      </c>
      <c r="K386" t="s">
        <v>4419</v>
      </c>
      <c r="L386" t="s">
        <v>7558</v>
      </c>
      <c r="M386" s="10" t="s">
        <v>9710</v>
      </c>
      <c r="N386" s="27">
        <v>7</v>
      </c>
      <c r="O386">
        <v>1</v>
      </c>
      <c r="P386">
        <v>14558</v>
      </c>
      <c r="Q386" s="15">
        <f>P386/F386</f>
        <v>6.3189109840017573E-3</v>
      </c>
      <c r="R386">
        <v>3</v>
      </c>
    </row>
    <row r="387" spans="1:18" hidden="1" x14ac:dyDescent="0.35">
      <c r="A387" t="s">
        <v>368</v>
      </c>
      <c r="B387" t="s">
        <v>3959</v>
      </c>
      <c r="C387">
        <v>156</v>
      </c>
      <c r="D387" t="s">
        <v>3994</v>
      </c>
      <c r="E387" t="s">
        <v>3998</v>
      </c>
      <c r="F387">
        <v>2303878</v>
      </c>
      <c r="G387">
        <v>2020</v>
      </c>
      <c r="H387">
        <v>4</v>
      </c>
      <c r="I387">
        <v>10</v>
      </c>
      <c r="J387" s="7">
        <v>44119</v>
      </c>
      <c r="K387" t="s">
        <v>4420</v>
      </c>
      <c r="L387" t="s">
        <v>7559</v>
      </c>
      <c r="M387" s="6"/>
      <c r="N387"/>
      <c r="O387">
        <v>0</v>
      </c>
      <c r="P387">
        <v>0</v>
      </c>
      <c r="Q387">
        <v>0</v>
      </c>
    </row>
    <row r="388" spans="1:18" hidden="1" x14ac:dyDescent="0.35">
      <c r="A388" t="s">
        <v>369</v>
      </c>
      <c r="B388" t="s">
        <v>3959</v>
      </c>
      <c r="C388">
        <v>156</v>
      </c>
      <c r="D388" t="s">
        <v>3994</v>
      </c>
      <c r="E388" t="s">
        <v>3998</v>
      </c>
      <c r="F388">
        <v>2303878</v>
      </c>
      <c r="G388">
        <v>2020</v>
      </c>
      <c r="H388">
        <v>4</v>
      </c>
      <c r="I388">
        <v>10</v>
      </c>
      <c r="J388" s="7">
        <v>44132</v>
      </c>
      <c r="K388" t="s">
        <v>4421</v>
      </c>
      <c r="L388" t="s">
        <v>7560</v>
      </c>
      <c r="M388" s="6"/>
      <c r="N388"/>
      <c r="O388">
        <v>0</v>
      </c>
      <c r="P388">
        <v>0</v>
      </c>
      <c r="Q388">
        <v>0</v>
      </c>
    </row>
    <row r="389" spans="1:18" hidden="1" x14ac:dyDescent="0.35">
      <c r="A389" t="s">
        <v>370</v>
      </c>
      <c r="B389" t="s">
        <v>3959</v>
      </c>
      <c r="C389">
        <v>156</v>
      </c>
      <c r="D389" t="s">
        <v>3994</v>
      </c>
      <c r="E389" t="s">
        <v>3998</v>
      </c>
      <c r="F389">
        <v>2303878</v>
      </c>
      <c r="G389">
        <v>2020</v>
      </c>
      <c r="H389">
        <v>4</v>
      </c>
      <c r="I389">
        <v>11</v>
      </c>
      <c r="J389" s="7">
        <v>44140</v>
      </c>
      <c r="K389" t="s">
        <v>4422</v>
      </c>
      <c r="L389" t="s">
        <v>7561</v>
      </c>
      <c r="M389" s="6"/>
      <c r="N389"/>
      <c r="O389">
        <v>0</v>
      </c>
      <c r="P389">
        <v>0</v>
      </c>
      <c r="Q389">
        <v>0</v>
      </c>
    </row>
    <row r="390" spans="1:18" hidden="1" x14ac:dyDescent="0.35">
      <c r="A390" t="s">
        <v>371</v>
      </c>
      <c r="B390" t="s">
        <v>3959</v>
      </c>
      <c r="C390">
        <v>156</v>
      </c>
      <c r="D390" t="s">
        <v>3994</v>
      </c>
      <c r="E390" t="s">
        <v>3998</v>
      </c>
      <c r="F390">
        <v>2303878</v>
      </c>
      <c r="G390">
        <v>2020</v>
      </c>
      <c r="H390">
        <v>4</v>
      </c>
      <c r="I390">
        <v>11</v>
      </c>
      <c r="J390" s="7">
        <v>44144</v>
      </c>
      <c r="K390" t="s">
        <v>4423</v>
      </c>
      <c r="L390" t="s">
        <v>7562</v>
      </c>
      <c r="M390" s="6"/>
      <c r="N390"/>
      <c r="O390">
        <v>0</v>
      </c>
      <c r="P390">
        <v>0</v>
      </c>
      <c r="Q390">
        <v>0</v>
      </c>
    </row>
    <row r="391" spans="1:18" hidden="1" x14ac:dyDescent="0.35">
      <c r="A391" t="s">
        <v>372</v>
      </c>
      <c r="B391" t="s">
        <v>3959</v>
      </c>
      <c r="C391">
        <v>156</v>
      </c>
      <c r="D391" t="s">
        <v>3994</v>
      </c>
      <c r="E391" t="s">
        <v>3998</v>
      </c>
      <c r="F391">
        <v>2303878</v>
      </c>
      <c r="G391">
        <v>2020</v>
      </c>
      <c r="H391">
        <v>4</v>
      </c>
      <c r="I391">
        <v>11</v>
      </c>
      <c r="J391" s="7">
        <v>44144</v>
      </c>
      <c r="K391" t="s">
        <v>4424</v>
      </c>
      <c r="L391" t="s">
        <v>7562</v>
      </c>
      <c r="M391" s="6"/>
      <c r="N391"/>
      <c r="O391">
        <v>0</v>
      </c>
      <c r="P391">
        <v>0</v>
      </c>
      <c r="Q391">
        <v>0</v>
      </c>
    </row>
    <row r="392" spans="1:18" hidden="1" x14ac:dyDescent="0.35">
      <c r="A392" t="s">
        <v>373</v>
      </c>
      <c r="B392" t="s">
        <v>3960</v>
      </c>
      <c r="C392">
        <v>228</v>
      </c>
      <c r="D392" t="s">
        <v>3995</v>
      </c>
      <c r="E392" t="s">
        <v>3999</v>
      </c>
      <c r="F392">
        <v>198495061</v>
      </c>
      <c r="G392">
        <v>2020</v>
      </c>
      <c r="H392">
        <v>1</v>
      </c>
      <c r="I392">
        <v>3</v>
      </c>
      <c r="J392" s="7">
        <v>43902</v>
      </c>
      <c r="K392" t="s">
        <v>4425</v>
      </c>
      <c r="L392" s="2" t="s">
        <v>7563</v>
      </c>
      <c r="M392" s="6"/>
      <c r="N392"/>
      <c r="O392">
        <v>0</v>
      </c>
      <c r="P392">
        <v>0</v>
      </c>
      <c r="Q392">
        <v>0</v>
      </c>
    </row>
    <row r="393" spans="1:18" hidden="1" x14ac:dyDescent="0.35">
      <c r="A393" t="s">
        <v>374</v>
      </c>
      <c r="B393" t="s">
        <v>3960</v>
      </c>
      <c r="C393">
        <v>228</v>
      </c>
      <c r="D393" t="s">
        <v>3995</v>
      </c>
      <c r="E393" t="s">
        <v>3999</v>
      </c>
      <c r="F393">
        <v>198495061</v>
      </c>
      <c r="G393">
        <v>2020</v>
      </c>
      <c r="H393">
        <v>1</v>
      </c>
      <c r="I393">
        <v>3</v>
      </c>
      <c r="J393" s="7">
        <v>43902</v>
      </c>
      <c r="K393" t="s">
        <v>4426</v>
      </c>
      <c r="L393" s="2" t="s">
        <v>7563</v>
      </c>
      <c r="M393" s="6"/>
      <c r="N393"/>
      <c r="O393">
        <v>0</v>
      </c>
      <c r="P393">
        <v>0</v>
      </c>
      <c r="Q393">
        <v>0</v>
      </c>
    </row>
    <row r="394" spans="1:18" hidden="1" x14ac:dyDescent="0.35">
      <c r="A394" t="s">
        <v>375</v>
      </c>
      <c r="B394" t="s">
        <v>3960</v>
      </c>
      <c r="C394">
        <v>228</v>
      </c>
      <c r="D394" t="s">
        <v>3995</v>
      </c>
      <c r="E394" t="s">
        <v>3999</v>
      </c>
      <c r="F394">
        <v>198495061</v>
      </c>
      <c r="G394">
        <v>2020</v>
      </c>
      <c r="H394">
        <v>1</v>
      </c>
      <c r="I394">
        <v>3</v>
      </c>
      <c r="J394" s="7">
        <v>43906</v>
      </c>
      <c r="K394" t="s">
        <v>4427</v>
      </c>
      <c r="L394" t="s">
        <v>7564</v>
      </c>
      <c r="M394" s="6"/>
      <c r="N394"/>
      <c r="O394">
        <v>0</v>
      </c>
      <c r="P394">
        <v>0</v>
      </c>
      <c r="Q394">
        <v>0</v>
      </c>
    </row>
    <row r="395" spans="1:18" hidden="1" x14ac:dyDescent="0.35">
      <c r="A395" t="s">
        <v>376</v>
      </c>
      <c r="B395" t="s">
        <v>3960</v>
      </c>
      <c r="C395">
        <v>228</v>
      </c>
      <c r="D395" t="s">
        <v>3995</v>
      </c>
      <c r="E395" t="s">
        <v>3999</v>
      </c>
      <c r="F395">
        <v>198495061</v>
      </c>
      <c r="G395">
        <v>2020</v>
      </c>
      <c r="H395">
        <v>1</v>
      </c>
      <c r="I395">
        <v>3</v>
      </c>
      <c r="J395" s="7">
        <v>43906</v>
      </c>
      <c r="K395" t="s">
        <v>4428</v>
      </c>
      <c r="L395" t="s">
        <v>7564</v>
      </c>
      <c r="M395" s="6"/>
      <c r="N395"/>
      <c r="O395">
        <v>0</v>
      </c>
      <c r="P395">
        <v>0</v>
      </c>
      <c r="Q395">
        <v>0</v>
      </c>
    </row>
    <row r="396" spans="1:18" hidden="1" x14ac:dyDescent="0.35">
      <c r="A396" t="s">
        <v>377</v>
      </c>
      <c r="B396" t="s">
        <v>3960</v>
      </c>
      <c r="C396">
        <v>228</v>
      </c>
      <c r="D396" t="s">
        <v>3995</v>
      </c>
      <c r="E396" t="s">
        <v>3999</v>
      </c>
      <c r="F396">
        <v>198495061</v>
      </c>
      <c r="G396">
        <v>2020</v>
      </c>
      <c r="H396">
        <v>1</v>
      </c>
      <c r="I396">
        <v>3</v>
      </c>
      <c r="J396" s="7">
        <v>43906</v>
      </c>
      <c r="K396" t="s">
        <v>4429</v>
      </c>
      <c r="L396" t="s">
        <v>7564</v>
      </c>
      <c r="M396" s="6"/>
      <c r="N396"/>
      <c r="O396">
        <v>0</v>
      </c>
      <c r="P396">
        <v>0</v>
      </c>
      <c r="Q396">
        <v>0</v>
      </c>
    </row>
    <row r="397" spans="1:18" hidden="1" x14ac:dyDescent="0.35">
      <c r="A397" t="s">
        <v>378</v>
      </c>
      <c r="B397" t="s">
        <v>3960</v>
      </c>
      <c r="C397">
        <v>228</v>
      </c>
      <c r="D397" t="s">
        <v>3995</v>
      </c>
      <c r="E397" t="s">
        <v>3999</v>
      </c>
      <c r="F397">
        <v>198495061</v>
      </c>
      <c r="G397">
        <v>2020</v>
      </c>
      <c r="H397">
        <v>1</v>
      </c>
      <c r="I397">
        <v>3</v>
      </c>
      <c r="J397" s="8">
        <v>43906</v>
      </c>
      <c r="K397" t="s">
        <v>4430</v>
      </c>
      <c r="L397" t="s">
        <v>7565</v>
      </c>
      <c r="M397" s="10">
        <v>33</v>
      </c>
      <c r="N397" s="27">
        <v>5</v>
      </c>
      <c r="O397">
        <v>1</v>
      </c>
      <c r="P397">
        <v>220000</v>
      </c>
      <c r="Q397" s="15">
        <f>P397/F397</f>
        <v>1.1083399198532199E-3</v>
      </c>
      <c r="R397">
        <v>1</v>
      </c>
    </row>
    <row r="398" spans="1:18" hidden="1" x14ac:dyDescent="0.35">
      <c r="A398" t="s">
        <v>379</v>
      </c>
      <c r="B398" t="s">
        <v>3960</v>
      </c>
      <c r="C398">
        <v>228</v>
      </c>
      <c r="D398" t="s">
        <v>3995</v>
      </c>
      <c r="E398" t="s">
        <v>3999</v>
      </c>
      <c r="F398">
        <v>198495061</v>
      </c>
      <c r="G398">
        <v>2020</v>
      </c>
      <c r="H398">
        <v>1</v>
      </c>
      <c r="I398">
        <v>3</v>
      </c>
      <c r="J398" s="7">
        <v>43906</v>
      </c>
      <c r="K398" t="s">
        <v>4431</v>
      </c>
      <c r="L398" t="s">
        <v>7566</v>
      </c>
      <c r="M398" s="6"/>
      <c r="N398"/>
      <c r="O398">
        <v>0</v>
      </c>
      <c r="P398">
        <v>0</v>
      </c>
      <c r="Q398">
        <v>0</v>
      </c>
    </row>
    <row r="399" spans="1:18" hidden="1" x14ac:dyDescent="0.35">
      <c r="A399" t="s">
        <v>380</v>
      </c>
      <c r="B399" t="s">
        <v>3960</v>
      </c>
      <c r="C399">
        <v>228</v>
      </c>
      <c r="D399" t="s">
        <v>3995</v>
      </c>
      <c r="E399" t="s">
        <v>3999</v>
      </c>
      <c r="F399">
        <v>198495061</v>
      </c>
      <c r="G399">
        <v>2020</v>
      </c>
      <c r="H399">
        <v>1</v>
      </c>
      <c r="I399">
        <v>3</v>
      </c>
      <c r="J399" s="7">
        <v>43906</v>
      </c>
      <c r="K399" t="s">
        <v>4432</v>
      </c>
      <c r="L399" t="s">
        <v>7567</v>
      </c>
      <c r="M399" s="6"/>
      <c r="N399"/>
      <c r="O399">
        <v>0</v>
      </c>
      <c r="P399">
        <v>0</v>
      </c>
      <c r="Q399">
        <v>0</v>
      </c>
    </row>
    <row r="400" spans="1:18" hidden="1" x14ac:dyDescent="0.35">
      <c r="A400" t="s">
        <v>381</v>
      </c>
      <c r="B400" t="s">
        <v>3960</v>
      </c>
      <c r="C400">
        <v>228</v>
      </c>
      <c r="D400" t="s">
        <v>3995</v>
      </c>
      <c r="E400" t="s">
        <v>3999</v>
      </c>
      <c r="F400">
        <v>198495061</v>
      </c>
      <c r="G400">
        <v>2020</v>
      </c>
      <c r="H400">
        <v>1</v>
      </c>
      <c r="I400">
        <v>3</v>
      </c>
      <c r="J400" s="7">
        <v>43908</v>
      </c>
      <c r="K400" t="s">
        <v>4433</v>
      </c>
      <c r="L400" t="s">
        <v>7568</v>
      </c>
      <c r="M400" s="6"/>
      <c r="N400"/>
      <c r="O400">
        <v>0</v>
      </c>
      <c r="P400">
        <v>0</v>
      </c>
      <c r="Q400">
        <v>0</v>
      </c>
    </row>
    <row r="401" spans="1:18" hidden="1" x14ac:dyDescent="0.35">
      <c r="A401" t="s">
        <v>382</v>
      </c>
      <c r="B401" t="s">
        <v>3960</v>
      </c>
      <c r="C401">
        <v>228</v>
      </c>
      <c r="D401" t="s">
        <v>3995</v>
      </c>
      <c r="E401" t="s">
        <v>3999</v>
      </c>
      <c r="F401">
        <v>198495061</v>
      </c>
      <c r="G401">
        <v>2020</v>
      </c>
      <c r="H401">
        <v>1</v>
      </c>
      <c r="I401">
        <v>3</v>
      </c>
      <c r="J401" s="8">
        <v>43909</v>
      </c>
      <c r="K401" t="s">
        <v>4434</v>
      </c>
      <c r="L401" t="s">
        <v>7569</v>
      </c>
      <c r="M401" s="10" t="s">
        <v>9703</v>
      </c>
      <c r="N401" s="27">
        <v>6</v>
      </c>
      <c r="O401">
        <v>1</v>
      </c>
      <c r="P401">
        <v>139392</v>
      </c>
      <c r="Q401" s="15">
        <f>P401/F401</f>
        <v>7.022441732190001E-4</v>
      </c>
      <c r="R401">
        <v>1</v>
      </c>
    </row>
    <row r="402" spans="1:18" hidden="1" x14ac:dyDescent="0.35">
      <c r="A402" t="s">
        <v>382</v>
      </c>
      <c r="B402" t="s">
        <v>3960</v>
      </c>
      <c r="C402">
        <v>228</v>
      </c>
      <c r="D402" t="s">
        <v>3995</v>
      </c>
      <c r="E402" t="s">
        <v>3999</v>
      </c>
      <c r="F402">
        <v>198495061</v>
      </c>
      <c r="G402">
        <v>2020</v>
      </c>
      <c r="H402">
        <v>1</v>
      </c>
      <c r="I402">
        <v>3</v>
      </c>
      <c r="J402" s="8">
        <v>43909</v>
      </c>
      <c r="K402" t="s">
        <v>4435</v>
      </c>
      <c r="L402" t="s">
        <v>7569</v>
      </c>
      <c r="M402" s="10">
        <v>45</v>
      </c>
      <c r="N402" s="27">
        <v>8</v>
      </c>
      <c r="O402">
        <v>1</v>
      </c>
      <c r="P402">
        <v>80784</v>
      </c>
      <c r="Q402" s="15">
        <f>P402/F402</f>
        <v>4.0698241857010237E-4</v>
      </c>
      <c r="R402">
        <v>1</v>
      </c>
    </row>
    <row r="403" spans="1:18" hidden="1" x14ac:dyDescent="0.35">
      <c r="A403" t="s">
        <v>383</v>
      </c>
      <c r="B403" t="s">
        <v>3960</v>
      </c>
      <c r="C403">
        <v>228</v>
      </c>
      <c r="D403" t="s">
        <v>3995</v>
      </c>
      <c r="E403" t="s">
        <v>3999</v>
      </c>
      <c r="F403">
        <v>198495061</v>
      </c>
      <c r="G403">
        <v>2020</v>
      </c>
      <c r="H403">
        <v>1</v>
      </c>
      <c r="I403">
        <v>3</v>
      </c>
      <c r="J403" s="8">
        <v>43909</v>
      </c>
      <c r="K403" t="s">
        <v>4436</v>
      </c>
      <c r="L403" t="s">
        <v>7569</v>
      </c>
      <c r="M403" s="10">
        <v>33</v>
      </c>
      <c r="N403" s="27">
        <v>5</v>
      </c>
      <c r="O403">
        <v>1</v>
      </c>
      <c r="P403">
        <v>134000</v>
      </c>
      <c r="Q403" s="15">
        <f>P403/F403</f>
        <v>6.7507976936514308E-4</v>
      </c>
      <c r="R403">
        <v>1</v>
      </c>
    </row>
    <row r="404" spans="1:18" hidden="1" x14ac:dyDescent="0.35">
      <c r="A404" t="s">
        <v>384</v>
      </c>
      <c r="B404" t="s">
        <v>3960</v>
      </c>
      <c r="C404">
        <v>228</v>
      </c>
      <c r="D404" t="s">
        <v>3995</v>
      </c>
      <c r="E404" t="s">
        <v>3999</v>
      </c>
      <c r="F404">
        <v>198495061</v>
      </c>
      <c r="G404">
        <v>2020</v>
      </c>
      <c r="H404">
        <v>1</v>
      </c>
      <c r="I404">
        <v>3</v>
      </c>
      <c r="J404" s="8">
        <v>43909</v>
      </c>
      <c r="K404" t="s">
        <v>4437</v>
      </c>
      <c r="L404" t="s">
        <v>7569</v>
      </c>
      <c r="M404" t="s">
        <v>9714</v>
      </c>
      <c r="N404">
        <v>6</v>
      </c>
      <c r="O404">
        <v>2</v>
      </c>
      <c r="P404">
        <v>0</v>
      </c>
      <c r="Q404" s="36">
        <v>0</v>
      </c>
      <c r="R404">
        <v>2</v>
      </c>
    </row>
    <row r="405" spans="1:18" hidden="1" x14ac:dyDescent="0.35">
      <c r="A405" t="s">
        <v>385</v>
      </c>
      <c r="B405" t="s">
        <v>3960</v>
      </c>
      <c r="C405">
        <v>228</v>
      </c>
      <c r="D405" t="s">
        <v>3995</v>
      </c>
      <c r="E405" t="s">
        <v>3999</v>
      </c>
      <c r="F405">
        <v>198495061</v>
      </c>
      <c r="G405">
        <v>2020</v>
      </c>
      <c r="H405">
        <v>1</v>
      </c>
      <c r="I405">
        <v>3</v>
      </c>
      <c r="J405" s="8">
        <v>43909</v>
      </c>
      <c r="K405" t="s">
        <v>4438</v>
      </c>
      <c r="L405" t="s">
        <v>7569</v>
      </c>
      <c r="M405" s="10" t="s">
        <v>9696</v>
      </c>
      <c r="N405" s="27">
        <v>1</v>
      </c>
      <c r="O405">
        <v>1</v>
      </c>
      <c r="P405">
        <v>1583942</v>
      </c>
      <c r="Q405" s="15">
        <f>P405/F405</f>
        <v>7.9797552242370402E-3</v>
      </c>
      <c r="R405">
        <v>1</v>
      </c>
    </row>
    <row r="406" spans="1:18" hidden="1" x14ac:dyDescent="0.35">
      <c r="A406" t="s">
        <v>385</v>
      </c>
      <c r="B406" t="s">
        <v>3960</v>
      </c>
      <c r="C406">
        <v>228</v>
      </c>
      <c r="D406" t="s">
        <v>3995</v>
      </c>
      <c r="E406" t="s">
        <v>3999</v>
      </c>
      <c r="F406">
        <v>198495061</v>
      </c>
      <c r="G406">
        <v>2020</v>
      </c>
      <c r="H406">
        <v>1</v>
      </c>
      <c r="I406">
        <v>3</v>
      </c>
      <c r="J406" s="8">
        <v>43909</v>
      </c>
      <c r="K406" t="s">
        <v>4439</v>
      </c>
      <c r="L406" t="s">
        <v>7569</v>
      </c>
      <c r="M406" s="10">
        <v>22</v>
      </c>
      <c r="N406" s="27">
        <v>2</v>
      </c>
      <c r="O406">
        <v>1</v>
      </c>
      <c r="P406">
        <v>289872</v>
      </c>
      <c r="Q406" s="15">
        <f>P406/F406</f>
        <v>1.4603486783986025E-3</v>
      </c>
      <c r="R406">
        <v>1</v>
      </c>
    </row>
    <row r="407" spans="1:18" hidden="1" x14ac:dyDescent="0.35">
      <c r="A407" t="s">
        <v>386</v>
      </c>
      <c r="B407" t="s">
        <v>3960</v>
      </c>
      <c r="C407">
        <v>228</v>
      </c>
      <c r="D407" t="s">
        <v>3995</v>
      </c>
      <c r="E407" t="s">
        <v>3999</v>
      </c>
      <c r="F407">
        <v>198495061</v>
      </c>
      <c r="G407">
        <v>2020</v>
      </c>
      <c r="H407">
        <v>1</v>
      </c>
      <c r="I407">
        <v>3</v>
      </c>
      <c r="J407" s="8">
        <v>43909</v>
      </c>
      <c r="K407" t="s">
        <v>4440</v>
      </c>
      <c r="L407" t="s">
        <v>7569</v>
      </c>
      <c r="M407" s="10" t="s">
        <v>9697</v>
      </c>
      <c r="N407" s="27">
        <v>1</v>
      </c>
      <c r="O407">
        <v>1</v>
      </c>
      <c r="P407">
        <v>361419</v>
      </c>
      <c r="Q407" s="15">
        <f>P407/F407</f>
        <v>1.8207959340610495E-3</v>
      </c>
      <c r="R407">
        <v>3</v>
      </c>
    </row>
    <row r="408" spans="1:18" hidden="1" x14ac:dyDescent="0.35">
      <c r="A408" t="s">
        <v>386</v>
      </c>
      <c r="B408" t="s">
        <v>3960</v>
      </c>
      <c r="C408">
        <v>228</v>
      </c>
      <c r="D408" t="s">
        <v>3995</v>
      </c>
      <c r="E408" t="s">
        <v>3999</v>
      </c>
      <c r="F408">
        <v>198495061</v>
      </c>
      <c r="G408">
        <v>2020</v>
      </c>
      <c r="H408">
        <v>1</v>
      </c>
      <c r="I408">
        <v>3</v>
      </c>
      <c r="J408" s="8">
        <v>43909</v>
      </c>
      <c r="K408" t="s">
        <v>4441</v>
      </c>
      <c r="L408" s="2" t="s">
        <v>9793</v>
      </c>
      <c r="M408" s="10" t="s">
        <v>9697</v>
      </c>
      <c r="N408" s="27">
        <v>1</v>
      </c>
      <c r="O408">
        <v>1</v>
      </c>
      <c r="P408">
        <v>1190376</v>
      </c>
      <c r="Q408" s="15">
        <f>P408/F408</f>
        <v>5.9970056383418027E-3</v>
      </c>
      <c r="R408">
        <v>3</v>
      </c>
    </row>
    <row r="409" spans="1:18" hidden="1" x14ac:dyDescent="0.35">
      <c r="A409" t="s">
        <v>387</v>
      </c>
      <c r="B409" t="s">
        <v>3960</v>
      </c>
      <c r="C409">
        <v>228</v>
      </c>
      <c r="D409" t="s">
        <v>3995</v>
      </c>
      <c r="E409" t="s">
        <v>3999</v>
      </c>
      <c r="F409">
        <v>198495061</v>
      </c>
      <c r="G409">
        <v>2020</v>
      </c>
      <c r="H409">
        <v>1</v>
      </c>
      <c r="I409">
        <v>3</v>
      </c>
      <c r="J409" s="8">
        <v>43909</v>
      </c>
      <c r="K409" t="s">
        <v>4442</v>
      </c>
      <c r="L409" t="s">
        <v>7569</v>
      </c>
      <c r="M409" t="s">
        <v>9708</v>
      </c>
      <c r="N409">
        <v>9</v>
      </c>
      <c r="O409">
        <v>2</v>
      </c>
      <c r="P409">
        <v>0</v>
      </c>
      <c r="Q409" s="36">
        <v>0</v>
      </c>
      <c r="R409">
        <v>1</v>
      </c>
    </row>
    <row r="410" spans="1:18" hidden="1" x14ac:dyDescent="0.35">
      <c r="A410" t="s">
        <v>388</v>
      </c>
      <c r="B410" t="s">
        <v>3960</v>
      </c>
      <c r="C410">
        <v>228</v>
      </c>
      <c r="D410" t="s">
        <v>3995</v>
      </c>
      <c r="E410" t="s">
        <v>3999</v>
      </c>
      <c r="F410">
        <v>198495061</v>
      </c>
      <c r="G410">
        <v>2020</v>
      </c>
      <c r="H410">
        <v>1</v>
      </c>
      <c r="I410">
        <v>3</v>
      </c>
      <c r="J410" s="8">
        <v>43909</v>
      </c>
      <c r="K410" s="4" t="s">
        <v>9731</v>
      </c>
      <c r="L410" t="s">
        <v>7569</v>
      </c>
      <c r="M410">
        <v>39</v>
      </c>
      <c r="N410">
        <v>6</v>
      </c>
      <c r="O410">
        <v>2</v>
      </c>
      <c r="P410">
        <v>0</v>
      </c>
      <c r="Q410" s="36">
        <v>0</v>
      </c>
      <c r="R410">
        <v>1</v>
      </c>
    </row>
    <row r="411" spans="1:18" hidden="1" x14ac:dyDescent="0.35">
      <c r="A411" t="s">
        <v>389</v>
      </c>
      <c r="B411" t="s">
        <v>3960</v>
      </c>
      <c r="C411">
        <v>228</v>
      </c>
      <c r="D411" t="s">
        <v>3995</v>
      </c>
      <c r="E411" t="s">
        <v>3999</v>
      </c>
      <c r="F411">
        <v>198495061</v>
      </c>
      <c r="G411">
        <v>2020</v>
      </c>
      <c r="H411">
        <v>1</v>
      </c>
      <c r="I411">
        <v>3</v>
      </c>
      <c r="J411" s="8">
        <v>43909</v>
      </c>
      <c r="K411" t="s">
        <v>4443</v>
      </c>
      <c r="L411" t="s">
        <v>7569</v>
      </c>
      <c r="M411" t="s">
        <v>9718</v>
      </c>
      <c r="N411">
        <v>1</v>
      </c>
      <c r="O411">
        <v>2</v>
      </c>
      <c r="P411">
        <v>0</v>
      </c>
      <c r="Q411" s="36">
        <v>0</v>
      </c>
      <c r="R411">
        <v>1</v>
      </c>
    </row>
    <row r="412" spans="1:18" hidden="1" x14ac:dyDescent="0.35">
      <c r="A412" t="s">
        <v>390</v>
      </c>
      <c r="B412" t="s">
        <v>3960</v>
      </c>
      <c r="C412">
        <v>228</v>
      </c>
      <c r="D412" t="s">
        <v>3995</v>
      </c>
      <c r="E412" t="s">
        <v>3999</v>
      </c>
      <c r="F412">
        <v>198495061</v>
      </c>
      <c r="G412">
        <v>2020</v>
      </c>
      <c r="H412">
        <v>1</v>
      </c>
      <c r="I412">
        <v>3</v>
      </c>
      <c r="J412" s="8">
        <v>43909</v>
      </c>
      <c r="K412" t="s">
        <v>4444</v>
      </c>
      <c r="L412" t="s">
        <v>7569</v>
      </c>
      <c r="M412" s="10">
        <v>45</v>
      </c>
      <c r="N412" s="27">
        <v>8</v>
      </c>
      <c r="O412">
        <v>1</v>
      </c>
      <c r="P412">
        <v>500000</v>
      </c>
      <c r="Q412" s="15">
        <f>P412/F412</f>
        <v>2.5189543633027727E-3</v>
      </c>
      <c r="R412">
        <v>3</v>
      </c>
    </row>
    <row r="413" spans="1:18" hidden="1" x14ac:dyDescent="0.35">
      <c r="A413" t="s">
        <v>391</v>
      </c>
      <c r="B413" t="s">
        <v>3960</v>
      </c>
      <c r="C413">
        <v>228</v>
      </c>
      <c r="D413" t="s">
        <v>3995</v>
      </c>
      <c r="E413" t="s">
        <v>3999</v>
      </c>
      <c r="F413">
        <v>198495061</v>
      </c>
      <c r="G413">
        <v>2020</v>
      </c>
      <c r="H413">
        <v>1</v>
      </c>
      <c r="I413">
        <v>3</v>
      </c>
      <c r="J413" s="7">
        <v>43910</v>
      </c>
      <c r="K413" t="s">
        <v>4445</v>
      </c>
      <c r="L413" t="s">
        <v>7570</v>
      </c>
      <c r="M413" s="6"/>
      <c r="N413"/>
      <c r="O413">
        <v>0</v>
      </c>
      <c r="P413">
        <v>0</v>
      </c>
      <c r="Q413">
        <v>0</v>
      </c>
    </row>
    <row r="414" spans="1:18" hidden="1" x14ac:dyDescent="0.35">
      <c r="A414" t="s">
        <v>392</v>
      </c>
      <c r="B414" t="s">
        <v>3960</v>
      </c>
      <c r="C414">
        <v>228</v>
      </c>
      <c r="D414" t="s">
        <v>3995</v>
      </c>
      <c r="E414" t="s">
        <v>3999</v>
      </c>
      <c r="F414">
        <v>198495061</v>
      </c>
      <c r="G414">
        <v>2020</v>
      </c>
      <c r="H414">
        <v>1</v>
      </c>
      <c r="I414">
        <v>3</v>
      </c>
      <c r="J414" s="7">
        <v>43913</v>
      </c>
      <c r="K414" t="s">
        <v>4446</v>
      </c>
      <c r="L414" t="s">
        <v>7571</v>
      </c>
      <c r="M414" s="6"/>
      <c r="N414"/>
      <c r="O414">
        <v>0</v>
      </c>
      <c r="P414">
        <v>0</v>
      </c>
      <c r="Q414">
        <v>0</v>
      </c>
    </row>
    <row r="415" spans="1:18" hidden="1" x14ac:dyDescent="0.35">
      <c r="A415" t="s">
        <v>393</v>
      </c>
      <c r="B415" t="s">
        <v>3960</v>
      </c>
      <c r="C415">
        <v>228</v>
      </c>
      <c r="D415" t="s">
        <v>3995</v>
      </c>
      <c r="E415" t="s">
        <v>3999</v>
      </c>
      <c r="F415">
        <v>198495061</v>
      </c>
      <c r="G415">
        <v>2020</v>
      </c>
      <c r="H415">
        <v>1</v>
      </c>
      <c r="I415">
        <v>3</v>
      </c>
      <c r="J415" s="7">
        <v>43913</v>
      </c>
      <c r="K415" t="s">
        <v>4447</v>
      </c>
      <c r="L415" t="s">
        <v>7572</v>
      </c>
      <c r="M415" s="6"/>
      <c r="N415"/>
      <c r="O415">
        <v>0</v>
      </c>
      <c r="P415">
        <v>0</v>
      </c>
      <c r="Q415">
        <v>0</v>
      </c>
    </row>
    <row r="416" spans="1:18" hidden="1" x14ac:dyDescent="0.35">
      <c r="A416" t="s">
        <v>394</v>
      </c>
      <c r="B416" t="s">
        <v>3960</v>
      </c>
      <c r="C416">
        <v>228</v>
      </c>
      <c r="D416" t="s">
        <v>3995</v>
      </c>
      <c r="E416" t="s">
        <v>3999</v>
      </c>
      <c r="F416">
        <v>198495061</v>
      </c>
      <c r="G416">
        <v>2020</v>
      </c>
      <c r="H416">
        <v>1</v>
      </c>
      <c r="I416">
        <v>3</v>
      </c>
      <c r="J416" s="7">
        <v>43913</v>
      </c>
      <c r="K416" t="s">
        <v>4448</v>
      </c>
      <c r="L416" t="s">
        <v>7573</v>
      </c>
      <c r="M416" s="6"/>
      <c r="N416"/>
      <c r="O416">
        <v>0</v>
      </c>
      <c r="P416">
        <v>0</v>
      </c>
      <c r="Q416">
        <v>0</v>
      </c>
    </row>
    <row r="417" spans="1:18" hidden="1" x14ac:dyDescent="0.35">
      <c r="A417" t="s">
        <v>395</v>
      </c>
      <c r="B417" t="s">
        <v>3960</v>
      </c>
      <c r="C417">
        <v>228</v>
      </c>
      <c r="D417" t="s">
        <v>3995</v>
      </c>
      <c r="E417" t="s">
        <v>3999</v>
      </c>
      <c r="F417">
        <v>198495061</v>
      </c>
      <c r="G417">
        <v>2020</v>
      </c>
      <c r="H417">
        <v>1</v>
      </c>
      <c r="I417">
        <v>3</v>
      </c>
      <c r="J417" s="7">
        <v>43913</v>
      </c>
      <c r="K417" t="s">
        <v>4449</v>
      </c>
      <c r="L417" t="s">
        <v>7571</v>
      </c>
      <c r="M417" s="6"/>
      <c r="N417"/>
      <c r="O417">
        <v>0</v>
      </c>
      <c r="P417">
        <v>0</v>
      </c>
      <c r="Q417">
        <v>0</v>
      </c>
    </row>
    <row r="418" spans="1:18" hidden="1" x14ac:dyDescent="0.35">
      <c r="A418" t="s">
        <v>396</v>
      </c>
      <c r="B418" t="s">
        <v>3960</v>
      </c>
      <c r="C418">
        <v>228</v>
      </c>
      <c r="D418" t="s">
        <v>3995</v>
      </c>
      <c r="E418" t="s">
        <v>3999</v>
      </c>
      <c r="F418">
        <v>198495061</v>
      </c>
      <c r="G418">
        <v>2020</v>
      </c>
      <c r="H418">
        <v>1</v>
      </c>
      <c r="I418">
        <v>3</v>
      </c>
      <c r="J418" s="7">
        <v>43913</v>
      </c>
      <c r="K418" t="s">
        <v>4450</v>
      </c>
      <c r="L418" t="s">
        <v>7571</v>
      </c>
      <c r="M418" s="6"/>
      <c r="N418"/>
      <c r="O418">
        <v>0</v>
      </c>
      <c r="P418">
        <v>0</v>
      </c>
      <c r="Q418">
        <v>0</v>
      </c>
    </row>
    <row r="419" spans="1:18" hidden="1" x14ac:dyDescent="0.35">
      <c r="A419" t="s">
        <v>397</v>
      </c>
      <c r="B419" t="s">
        <v>3960</v>
      </c>
      <c r="C419">
        <v>228</v>
      </c>
      <c r="D419" t="s">
        <v>3995</v>
      </c>
      <c r="E419" t="s">
        <v>3999</v>
      </c>
      <c r="F419">
        <v>198495061</v>
      </c>
      <c r="G419">
        <v>2020</v>
      </c>
      <c r="H419">
        <v>1</v>
      </c>
      <c r="I419">
        <v>3</v>
      </c>
      <c r="J419" s="7">
        <v>43913</v>
      </c>
      <c r="K419" t="s">
        <v>4451</v>
      </c>
      <c r="L419" t="s">
        <v>7571</v>
      </c>
      <c r="M419" s="6"/>
      <c r="N419"/>
      <c r="O419">
        <v>0</v>
      </c>
      <c r="P419">
        <v>0</v>
      </c>
      <c r="Q419">
        <v>0</v>
      </c>
    </row>
    <row r="420" spans="1:18" hidden="1" x14ac:dyDescent="0.35">
      <c r="A420" t="s">
        <v>398</v>
      </c>
      <c r="B420" t="s">
        <v>3960</v>
      </c>
      <c r="C420">
        <v>228</v>
      </c>
      <c r="D420" t="s">
        <v>3995</v>
      </c>
      <c r="E420" t="s">
        <v>3999</v>
      </c>
      <c r="F420">
        <v>198495061</v>
      </c>
      <c r="G420">
        <v>2020</v>
      </c>
      <c r="H420">
        <v>1</v>
      </c>
      <c r="I420">
        <v>3</v>
      </c>
      <c r="J420" s="7">
        <v>43913</v>
      </c>
      <c r="K420" t="s">
        <v>4452</v>
      </c>
      <c r="L420" t="s">
        <v>7571</v>
      </c>
      <c r="M420" s="6"/>
      <c r="N420"/>
      <c r="O420">
        <v>0</v>
      </c>
      <c r="P420">
        <v>0</v>
      </c>
      <c r="Q420">
        <v>0</v>
      </c>
    </row>
    <row r="421" spans="1:18" hidden="1" x14ac:dyDescent="0.35">
      <c r="A421" t="s">
        <v>399</v>
      </c>
      <c r="B421" t="s">
        <v>3960</v>
      </c>
      <c r="C421">
        <v>228</v>
      </c>
      <c r="D421" t="s">
        <v>3995</v>
      </c>
      <c r="E421" t="s">
        <v>3999</v>
      </c>
      <c r="F421">
        <v>198495061</v>
      </c>
      <c r="G421">
        <v>2020</v>
      </c>
      <c r="H421">
        <v>1</v>
      </c>
      <c r="I421">
        <v>3</v>
      </c>
      <c r="J421" s="7">
        <v>43913</v>
      </c>
      <c r="K421" t="s">
        <v>4453</v>
      </c>
      <c r="L421" t="s">
        <v>7574</v>
      </c>
      <c r="M421" s="6"/>
      <c r="N421"/>
      <c r="O421">
        <v>0</v>
      </c>
      <c r="P421">
        <v>0</v>
      </c>
      <c r="Q421">
        <v>0</v>
      </c>
    </row>
    <row r="422" spans="1:18" hidden="1" x14ac:dyDescent="0.35">
      <c r="A422" t="s">
        <v>400</v>
      </c>
      <c r="B422" t="s">
        <v>3960</v>
      </c>
      <c r="C422">
        <v>228</v>
      </c>
      <c r="D422" t="s">
        <v>3995</v>
      </c>
      <c r="E422" t="s">
        <v>3999</v>
      </c>
      <c r="F422">
        <v>198495061</v>
      </c>
      <c r="G422">
        <v>2020</v>
      </c>
      <c r="H422">
        <v>1</v>
      </c>
      <c r="I422">
        <v>3</v>
      </c>
      <c r="J422" s="7">
        <v>43913</v>
      </c>
      <c r="K422" t="s">
        <v>4454</v>
      </c>
      <c r="L422" t="s">
        <v>7571</v>
      </c>
      <c r="M422" s="6"/>
      <c r="N422"/>
      <c r="O422">
        <v>0</v>
      </c>
      <c r="P422">
        <v>0</v>
      </c>
      <c r="Q422">
        <v>0</v>
      </c>
    </row>
    <row r="423" spans="1:18" hidden="1" x14ac:dyDescent="0.35">
      <c r="A423" t="s">
        <v>401</v>
      </c>
      <c r="B423" t="s">
        <v>3960</v>
      </c>
      <c r="C423">
        <v>228</v>
      </c>
      <c r="D423" t="s">
        <v>3995</v>
      </c>
      <c r="E423" t="s">
        <v>3999</v>
      </c>
      <c r="F423">
        <v>198495061</v>
      </c>
      <c r="G423">
        <v>2020</v>
      </c>
      <c r="H423">
        <v>1</v>
      </c>
      <c r="I423">
        <v>3</v>
      </c>
      <c r="J423" s="7">
        <v>43916</v>
      </c>
      <c r="K423" t="s">
        <v>4455</v>
      </c>
      <c r="L423" t="s">
        <v>7575</v>
      </c>
      <c r="M423" s="6"/>
      <c r="N423"/>
      <c r="O423">
        <v>0</v>
      </c>
      <c r="P423">
        <v>0</v>
      </c>
      <c r="Q423">
        <v>0</v>
      </c>
    </row>
    <row r="424" spans="1:18" hidden="1" x14ac:dyDescent="0.35">
      <c r="A424" t="s">
        <v>402</v>
      </c>
      <c r="B424" t="s">
        <v>3960</v>
      </c>
      <c r="C424">
        <v>228</v>
      </c>
      <c r="D424" t="s">
        <v>3995</v>
      </c>
      <c r="E424" t="s">
        <v>3999</v>
      </c>
      <c r="F424">
        <v>198495061</v>
      </c>
      <c r="G424">
        <v>2020</v>
      </c>
      <c r="H424">
        <v>1</v>
      </c>
      <c r="I424">
        <v>3</v>
      </c>
      <c r="J424" s="7">
        <v>43917</v>
      </c>
      <c r="K424" t="s">
        <v>4456</v>
      </c>
      <c r="L424" t="s">
        <v>7576</v>
      </c>
      <c r="M424" s="6"/>
      <c r="N424"/>
      <c r="O424">
        <v>0</v>
      </c>
      <c r="P424">
        <v>0</v>
      </c>
      <c r="Q424">
        <v>0</v>
      </c>
    </row>
    <row r="425" spans="1:18" hidden="1" x14ac:dyDescent="0.35">
      <c r="A425" t="s">
        <v>403</v>
      </c>
      <c r="B425" t="s">
        <v>3960</v>
      </c>
      <c r="C425">
        <v>228</v>
      </c>
      <c r="D425" t="s">
        <v>3995</v>
      </c>
      <c r="E425" t="s">
        <v>3999</v>
      </c>
      <c r="F425">
        <v>198495061</v>
      </c>
      <c r="G425">
        <v>2020</v>
      </c>
      <c r="H425">
        <v>1</v>
      </c>
      <c r="I425">
        <v>3</v>
      </c>
      <c r="J425" s="7">
        <v>43917</v>
      </c>
      <c r="K425" t="s">
        <v>4457</v>
      </c>
      <c r="L425" t="s">
        <v>7577</v>
      </c>
      <c r="M425" s="6"/>
      <c r="N425"/>
      <c r="O425">
        <v>0</v>
      </c>
      <c r="P425">
        <v>0</v>
      </c>
      <c r="Q425">
        <v>0</v>
      </c>
    </row>
    <row r="426" spans="1:18" hidden="1" x14ac:dyDescent="0.35">
      <c r="A426" t="s">
        <v>404</v>
      </c>
      <c r="B426" t="s">
        <v>3960</v>
      </c>
      <c r="C426">
        <v>228</v>
      </c>
      <c r="D426" t="s">
        <v>3995</v>
      </c>
      <c r="E426" t="s">
        <v>3999</v>
      </c>
      <c r="F426">
        <v>198495061</v>
      </c>
      <c r="G426">
        <v>2020</v>
      </c>
      <c r="H426">
        <v>1</v>
      </c>
      <c r="I426">
        <v>3</v>
      </c>
      <c r="J426" s="7">
        <v>43920</v>
      </c>
      <c r="K426" t="s">
        <v>4458</v>
      </c>
      <c r="L426" t="s">
        <v>7578</v>
      </c>
      <c r="M426" s="6"/>
      <c r="N426"/>
      <c r="O426">
        <v>0</v>
      </c>
      <c r="P426">
        <v>0</v>
      </c>
      <c r="Q426">
        <v>0</v>
      </c>
    </row>
    <row r="427" spans="1:18" hidden="1" x14ac:dyDescent="0.35">
      <c r="A427" t="s">
        <v>405</v>
      </c>
      <c r="B427" t="s">
        <v>3960</v>
      </c>
      <c r="C427">
        <v>228</v>
      </c>
      <c r="D427" t="s">
        <v>3995</v>
      </c>
      <c r="E427" t="s">
        <v>3999</v>
      </c>
      <c r="F427">
        <v>198495061</v>
      </c>
      <c r="G427">
        <v>2020</v>
      </c>
      <c r="H427">
        <v>1</v>
      </c>
      <c r="I427">
        <v>3</v>
      </c>
      <c r="J427" s="7">
        <v>43920</v>
      </c>
      <c r="K427" t="s">
        <v>4459</v>
      </c>
      <c r="L427" t="s">
        <v>7578</v>
      </c>
      <c r="M427" s="6"/>
      <c r="N427"/>
      <c r="O427">
        <v>0</v>
      </c>
      <c r="P427">
        <v>0</v>
      </c>
      <c r="Q427">
        <v>0</v>
      </c>
    </row>
    <row r="428" spans="1:18" hidden="1" x14ac:dyDescent="0.35">
      <c r="A428" t="s">
        <v>406</v>
      </c>
      <c r="B428" t="s">
        <v>3960</v>
      </c>
      <c r="C428">
        <v>228</v>
      </c>
      <c r="D428" t="s">
        <v>3995</v>
      </c>
      <c r="E428" t="s">
        <v>3999</v>
      </c>
      <c r="F428">
        <v>198495061</v>
      </c>
      <c r="G428">
        <v>2020</v>
      </c>
      <c r="H428">
        <v>1</v>
      </c>
      <c r="I428">
        <v>3</v>
      </c>
      <c r="J428" s="7">
        <v>43921</v>
      </c>
      <c r="K428" t="s">
        <v>4460</v>
      </c>
      <c r="L428" s="2" t="s">
        <v>7579</v>
      </c>
      <c r="M428" s="6"/>
      <c r="N428"/>
      <c r="O428">
        <v>0</v>
      </c>
      <c r="P428">
        <v>0</v>
      </c>
      <c r="Q428">
        <v>0</v>
      </c>
    </row>
    <row r="429" spans="1:18" hidden="1" x14ac:dyDescent="0.35">
      <c r="A429" t="s">
        <v>407</v>
      </c>
      <c r="B429" t="s">
        <v>3960</v>
      </c>
      <c r="C429">
        <v>228</v>
      </c>
      <c r="D429" t="s">
        <v>3995</v>
      </c>
      <c r="E429" t="s">
        <v>3999</v>
      </c>
      <c r="F429">
        <v>198495061</v>
      </c>
      <c r="G429">
        <v>2020</v>
      </c>
      <c r="H429">
        <v>1</v>
      </c>
      <c r="I429">
        <v>3</v>
      </c>
      <c r="J429" s="7">
        <v>43921</v>
      </c>
      <c r="K429" t="s">
        <v>4461</v>
      </c>
      <c r="L429" s="2" t="s">
        <v>7580</v>
      </c>
      <c r="M429" s="6"/>
      <c r="N429"/>
      <c r="O429">
        <v>0</v>
      </c>
      <c r="P429">
        <v>0</v>
      </c>
      <c r="Q429">
        <v>0</v>
      </c>
    </row>
    <row r="430" spans="1:18" hidden="1" x14ac:dyDescent="0.35">
      <c r="A430" t="s">
        <v>408</v>
      </c>
      <c r="B430" t="s">
        <v>3960</v>
      </c>
      <c r="C430">
        <v>228</v>
      </c>
      <c r="D430" t="s">
        <v>3995</v>
      </c>
      <c r="E430" t="s">
        <v>3999</v>
      </c>
      <c r="F430">
        <v>198495061</v>
      </c>
      <c r="G430">
        <v>2020</v>
      </c>
      <c r="H430">
        <v>2</v>
      </c>
      <c r="I430">
        <v>4</v>
      </c>
      <c r="J430" s="7">
        <v>43923</v>
      </c>
      <c r="K430" t="s">
        <v>4462</v>
      </c>
      <c r="L430" t="s">
        <v>7581</v>
      </c>
      <c r="M430" s="6"/>
      <c r="N430"/>
      <c r="O430">
        <v>0</v>
      </c>
      <c r="P430">
        <v>0</v>
      </c>
      <c r="Q430">
        <v>0</v>
      </c>
    </row>
    <row r="431" spans="1:18" hidden="1" x14ac:dyDescent="0.35">
      <c r="A431" t="s">
        <v>409</v>
      </c>
      <c r="B431" t="s">
        <v>3960</v>
      </c>
      <c r="C431">
        <v>228</v>
      </c>
      <c r="D431" t="s">
        <v>3995</v>
      </c>
      <c r="E431" t="s">
        <v>3999</v>
      </c>
      <c r="F431">
        <v>198495061</v>
      </c>
      <c r="G431">
        <v>2020</v>
      </c>
      <c r="H431">
        <v>2</v>
      </c>
      <c r="I431">
        <v>4</v>
      </c>
      <c r="J431" s="8">
        <v>43923</v>
      </c>
      <c r="K431" t="s">
        <v>4463</v>
      </c>
      <c r="L431" t="s">
        <v>7582</v>
      </c>
      <c r="M431" s="10" t="s">
        <v>9701</v>
      </c>
      <c r="N431" s="27">
        <v>6</v>
      </c>
      <c r="O431">
        <v>1</v>
      </c>
      <c r="P431">
        <v>148923.99999999991</v>
      </c>
      <c r="Q431" s="15">
        <f>P431/F431</f>
        <v>7.5026551920100376E-4</v>
      </c>
      <c r="R431">
        <v>1</v>
      </c>
    </row>
    <row r="432" spans="1:18" hidden="1" x14ac:dyDescent="0.35">
      <c r="A432" t="s">
        <v>410</v>
      </c>
      <c r="B432" t="s">
        <v>3960</v>
      </c>
      <c r="C432">
        <v>228</v>
      </c>
      <c r="D432" t="s">
        <v>3995</v>
      </c>
      <c r="E432" t="s">
        <v>3999</v>
      </c>
      <c r="F432">
        <v>198495061</v>
      </c>
      <c r="G432">
        <v>2020</v>
      </c>
      <c r="H432">
        <v>2</v>
      </c>
      <c r="I432">
        <v>4</v>
      </c>
      <c r="J432" s="7">
        <v>43924</v>
      </c>
      <c r="K432" t="s">
        <v>4464</v>
      </c>
      <c r="L432" t="s">
        <v>7583</v>
      </c>
      <c r="M432" s="6"/>
      <c r="N432"/>
      <c r="O432">
        <v>0</v>
      </c>
      <c r="P432">
        <v>0</v>
      </c>
      <c r="Q432">
        <v>0</v>
      </c>
    </row>
    <row r="433" spans="1:18" hidden="1" x14ac:dyDescent="0.35">
      <c r="A433" t="s">
        <v>411</v>
      </c>
      <c r="B433" t="s">
        <v>3960</v>
      </c>
      <c r="C433">
        <v>228</v>
      </c>
      <c r="D433" t="s">
        <v>3995</v>
      </c>
      <c r="E433" t="s">
        <v>3999</v>
      </c>
      <c r="F433">
        <v>198495061</v>
      </c>
      <c r="G433">
        <v>2020</v>
      </c>
      <c r="H433">
        <v>2</v>
      </c>
      <c r="I433">
        <v>4</v>
      </c>
      <c r="J433" s="8">
        <v>43929</v>
      </c>
      <c r="K433" t="s">
        <v>4465</v>
      </c>
      <c r="L433" t="s">
        <v>7584</v>
      </c>
      <c r="M433" s="10">
        <v>41</v>
      </c>
      <c r="N433" s="27">
        <v>7</v>
      </c>
      <c r="O433">
        <v>1</v>
      </c>
      <c r="P433">
        <v>2233859.9999999991</v>
      </c>
      <c r="Q433" s="15">
        <f>P433/F433</f>
        <v>1.1253982788015059E-2</v>
      </c>
      <c r="R433">
        <v>2</v>
      </c>
    </row>
    <row r="434" spans="1:18" hidden="1" x14ac:dyDescent="0.35">
      <c r="A434" t="s">
        <v>412</v>
      </c>
      <c r="B434" t="s">
        <v>3960</v>
      </c>
      <c r="C434">
        <v>228</v>
      </c>
      <c r="D434" t="s">
        <v>3995</v>
      </c>
      <c r="E434" t="s">
        <v>3999</v>
      </c>
      <c r="F434">
        <v>198495061</v>
      </c>
      <c r="G434">
        <v>2020</v>
      </c>
      <c r="H434">
        <v>2</v>
      </c>
      <c r="I434">
        <v>4</v>
      </c>
      <c r="J434" s="8">
        <v>43929</v>
      </c>
      <c r="K434" t="s">
        <v>4466</v>
      </c>
      <c r="L434" t="s">
        <v>7585</v>
      </c>
      <c r="M434" s="10">
        <v>38</v>
      </c>
      <c r="N434" s="27">
        <v>6</v>
      </c>
      <c r="O434">
        <v>1</v>
      </c>
      <c r="P434">
        <v>1489239.9999999991</v>
      </c>
      <c r="Q434" s="15">
        <f>P434/F434</f>
        <v>7.5026551920100376E-3</v>
      </c>
      <c r="R434">
        <v>1</v>
      </c>
    </row>
    <row r="435" spans="1:18" hidden="1" x14ac:dyDescent="0.35">
      <c r="A435" t="s">
        <v>413</v>
      </c>
      <c r="B435" t="s">
        <v>3960</v>
      </c>
      <c r="C435">
        <v>228</v>
      </c>
      <c r="D435" t="s">
        <v>3995</v>
      </c>
      <c r="E435" t="s">
        <v>3999</v>
      </c>
      <c r="F435">
        <v>198495061</v>
      </c>
      <c r="G435">
        <v>2020</v>
      </c>
      <c r="H435">
        <v>2</v>
      </c>
      <c r="I435">
        <v>4</v>
      </c>
      <c r="J435" s="7">
        <v>43929</v>
      </c>
      <c r="K435" t="s">
        <v>4467</v>
      </c>
      <c r="L435" t="s">
        <v>7586</v>
      </c>
      <c r="M435" s="6"/>
      <c r="N435"/>
      <c r="O435">
        <v>0</v>
      </c>
      <c r="P435">
        <v>0</v>
      </c>
      <c r="Q435">
        <v>0</v>
      </c>
    </row>
    <row r="436" spans="1:18" s="4" customFormat="1" hidden="1" x14ac:dyDescent="0.35">
      <c r="A436" s="4" t="s">
        <v>415</v>
      </c>
      <c r="B436" s="4" t="s">
        <v>3960</v>
      </c>
      <c r="C436" s="4">
        <v>228</v>
      </c>
      <c r="D436" s="4" t="s">
        <v>3995</v>
      </c>
      <c r="E436" s="4" t="s">
        <v>3999</v>
      </c>
      <c r="F436" s="4">
        <v>198495061</v>
      </c>
      <c r="G436" s="4">
        <v>2020</v>
      </c>
      <c r="H436" s="4">
        <v>2</v>
      </c>
      <c r="I436" s="4">
        <v>4</v>
      </c>
      <c r="J436" s="8">
        <v>43929</v>
      </c>
      <c r="K436" s="4" t="s">
        <v>4468</v>
      </c>
      <c r="L436" s="4" t="s">
        <v>7584</v>
      </c>
      <c r="M436" s="10" t="s">
        <v>9700</v>
      </c>
      <c r="N436" s="27">
        <v>7</v>
      </c>
      <c r="O436">
        <v>1</v>
      </c>
      <c r="P436" s="4">
        <v>17870879.999999989</v>
      </c>
      <c r="Q436" s="4">
        <f>P436/F436</f>
        <v>9.0031862304120441E-2</v>
      </c>
      <c r="R436" s="4">
        <v>2</v>
      </c>
    </row>
    <row r="437" spans="1:18" hidden="1" x14ac:dyDescent="0.35">
      <c r="A437" t="s">
        <v>416</v>
      </c>
      <c r="B437" t="s">
        <v>3960</v>
      </c>
      <c r="C437">
        <v>228</v>
      </c>
      <c r="D437" t="s">
        <v>3995</v>
      </c>
      <c r="E437" t="s">
        <v>3999</v>
      </c>
      <c r="F437">
        <v>198495061</v>
      </c>
      <c r="G437">
        <v>2020</v>
      </c>
      <c r="H437">
        <v>2</v>
      </c>
      <c r="I437">
        <v>4</v>
      </c>
      <c r="J437" s="8">
        <v>43941</v>
      </c>
      <c r="K437" s="9" t="s">
        <v>4469</v>
      </c>
      <c r="L437" t="s">
        <v>7587</v>
      </c>
      <c r="M437" s="10" t="s">
        <v>9714</v>
      </c>
      <c r="N437" s="27">
        <v>6</v>
      </c>
      <c r="O437">
        <v>1</v>
      </c>
      <c r="P437">
        <v>659736</v>
      </c>
      <c r="Q437" s="15">
        <f>P437/F437</f>
        <v>3.323689751655836E-3</v>
      </c>
      <c r="R437">
        <v>1</v>
      </c>
    </row>
    <row r="438" spans="1:18" hidden="1" x14ac:dyDescent="0.35">
      <c r="A438" t="s">
        <v>417</v>
      </c>
      <c r="B438" t="s">
        <v>3960</v>
      </c>
      <c r="C438">
        <v>228</v>
      </c>
      <c r="D438" t="s">
        <v>3995</v>
      </c>
      <c r="E438" t="s">
        <v>3999</v>
      </c>
      <c r="F438">
        <v>198495061</v>
      </c>
      <c r="G438">
        <v>2020</v>
      </c>
      <c r="H438">
        <v>2</v>
      </c>
      <c r="I438">
        <v>4</v>
      </c>
      <c r="J438" s="7">
        <v>43943</v>
      </c>
      <c r="K438" t="s">
        <v>4470</v>
      </c>
      <c r="L438" t="s">
        <v>7588</v>
      </c>
      <c r="M438" s="6"/>
      <c r="N438"/>
      <c r="O438">
        <v>0</v>
      </c>
      <c r="P438">
        <v>0</v>
      </c>
      <c r="Q438">
        <v>0</v>
      </c>
    </row>
    <row r="439" spans="1:18" hidden="1" x14ac:dyDescent="0.35">
      <c r="A439" t="s">
        <v>418</v>
      </c>
      <c r="B439" t="s">
        <v>3960</v>
      </c>
      <c r="C439">
        <v>228</v>
      </c>
      <c r="D439" t="s">
        <v>3995</v>
      </c>
      <c r="E439" t="s">
        <v>3999</v>
      </c>
      <c r="F439">
        <v>198495061</v>
      </c>
      <c r="G439">
        <v>2020</v>
      </c>
      <c r="H439">
        <v>2</v>
      </c>
      <c r="I439">
        <v>4</v>
      </c>
      <c r="J439" s="8">
        <v>43945</v>
      </c>
      <c r="K439" t="s">
        <v>4471</v>
      </c>
      <c r="L439" t="s">
        <v>7589</v>
      </c>
      <c r="M439" s="10">
        <v>38</v>
      </c>
      <c r="N439" s="27">
        <v>6</v>
      </c>
      <c r="O439">
        <v>1</v>
      </c>
      <c r="P439">
        <v>23000</v>
      </c>
      <c r="Q439" s="15">
        <f>P439/F439</f>
        <v>1.1587190071192754E-4</v>
      </c>
      <c r="R439">
        <v>1</v>
      </c>
    </row>
    <row r="440" spans="1:18" hidden="1" x14ac:dyDescent="0.35">
      <c r="A440" t="s">
        <v>419</v>
      </c>
      <c r="B440" t="s">
        <v>3960</v>
      </c>
      <c r="C440">
        <v>228</v>
      </c>
      <c r="D440" t="s">
        <v>3995</v>
      </c>
      <c r="E440" t="s">
        <v>3999</v>
      </c>
      <c r="F440">
        <v>198495061</v>
      </c>
      <c r="G440">
        <v>2020</v>
      </c>
      <c r="H440">
        <v>2</v>
      </c>
      <c r="I440">
        <v>4</v>
      </c>
      <c r="J440" s="7">
        <v>43948</v>
      </c>
      <c r="K440" t="s">
        <v>4464</v>
      </c>
      <c r="L440" t="s">
        <v>7583</v>
      </c>
      <c r="M440" s="6"/>
      <c r="N440"/>
      <c r="O440">
        <v>0</v>
      </c>
      <c r="P440">
        <v>0</v>
      </c>
      <c r="Q440">
        <v>0</v>
      </c>
    </row>
    <row r="441" spans="1:18" hidden="1" x14ac:dyDescent="0.35">
      <c r="A441" t="s">
        <v>420</v>
      </c>
      <c r="B441" t="s">
        <v>3960</v>
      </c>
      <c r="C441">
        <v>228</v>
      </c>
      <c r="D441" t="s">
        <v>3995</v>
      </c>
      <c r="E441" t="s">
        <v>3999</v>
      </c>
      <c r="F441">
        <v>198495061</v>
      </c>
      <c r="G441">
        <v>2020</v>
      </c>
      <c r="H441">
        <v>2</v>
      </c>
      <c r="I441">
        <v>4</v>
      </c>
      <c r="J441" s="7">
        <v>43948</v>
      </c>
      <c r="K441" t="s">
        <v>4472</v>
      </c>
      <c r="L441" t="s">
        <v>7581</v>
      </c>
      <c r="M441" s="6"/>
      <c r="N441"/>
      <c r="O441">
        <v>0</v>
      </c>
      <c r="P441">
        <v>0</v>
      </c>
      <c r="Q441">
        <v>0</v>
      </c>
    </row>
    <row r="442" spans="1:18" hidden="1" x14ac:dyDescent="0.35">
      <c r="A442" t="s">
        <v>421</v>
      </c>
      <c r="B442" t="s">
        <v>3960</v>
      </c>
      <c r="C442">
        <v>228</v>
      </c>
      <c r="D442" t="s">
        <v>3995</v>
      </c>
      <c r="E442" t="s">
        <v>3999</v>
      </c>
      <c r="F442">
        <v>198495061</v>
      </c>
      <c r="G442">
        <v>2020</v>
      </c>
      <c r="H442">
        <v>2</v>
      </c>
      <c r="I442">
        <v>4</v>
      </c>
      <c r="J442" s="8">
        <v>43951</v>
      </c>
      <c r="K442" t="s">
        <v>4473</v>
      </c>
      <c r="L442" t="s">
        <v>7590</v>
      </c>
      <c r="M442" s="10" t="s">
        <v>9707</v>
      </c>
      <c r="N442" s="27">
        <v>3</v>
      </c>
      <c r="O442">
        <v>1</v>
      </c>
      <c r="P442">
        <v>800</v>
      </c>
      <c r="Q442" s="15">
        <f t="shared" ref="Q442:Q457" si="5">P442/F442</f>
        <v>4.0303269812844359E-6</v>
      </c>
      <c r="R442">
        <v>1</v>
      </c>
    </row>
    <row r="443" spans="1:18" hidden="1" x14ac:dyDescent="0.35">
      <c r="A443" t="s">
        <v>422</v>
      </c>
      <c r="B443" t="s">
        <v>3960</v>
      </c>
      <c r="C443">
        <v>228</v>
      </c>
      <c r="D443" t="s">
        <v>3995</v>
      </c>
      <c r="E443" t="s">
        <v>3999</v>
      </c>
      <c r="F443">
        <v>198495061</v>
      </c>
      <c r="G443">
        <v>2020</v>
      </c>
      <c r="H443">
        <v>2</v>
      </c>
      <c r="I443">
        <v>5</v>
      </c>
      <c r="J443" s="8">
        <v>43955</v>
      </c>
      <c r="K443" t="s">
        <v>4474</v>
      </c>
      <c r="L443" t="s">
        <v>7591</v>
      </c>
      <c r="M443" s="10" t="s">
        <v>9695</v>
      </c>
      <c r="N443" s="27">
        <v>6</v>
      </c>
      <c r="O443">
        <v>1</v>
      </c>
      <c r="P443">
        <v>87000</v>
      </c>
      <c r="Q443" s="15">
        <f t="shared" si="5"/>
        <v>4.3829805921468242E-4</v>
      </c>
      <c r="R443">
        <v>1</v>
      </c>
    </row>
    <row r="444" spans="1:18" s="4" customFormat="1" hidden="1" x14ac:dyDescent="0.35">
      <c r="A444" s="4" t="s">
        <v>423</v>
      </c>
      <c r="B444" s="4" t="s">
        <v>3960</v>
      </c>
      <c r="C444" s="4">
        <v>228</v>
      </c>
      <c r="D444" s="4" t="s">
        <v>3995</v>
      </c>
      <c r="E444" s="4" t="s">
        <v>3999</v>
      </c>
      <c r="F444" s="4">
        <v>198495061</v>
      </c>
      <c r="G444" s="4">
        <v>2020</v>
      </c>
      <c r="H444" s="4">
        <v>2</v>
      </c>
      <c r="I444" s="4">
        <v>5</v>
      </c>
      <c r="J444" s="8">
        <v>43959</v>
      </c>
      <c r="K444" s="4" t="s">
        <v>9848</v>
      </c>
      <c r="L444" s="4" t="s">
        <v>7592</v>
      </c>
      <c r="M444" s="10">
        <v>49</v>
      </c>
      <c r="N444" s="28">
        <v>9</v>
      </c>
      <c r="O444" s="4">
        <v>1</v>
      </c>
      <c r="P444" s="4">
        <v>154960</v>
      </c>
      <c r="Q444" s="4">
        <f t="shared" si="5"/>
        <v>7.8067433627479531E-4</v>
      </c>
      <c r="R444" s="4">
        <v>1</v>
      </c>
    </row>
    <row r="445" spans="1:18" hidden="1" x14ac:dyDescent="0.35">
      <c r="A445" t="s">
        <v>424</v>
      </c>
      <c r="B445" t="s">
        <v>3960</v>
      </c>
      <c r="C445">
        <v>228</v>
      </c>
      <c r="D445" t="s">
        <v>3995</v>
      </c>
      <c r="E445" t="s">
        <v>3999</v>
      </c>
      <c r="F445">
        <v>198495061</v>
      </c>
      <c r="G445">
        <v>2020</v>
      </c>
      <c r="H445">
        <v>2</v>
      </c>
      <c r="I445">
        <v>5</v>
      </c>
      <c r="J445" s="8">
        <v>43969</v>
      </c>
      <c r="K445" t="s">
        <v>4475</v>
      </c>
      <c r="L445" t="s">
        <v>7593</v>
      </c>
      <c r="M445" s="10">
        <v>38</v>
      </c>
      <c r="N445" s="27">
        <v>6</v>
      </c>
      <c r="O445">
        <v>1</v>
      </c>
      <c r="P445">
        <v>80784</v>
      </c>
      <c r="Q445" s="15">
        <f t="shared" si="5"/>
        <v>4.0698241857010237E-4</v>
      </c>
      <c r="R445">
        <v>1</v>
      </c>
    </row>
    <row r="446" spans="1:18" hidden="1" x14ac:dyDescent="0.35">
      <c r="A446" t="s">
        <v>425</v>
      </c>
      <c r="B446" t="s">
        <v>3960</v>
      </c>
      <c r="C446">
        <v>228</v>
      </c>
      <c r="D446" t="s">
        <v>3995</v>
      </c>
      <c r="E446" t="s">
        <v>3999</v>
      </c>
      <c r="F446">
        <v>198495061</v>
      </c>
      <c r="G446">
        <v>2020</v>
      </c>
      <c r="H446">
        <v>2</v>
      </c>
      <c r="I446">
        <v>5</v>
      </c>
      <c r="J446" s="8">
        <v>43971</v>
      </c>
      <c r="K446" t="s">
        <v>4476</v>
      </c>
      <c r="L446" t="s">
        <v>7594</v>
      </c>
      <c r="M446" s="10">
        <v>41</v>
      </c>
      <c r="N446" s="27">
        <v>7</v>
      </c>
      <c r="O446">
        <v>1</v>
      </c>
      <c r="P446">
        <v>111692.9999999999</v>
      </c>
      <c r="Q446" s="15">
        <f t="shared" si="5"/>
        <v>5.6269913940075261E-4</v>
      </c>
      <c r="R446">
        <v>3</v>
      </c>
    </row>
    <row r="447" spans="1:18" hidden="1" x14ac:dyDescent="0.35">
      <c r="A447" t="s">
        <v>426</v>
      </c>
      <c r="B447" t="s">
        <v>3960</v>
      </c>
      <c r="C447">
        <v>228</v>
      </c>
      <c r="D447" t="s">
        <v>3995</v>
      </c>
      <c r="E447" t="s">
        <v>3999</v>
      </c>
      <c r="F447">
        <v>198495061</v>
      </c>
      <c r="G447">
        <v>2020</v>
      </c>
      <c r="H447">
        <v>2</v>
      </c>
      <c r="I447">
        <v>5</v>
      </c>
      <c r="J447" s="8">
        <v>43971</v>
      </c>
      <c r="K447" t="s">
        <v>4477</v>
      </c>
      <c r="L447" t="s">
        <v>7594</v>
      </c>
      <c r="M447" s="10">
        <v>40</v>
      </c>
      <c r="N447" s="27">
        <v>7</v>
      </c>
      <c r="O447">
        <v>1</v>
      </c>
      <c r="P447">
        <v>744619.99999999942</v>
      </c>
      <c r="Q447" s="15">
        <f t="shared" si="5"/>
        <v>3.751327596005018E-3</v>
      </c>
      <c r="R447">
        <v>2</v>
      </c>
    </row>
    <row r="448" spans="1:18" hidden="1" x14ac:dyDescent="0.35">
      <c r="A448" t="s">
        <v>427</v>
      </c>
      <c r="B448" t="s">
        <v>3960</v>
      </c>
      <c r="C448">
        <v>228</v>
      </c>
      <c r="D448" t="s">
        <v>3995</v>
      </c>
      <c r="E448" t="s">
        <v>3999</v>
      </c>
      <c r="F448">
        <v>198495061</v>
      </c>
      <c r="G448">
        <v>2020</v>
      </c>
      <c r="H448">
        <v>2</v>
      </c>
      <c r="I448">
        <v>5</v>
      </c>
      <c r="J448" s="8">
        <v>43977</v>
      </c>
      <c r="K448" t="s">
        <v>4478</v>
      </c>
      <c r="L448" t="s">
        <v>7595</v>
      </c>
      <c r="M448" s="10">
        <v>45</v>
      </c>
      <c r="N448" s="28">
        <v>8</v>
      </c>
      <c r="O448">
        <v>1</v>
      </c>
      <c r="P448">
        <v>18000</v>
      </c>
      <c r="Q448" s="15">
        <f t="shared" si="5"/>
        <v>9.0682357078899811E-5</v>
      </c>
      <c r="R448">
        <v>3</v>
      </c>
    </row>
    <row r="449" spans="1:18" hidden="1" x14ac:dyDescent="0.35">
      <c r="A449" t="s">
        <v>428</v>
      </c>
      <c r="B449" t="s">
        <v>3960</v>
      </c>
      <c r="C449">
        <v>228</v>
      </c>
      <c r="D449" t="s">
        <v>3995</v>
      </c>
      <c r="E449" t="s">
        <v>3999</v>
      </c>
      <c r="F449">
        <v>198495061</v>
      </c>
      <c r="G449">
        <v>2020</v>
      </c>
      <c r="H449">
        <v>2</v>
      </c>
      <c r="I449">
        <v>5</v>
      </c>
      <c r="J449" s="8">
        <v>43980</v>
      </c>
      <c r="K449" t="s">
        <v>4479</v>
      </c>
      <c r="L449" t="s">
        <v>7596</v>
      </c>
      <c r="M449" s="10" t="s">
        <v>9695</v>
      </c>
      <c r="N449" s="27">
        <v>6</v>
      </c>
      <c r="O449">
        <v>1</v>
      </c>
      <c r="P449">
        <v>4800</v>
      </c>
      <c r="Q449" s="15">
        <f t="shared" si="5"/>
        <v>2.4181961887706615E-5</v>
      </c>
      <c r="R449">
        <v>1</v>
      </c>
    </row>
    <row r="450" spans="1:18" hidden="1" x14ac:dyDescent="0.35">
      <c r="A450" t="s">
        <v>429</v>
      </c>
      <c r="B450" t="s">
        <v>3960</v>
      </c>
      <c r="C450">
        <v>228</v>
      </c>
      <c r="D450" t="s">
        <v>3995</v>
      </c>
      <c r="E450" t="s">
        <v>3999</v>
      </c>
      <c r="F450">
        <v>198495061</v>
      </c>
      <c r="G450">
        <v>2020</v>
      </c>
      <c r="H450">
        <v>2</v>
      </c>
      <c r="I450">
        <v>6</v>
      </c>
      <c r="J450" s="8">
        <v>43983</v>
      </c>
      <c r="K450" t="s">
        <v>4480</v>
      </c>
      <c r="L450" t="s">
        <v>7597</v>
      </c>
      <c r="M450" s="10" t="s">
        <v>9711</v>
      </c>
      <c r="N450" s="27">
        <v>5</v>
      </c>
      <c r="O450">
        <v>1</v>
      </c>
      <c r="P450">
        <v>1692</v>
      </c>
      <c r="Q450" s="15">
        <f t="shared" si="5"/>
        <v>8.524141565416582E-6</v>
      </c>
      <c r="R450">
        <v>1</v>
      </c>
    </row>
    <row r="451" spans="1:18" hidden="1" x14ac:dyDescent="0.35">
      <c r="A451" t="s">
        <v>430</v>
      </c>
      <c r="B451" t="s">
        <v>3960</v>
      </c>
      <c r="C451">
        <v>228</v>
      </c>
      <c r="D451" t="s">
        <v>3995</v>
      </c>
      <c r="E451" t="s">
        <v>3999</v>
      </c>
      <c r="F451">
        <v>198495061</v>
      </c>
      <c r="G451">
        <v>2020</v>
      </c>
      <c r="H451">
        <v>2</v>
      </c>
      <c r="I451">
        <v>6</v>
      </c>
      <c r="J451" s="8">
        <v>43983</v>
      </c>
      <c r="K451" t="s">
        <v>4481</v>
      </c>
      <c r="L451" t="s">
        <v>7598</v>
      </c>
      <c r="M451" s="10">
        <v>47</v>
      </c>
      <c r="N451" s="27">
        <v>8</v>
      </c>
      <c r="O451">
        <v>1</v>
      </c>
      <c r="P451">
        <v>7000</v>
      </c>
      <c r="Q451" s="15">
        <f t="shared" si="5"/>
        <v>3.5265361086238812E-5</v>
      </c>
      <c r="R451">
        <v>1</v>
      </c>
    </row>
    <row r="452" spans="1:18" hidden="1" x14ac:dyDescent="0.35">
      <c r="A452" t="s">
        <v>431</v>
      </c>
      <c r="B452" t="s">
        <v>3960</v>
      </c>
      <c r="C452">
        <v>228</v>
      </c>
      <c r="D452" t="s">
        <v>3995</v>
      </c>
      <c r="E452" t="s">
        <v>3999</v>
      </c>
      <c r="F452">
        <v>198495061</v>
      </c>
      <c r="G452">
        <v>2020</v>
      </c>
      <c r="H452">
        <v>2</v>
      </c>
      <c r="I452">
        <v>6</v>
      </c>
      <c r="J452" s="8">
        <v>43983</v>
      </c>
      <c r="K452" t="s">
        <v>4482</v>
      </c>
      <c r="L452" t="s">
        <v>7598</v>
      </c>
      <c r="M452" s="10">
        <v>47</v>
      </c>
      <c r="N452" s="27">
        <v>8</v>
      </c>
      <c r="O452">
        <v>1</v>
      </c>
      <c r="P452">
        <v>1000</v>
      </c>
      <c r="Q452" s="15">
        <f t="shared" si="5"/>
        <v>5.0379087266055449E-6</v>
      </c>
      <c r="R452">
        <v>1</v>
      </c>
    </row>
    <row r="453" spans="1:18" hidden="1" x14ac:dyDescent="0.35">
      <c r="A453" t="s">
        <v>432</v>
      </c>
      <c r="B453" t="s">
        <v>3960</v>
      </c>
      <c r="C453">
        <v>228</v>
      </c>
      <c r="D453" t="s">
        <v>3995</v>
      </c>
      <c r="E453" t="s">
        <v>3999</v>
      </c>
      <c r="F453">
        <v>198495061</v>
      </c>
      <c r="G453">
        <v>2020</v>
      </c>
      <c r="H453">
        <v>2</v>
      </c>
      <c r="I453">
        <v>6</v>
      </c>
      <c r="J453" s="8">
        <v>43983</v>
      </c>
      <c r="K453" t="s">
        <v>4483</v>
      </c>
      <c r="L453" t="s">
        <v>7598</v>
      </c>
      <c r="M453" s="10">
        <v>47</v>
      </c>
      <c r="N453" s="27">
        <v>8</v>
      </c>
      <c r="O453">
        <v>1</v>
      </c>
      <c r="P453" s="9">
        <v>2000</v>
      </c>
      <c r="Q453" s="15">
        <f t="shared" si="5"/>
        <v>1.007581745321109E-5</v>
      </c>
      <c r="R453">
        <v>1</v>
      </c>
    </row>
    <row r="454" spans="1:18" hidden="1" x14ac:dyDescent="0.35">
      <c r="A454" t="s">
        <v>433</v>
      </c>
      <c r="B454" t="s">
        <v>3960</v>
      </c>
      <c r="C454">
        <v>228</v>
      </c>
      <c r="D454" t="s">
        <v>3995</v>
      </c>
      <c r="E454" t="s">
        <v>3999</v>
      </c>
      <c r="F454">
        <v>198495061</v>
      </c>
      <c r="G454">
        <v>2020</v>
      </c>
      <c r="H454">
        <v>2</v>
      </c>
      <c r="I454">
        <v>6</v>
      </c>
      <c r="J454" s="8">
        <v>43996</v>
      </c>
      <c r="K454" t="s">
        <v>4484</v>
      </c>
      <c r="L454" t="s">
        <v>7599</v>
      </c>
      <c r="M454" s="10">
        <v>36</v>
      </c>
      <c r="N454" s="27">
        <v>6</v>
      </c>
      <c r="O454">
        <v>1</v>
      </c>
      <c r="P454" s="9">
        <v>375000</v>
      </c>
      <c r="Q454" s="15">
        <f t="shared" si="5"/>
        <v>1.8892157724770793E-3</v>
      </c>
      <c r="R454">
        <v>1</v>
      </c>
    </row>
    <row r="455" spans="1:18" hidden="1" x14ac:dyDescent="0.35">
      <c r="A455" t="s">
        <v>434</v>
      </c>
      <c r="B455" t="s">
        <v>3960</v>
      </c>
      <c r="C455">
        <v>228</v>
      </c>
      <c r="D455" t="s">
        <v>3995</v>
      </c>
      <c r="E455" t="s">
        <v>3999</v>
      </c>
      <c r="F455">
        <v>198495061</v>
      </c>
      <c r="G455">
        <v>2020</v>
      </c>
      <c r="H455">
        <v>2</v>
      </c>
      <c r="I455">
        <v>6</v>
      </c>
      <c r="J455" s="8">
        <v>43996</v>
      </c>
      <c r="K455" t="s">
        <v>4485</v>
      </c>
      <c r="L455" t="s">
        <v>7600</v>
      </c>
      <c r="M455" s="10">
        <v>38</v>
      </c>
      <c r="N455" s="27">
        <v>6</v>
      </c>
      <c r="O455">
        <v>1</v>
      </c>
      <c r="P455" s="9">
        <v>104247</v>
      </c>
      <c r="Q455" s="15">
        <f t="shared" si="5"/>
        <v>5.2518687102244826E-4</v>
      </c>
      <c r="R455">
        <v>1</v>
      </c>
    </row>
    <row r="456" spans="1:18" s="4" customFormat="1" hidden="1" x14ac:dyDescent="0.35">
      <c r="A456" s="4" t="s">
        <v>435</v>
      </c>
      <c r="B456" s="4" t="s">
        <v>3960</v>
      </c>
      <c r="C456" s="4">
        <v>228</v>
      </c>
      <c r="D456" s="4" t="s">
        <v>3995</v>
      </c>
      <c r="E456" s="4" t="s">
        <v>3999</v>
      </c>
      <c r="F456" s="4">
        <v>198495061</v>
      </c>
      <c r="G456" s="4">
        <v>2020</v>
      </c>
      <c r="H456" s="4">
        <v>2</v>
      </c>
      <c r="I456" s="4">
        <v>6</v>
      </c>
      <c r="J456" s="8">
        <v>43996</v>
      </c>
      <c r="K456" s="4" t="s">
        <v>10062</v>
      </c>
      <c r="L456" s="4" t="s">
        <v>7600</v>
      </c>
      <c r="M456" s="10" t="s">
        <v>9713</v>
      </c>
      <c r="N456" s="27">
        <v>5</v>
      </c>
      <c r="O456" s="4">
        <v>1</v>
      </c>
      <c r="P456" s="4">
        <v>400000</v>
      </c>
      <c r="Q456" s="4">
        <f t="shared" si="5"/>
        <v>2.0151634906422182E-3</v>
      </c>
      <c r="R456" s="4">
        <v>1</v>
      </c>
    </row>
    <row r="457" spans="1:18" hidden="1" x14ac:dyDescent="0.35">
      <c r="A457" t="s">
        <v>436</v>
      </c>
      <c r="B457" t="s">
        <v>3960</v>
      </c>
      <c r="C457">
        <v>228</v>
      </c>
      <c r="D457" t="s">
        <v>3995</v>
      </c>
      <c r="E457" t="s">
        <v>3999</v>
      </c>
      <c r="F457">
        <v>198495061</v>
      </c>
      <c r="G457">
        <v>2020</v>
      </c>
      <c r="H457">
        <v>2</v>
      </c>
      <c r="I457">
        <v>6</v>
      </c>
      <c r="J457" s="8">
        <v>43996</v>
      </c>
      <c r="K457" t="s">
        <v>4486</v>
      </c>
      <c r="L457" t="s">
        <v>7600</v>
      </c>
      <c r="M457" s="10">
        <v>38</v>
      </c>
      <c r="N457" s="27">
        <v>6</v>
      </c>
      <c r="O457">
        <v>1</v>
      </c>
      <c r="P457">
        <v>12000</v>
      </c>
      <c r="Q457" s="15">
        <f t="shared" si="5"/>
        <v>6.0454904719266539E-5</v>
      </c>
      <c r="R457">
        <v>1</v>
      </c>
    </row>
    <row r="458" spans="1:18" hidden="1" x14ac:dyDescent="0.35">
      <c r="A458" t="s">
        <v>437</v>
      </c>
      <c r="B458" t="s">
        <v>3960</v>
      </c>
      <c r="C458">
        <v>228</v>
      </c>
      <c r="D458" t="s">
        <v>3995</v>
      </c>
      <c r="E458" t="s">
        <v>3999</v>
      </c>
      <c r="F458">
        <v>198495061</v>
      </c>
      <c r="G458">
        <v>2020</v>
      </c>
      <c r="H458">
        <v>2</v>
      </c>
      <c r="I458">
        <v>6</v>
      </c>
      <c r="J458" s="7">
        <v>43998</v>
      </c>
      <c r="K458" t="s">
        <v>4487</v>
      </c>
      <c r="L458" s="2" t="s">
        <v>7601</v>
      </c>
      <c r="M458" s="6"/>
      <c r="N458"/>
      <c r="O458">
        <v>0</v>
      </c>
      <c r="P458">
        <v>0</v>
      </c>
      <c r="Q458">
        <v>0</v>
      </c>
    </row>
    <row r="459" spans="1:18" hidden="1" x14ac:dyDescent="0.35">
      <c r="A459" t="s">
        <v>438</v>
      </c>
      <c r="B459" t="s">
        <v>3960</v>
      </c>
      <c r="C459">
        <v>228</v>
      </c>
      <c r="D459" t="s">
        <v>3995</v>
      </c>
      <c r="E459" t="s">
        <v>3999</v>
      </c>
      <c r="F459">
        <v>198495061</v>
      </c>
      <c r="G459">
        <v>2020</v>
      </c>
      <c r="H459">
        <v>2</v>
      </c>
      <c r="I459">
        <v>6</v>
      </c>
      <c r="J459" s="7">
        <v>43998</v>
      </c>
      <c r="K459" t="s">
        <v>4488</v>
      </c>
      <c r="L459" s="2" t="s">
        <v>7602</v>
      </c>
      <c r="M459" s="6"/>
      <c r="N459"/>
      <c r="O459">
        <v>0</v>
      </c>
      <c r="P459">
        <v>0</v>
      </c>
      <c r="Q459">
        <v>0</v>
      </c>
    </row>
    <row r="460" spans="1:18" hidden="1" x14ac:dyDescent="0.35">
      <c r="A460" t="s">
        <v>439</v>
      </c>
      <c r="B460" t="s">
        <v>3960</v>
      </c>
      <c r="C460">
        <v>228</v>
      </c>
      <c r="D460" t="s">
        <v>3995</v>
      </c>
      <c r="E460" t="s">
        <v>3999</v>
      </c>
      <c r="F460">
        <v>198495061</v>
      </c>
      <c r="G460">
        <v>2020</v>
      </c>
      <c r="H460">
        <v>2</v>
      </c>
      <c r="I460">
        <v>6</v>
      </c>
      <c r="J460" s="8">
        <v>44006</v>
      </c>
      <c r="K460" t="s">
        <v>4489</v>
      </c>
      <c r="L460" t="s">
        <v>7603</v>
      </c>
      <c r="M460" s="10">
        <v>39</v>
      </c>
      <c r="N460" s="27">
        <v>6</v>
      </c>
      <c r="O460">
        <v>1</v>
      </c>
      <c r="P460">
        <v>36662</v>
      </c>
      <c r="Q460" s="15">
        <f>P460/F460</f>
        <v>1.8469980973481249E-4</v>
      </c>
      <c r="R460">
        <v>1</v>
      </c>
    </row>
    <row r="461" spans="1:18" hidden="1" x14ac:dyDescent="0.35">
      <c r="A461" t="s">
        <v>440</v>
      </c>
      <c r="B461" t="s">
        <v>3960</v>
      </c>
      <c r="C461">
        <v>228</v>
      </c>
      <c r="D461" t="s">
        <v>3995</v>
      </c>
      <c r="E461" t="s">
        <v>3999</v>
      </c>
      <c r="F461">
        <v>198495061</v>
      </c>
      <c r="G461">
        <v>2020</v>
      </c>
      <c r="H461">
        <v>2</v>
      </c>
      <c r="I461">
        <v>6</v>
      </c>
      <c r="J461" s="7">
        <v>44006</v>
      </c>
      <c r="K461" t="s">
        <v>4490</v>
      </c>
      <c r="L461" t="s">
        <v>7604</v>
      </c>
      <c r="M461" s="6"/>
      <c r="N461"/>
      <c r="O461">
        <v>0</v>
      </c>
      <c r="P461">
        <v>0</v>
      </c>
      <c r="Q461">
        <v>0</v>
      </c>
    </row>
    <row r="462" spans="1:18" hidden="1" x14ac:dyDescent="0.35">
      <c r="A462" t="s">
        <v>441</v>
      </c>
      <c r="B462" t="s">
        <v>3960</v>
      </c>
      <c r="C462">
        <v>228</v>
      </c>
      <c r="D462" t="s">
        <v>3995</v>
      </c>
      <c r="E462" t="s">
        <v>3999</v>
      </c>
      <c r="F462">
        <v>198495061</v>
      </c>
      <c r="G462">
        <v>2020</v>
      </c>
      <c r="H462">
        <v>3</v>
      </c>
      <c r="I462">
        <v>7</v>
      </c>
      <c r="J462" s="7">
        <v>44013</v>
      </c>
      <c r="K462" t="s">
        <v>4491</v>
      </c>
      <c r="L462" t="s">
        <v>7605</v>
      </c>
      <c r="M462" s="6"/>
      <c r="N462"/>
      <c r="O462">
        <v>0</v>
      </c>
      <c r="P462">
        <v>0</v>
      </c>
      <c r="Q462">
        <v>0</v>
      </c>
    </row>
    <row r="463" spans="1:18" hidden="1" x14ac:dyDescent="0.35">
      <c r="A463" t="s">
        <v>443</v>
      </c>
      <c r="B463" t="s">
        <v>3960</v>
      </c>
      <c r="C463">
        <v>228</v>
      </c>
      <c r="D463" t="s">
        <v>3995</v>
      </c>
      <c r="E463" t="s">
        <v>3999</v>
      </c>
      <c r="F463">
        <v>198495061</v>
      </c>
      <c r="G463">
        <v>2020</v>
      </c>
      <c r="H463">
        <v>3</v>
      </c>
      <c r="I463">
        <v>7</v>
      </c>
      <c r="J463" s="8">
        <v>44017</v>
      </c>
      <c r="K463" t="s">
        <v>4492</v>
      </c>
      <c r="L463" t="s">
        <v>7606</v>
      </c>
      <c r="M463" s="10" t="s">
        <v>9695</v>
      </c>
      <c r="N463" s="27">
        <v>6</v>
      </c>
      <c r="O463">
        <v>1</v>
      </c>
      <c r="P463">
        <v>300000</v>
      </c>
      <c r="Q463" s="15">
        <f>P463/F463</f>
        <v>1.5113726179816634E-3</v>
      </c>
      <c r="R463">
        <v>3</v>
      </c>
    </row>
    <row r="464" spans="1:18" hidden="1" x14ac:dyDescent="0.35">
      <c r="A464" t="s">
        <v>444</v>
      </c>
      <c r="B464" t="s">
        <v>3960</v>
      </c>
      <c r="C464">
        <v>228</v>
      </c>
      <c r="D464" t="s">
        <v>3995</v>
      </c>
      <c r="E464" t="s">
        <v>3999</v>
      </c>
      <c r="F464">
        <v>198495061</v>
      </c>
      <c r="G464">
        <v>2020</v>
      </c>
      <c r="H464">
        <v>3</v>
      </c>
      <c r="I464">
        <v>7</v>
      </c>
      <c r="J464" s="7">
        <v>44017</v>
      </c>
      <c r="K464" t="s">
        <v>4493</v>
      </c>
      <c r="L464" t="s">
        <v>7606</v>
      </c>
      <c r="M464" s="6"/>
      <c r="N464"/>
      <c r="O464">
        <v>0</v>
      </c>
      <c r="P464">
        <v>0</v>
      </c>
      <c r="Q464">
        <v>0</v>
      </c>
    </row>
    <row r="465" spans="1:18" hidden="1" x14ac:dyDescent="0.35">
      <c r="A465" t="s">
        <v>445</v>
      </c>
      <c r="B465" t="s">
        <v>3960</v>
      </c>
      <c r="C465">
        <v>228</v>
      </c>
      <c r="D465" t="s">
        <v>3995</v>
      </c>
      <c r="E465" t="s">
        <v>3999</v>
      </c>
      <c r="F465">
        <v>198495061</v>
      </c>
      <c r="G465">
        <v>2020</v>
      </c>
      <c r="H465">
        <v>3</v>
      </c>
      <c r="I465">
        <v>7</v>
      </c>
      <c r="J465" s="8">
        <v>44017</v>
      </c>
      <c r="K465" t="s">
        <v>4494</v>
      </c>
      <c r="L465" t="s">
        <v>7606</v>
      </c>
      <c r="M465" s="10" t="s">
        <v>9703</v>
      </c>
      <c r="N465" s="27">
        <v>6</v>
      </c>
      <c r="O465">
        <v>1</v>
      </c>
      <c r="P465">
        <v>75000</v>
      </c>
      <c r="Q465" s="15">
        <f>P465/F465</f>
        <v>3.7784315449541586E-4</v>
      </c>
      <c r="R465">
        <v>1</v>
      </c>
    </row>
    <row r="466" spans="1:18" s="4" customFormat="1" hidden="1" x14ac:dyDescent="0.35">
      <c r="A466" s="4" t="s">
        <v>446</v>
      </c>
      <c r="B466" s="4" t="s">
        <v>3960</v>
      </c>
      <c r="C466" s="4">
        <v>228</v>
      </c>
      <c r="D466" s="4" t="s">
        <v>3995</v>
      </c>
      <c r="E466" s="4" t="s">
        <v>3999</v>
      </c>
      <c r="F466" s="4">
        <v>198495061</v>
      </c>
      <c r="G466" s="4">
        <v>2020</v>
      </c>
      <c r="H466" s="4">
        <v>3</v>
      </c>
      <c r="I466" s="4">
        <v>7</v>
      </c>
      <c r="J466" s="8">
        <v>44017</v>
      </c>
      <c r="K466" s="4" t="s">
        <v>9755</v>
      </c>
      <c r="L466" s="4" t="s">
        <v>7606</v>
      </c>
      <c r="M466" s="10">
        <v>43</v>
      </c>
      <c r="N466" s="28">
        <v>7</v>
      </c>
      <c r="O466" s="4">
        <v>1</v>
      </c>
      <c r="P466" s="4">
        <v>390000</v>
      </c>
      <c r="Q466" s="15">
        <f>P466/F466</f>
        <v>1.9647844033761626E-3</v>
      </c>
      <c r="R466" s="4">
        <v>2</v>
      </c>
    </row>
    <row r="467" spans="1:18" hidden="1" x14ac:dyDescent="0.35">
      <c r="A467" t="s">
        <v>447</v>
      </c>
      <c r="B467" t="s">
        <v>3960</v>
      </c>
      <c r="C467">
        <v>228</v>
      </c>
      <c r="D467" t="s">
        <v>3995</v>
      </c>
      <c r="E467" t="s">
        <v>3999</v>
      </c>
      <c r="F467">
        <v>198495061</v>
      </c>
      <c r="G467">
        <v>2020</v>
      </c>
      <c r="H467">
        <v>3</v>
      </c>
      <c r="I467">
        <v>7</v>
      </c>
      <c r="J467" s="8">
        <v>44017</v>
      </c>
      <c r="K467" t="s">
        <v>4495</v>
      </c>
      <c r="L467" t="s">
        <v>7606</v>
      </c>
      <c r="M467" s="10">
        <v>42</v>
      </c>
      <c r="N467" s="27">
        <v>7</v>
      </c>
      <c r="O467">
        <v>1</v>
      </c>
      <c r="P467">
        <v>1170000</v>
      </c>
      <c r="Q467" s="15">
        <f>P467/F467</f>
        <v>5.8943532101284881E-3</v>
      </c>
      <c r="R467">
        <v>3</v>
      </c>
    </row>
    <row r="468" spans="1:18" hidden="1" x14ac:dyDescent="0.35">
      <c r="A468" t="s">
        <v>448</v>
      </c>
      <c r="B468" t="s">
        <v>3960</v>
      </c>
      <c r="C468">
        <v>228</v>
      </c>
      <c r="D468" t="s">
        <v>3995</v>
      </c>
      <c r="E468" t="s">
        <v>3999</v>
      </c>
      <c r="F468">
        <v>198495061</v>
      </c>
      <c r="G468">
        <v>2020</v>
      </c>
      <c r="H468">
        <v>3</v>
      </c>
      <c r="I468">
        <v>7</v>
      </c>
      <c r="J468" s="8">
        <v>44021</v>
      </c>
      <c r="K468" t="s">
        <v>4496</v>
      </c>
      <c r="L468" t="s">
        <v>7607</v>
      </c>
      <c r="M468" s="10">
        <v>47</v>
      </c>
      <c r="N468" s="28">
        <v>8</v>
      </c>
      <c r="O468">
        <v>1</v>
      </c>
      <c r="P468">
        <v>20000</v>
      </c>
      <c r="Q468" s="15">
        <f>P468/F468</f>
        <v>1.007581745321109E-4</v>
      </c>
      <c r="R468">
        <v>3</v>
      </c>
    </row>
    <row r="469" spans="1:18" hidden="1" x14ac:dyDescent="0.35">
      <c r="A469" t="s">
        <v>449</v>
      </c>
      <c r="B469" t="s">
        <v>3960</v>
      </c>
      <c r="C469">
        <v>228</v>
      </c>
      <c r="D469" t="s">
        <v>3995</v>
      </c>
      <c r="E469" t="s">
        <v>3999</v>
      </c>
      <c r="F469">
        <v>198495061</v>
      </c>
      <c r="G469">
        <v>2020</v>
      </c>
      <c r="H469">
        <v>3</v>
      </c>
      <c r="I469">
        <v>7</v>
      </c>
      <c r="J469" s="7">
        <v>44036</v>
      </c>
      <c r="K469" t="s">
        <v>4497</v>
      </c>
      <c r="L469" s="2" t="s">
        <v>7608</v>
      </c>
      <c r="M469" s="6"/>
      <c r="N469"/>
      <c r="O469">
        <v>0</v>
      </c>
      <c r="P469">
        <v>0</v>
      </c>
      <c r="Q469">
        <v>0</v>
      </c>
    </row>
    <row r="470" spans="1:18" hidden="1" x14ac:dyDescent="0.35">
      <c r="A470" t="s">
        <v>450</v>
      </c>
      <c r="B470" t="s">
        <v>3960</v>
      </c>
      <c r="C470">
        <v>228</v>
      </c>
      <c r="D470" t="s">
        <v>3995</v>
      </c>
      <c r="E470" t="s">
        <v>3999</v>
      </c>
      <c r="F470">
        <v>198495061</v>
      </c>
      <c r="G470">
        <v>2020</v>
      </c>
      <c r="H470">
        <v>3</v>
      </c>
      <c r="I470">
        <v>7</v>
      </c>
      <c r="J470" s="7">
        <v>44042</v>
      </c>
      <c r="K470" t="s">
        <v>4498</v>
      </c>
      <c r="L470" t="s">
        <v>7609</v>
      </c>
      <c r="M470" s="6"/>
      <c r="N470"/>
      <c r="O470">
        <v>0</v>
      </c>
      <c r="P470">
        <v>0</v>
      </c>
      <c r="Q470">
        <v>0</v>
      </c>
    </row>
    <row r="471" spans="1:18" hidden="1" x14ac:dyDescent="0.35">
      <c r="A471" t="s">
        <v>451</v>
      </c>
      <c r="B471" t="s">
        <v>3960</v>
      </c>
      <c r="C471">
        <v>228</v>
      </c>
      <c r="D471" t="s">
        <v>3995</v>
      </c>
      <c r="E471" t="s">
        <v>3999</v>
      </c>
      <c r="F471">
        <v>198495061</v>
      </c>
      <c r="G471">
        <v>2020</v>
      </c>
      <c r="H471">
        <v>3</v>
      </c>
      <c r="I471">
        <v>7</v>
      </c>
      <c r="J471" s="7">
        <v>44042</v>
      </c>
      <c r="K471" t="s">
        <v>4499</v>
      </c>
      <c r="L471" s="2" t="s">
        <v>7610</v>
      </c>
      <c r="M471" s="6"/>
      <c r="N471"/>
      <c r="O471">
        <v>0</v>
      </c>
      <c r="P471">
        <v>0</v>
      </c>
      <c r="Q471">
        <v>0</v>
      </c>
    </row>
    <row r="472" spans="1:18" hidden="1" x14ac:dyDescent="0.35">
      <c r="A472" t="s">
        <v>452</v>
      </c>
      <c r="B472" t="s">
        <v>3960</v>
      </c>
      <c r="C472">
        <v>228</v>
      </c>
      <c r="D472" t="s">
        <v>3995</v>
      </c>
      <c r="E472" t="s">
        <v>3999</v>
      </c>
      <c r="F472">
        <v>198495061</v>
      </c>
      <c r="G472">
        <v>2020</v>
      </c>
      <c r="H472">
        <v>3</v>
      </c>
      <c r="I472">
        <v>8</v>
      </c>
      <c r="J472" s="7">
        <v>44067</v>
      </c>
      <c r="K472" t="s">
        <v>4500</v>
      </c>
      <c r="L472" t="s">
        <v>7611</v>
      </c>
      <c r="M472" s="6"/>
      <c r="N472"/>
      <c r="O472">
        <v>0</v>
      </c>
      <c r="P472">
        <v>0</v>
      </c>
      <c r="Q472">
        <v>0</v>
      </c>
    </row>
    <row r="473" spans="1:18" hidden="1" x14ac:dyDescent="0.35">
      <c r="A473" t="s">
        <v>453</v>
      </c>
      <c r="B473" t="s">
        <v>3960</v>
      </c>
      <c r="C473">
        <v>228</v>
      </c>
      <c r="D473" t="s">
        <v>3995</v>
      </c>
      <c r="E473" t="s">
        <v>3999</v>
      </c>
      <c r="F473">
        <v>198495061</v>
      </c>
      <c r="G473">
        <v>2020</v>
      </c>
      <c r="H473">
        <v>3</v>
      </c>
      <c r="I473">
        <v>9</v>
      </c>
      <c r="J473" s="8">
        <v>44101</v>
      </c>
      <c r="K473" t="s">
        <v>4501</v>
      </c>
      <c r="L473" t="s">
        <v>7612</v>
      </c>
      <c r="M473" t="s">
        <v>9708</v>
      </c>
      <c r="N473">
        <v>9</v>
      </c>
      <c r="O473">
        <v>2</v>
      </c>
      <c r="P473">
        <v>0</v>
      </c>
      <c r="Q473" s="36">
        <v>0</v>
      </c>
      <c r="R473">
        <v>1</v>
      </c>
    </row>
    <row r="474" spans="1:18" hidden="1" x14ac:dyDescent="0.35">
      <c r="A474" t="s">
        <v>454</v>
      </c>
      <c r="B474" t="s">
        <v>3960</v>
      </c>
      <c r="C474">
        <v>228</v>
      </c>
      <c r="D474" t="s">
        <v>3995</v>
      </c>
      <c r="E474" t="s">
        <v>3999</v>
      </c>
      <c r="F474">
        <v>198495061</v>
      </c>
      <c r="G474">
        <v>2020</v>
      </c>
      <c r="H474">
        <v>4</v>
      </c>
      <c r="I474">
        <v>10</v>
      </c>
      <c r="J474" s="8">
        <v>44109</v>
      </c>
      <c r="K474" t="s">
        <v>4502</v>
      </c>
      <c r="L474" t="s">
        <v>7613</v>
      </c>
      <c r="M474" s="10" t="s">
        <v>9708</v>
      </c>
      <c r="N474" s="27">
        <v>8</v>
      </c>
      <c r="O474">
        <v>1</v>
      </c>
      <c r="P474">
        <v>1085</v>
      </c>
      <c r="Q474" s="15">
        <f>P474/F474</f>
        <v>5.4661309683670166E-6</v>
      </c>
      <c r="R474">
        <v>1</v>
      </c>
    </row>
    <row r="475" spans="1:18" hidden="1" x14ac:dyDescent="0.35">
      <c r="A475" t="s">
        <v>455</v>
      </c>
      <c r="B475" t="s">
        <v>3960</v>
      </c>
      <c r="C475">
        <v>228</v>
      </c>
      <c r="D475" t="s">
        <v>3995</v>
      </c>
      <c r="E475" t="s">
        <v>3999</v>
      </c>
      <c r="F475">
        <v>198495061</v>
      </c>
      <c r="G475">
        <v>2020</v>
      </c>
      <c r="H475">
        <v>4</v>
      </c>
      <c r="I475">
        <v>10</v>
      </c>
      <c r="J475" s="8">
        <v>44124</v>
      </c>
      <c r="K475" t="s">
        <v>9796</v>
      </c>
      <c r="L475" t="s">
        <v>7614</v>
      </c>
      <c r="M475" s="10">
        <v>17</v>
      </c>
      <c r="N475" s="27">
        <v>2</v>
      </c>
      <c r="O475">
        <v>1</v>
      </c>
      <c r="P475">
        <v>30000</v>
      </c>
      <c r="Q475" s="15">
        <f>P475/F475</f>
        <v>1.5113726179816634E-4</v>
      </c>
      <c r="R475">
        <v>1</v>
      </c>
    </row>
    <row r="476" spans="1:18" hidden="1" x14ac:dyDescent="0.35">
      <c r="A476" t="s">
        <v>456</v>
      </c>
      <c r="B476" t="s">
        <v>3961</v>
      </c>
      <c r="C476">
        <v>233</v>
      </c>
      <c r="D476" t="s">
        <v>3995</v>
      </c>
      <c r="E476" t="s">
        <v>3999</v>
      </c>
      <c r="F476">
        <v>1061730000</v>
      </c>
      <c r="G476">
        <v>2020</v>
      </c>
      <c r="H476">
        <v>1</v>
      </c>
      <c r="I476">
        <v>3</v>
      </c>
      <c r="J476" s="8">
        <v>43900</v>
      </c>
      <c r="K476" t="s">
        <v>4503</v>
      </c>
      <c r="L476" t="s">
        <v>7615</v>
      </c>
      <c r="M476" s="10" t="s">
        <v>9713</v>
      </c>
      <c r="N476" s="27">
        <v>5</v>
      </c>
      <c r="O476">
        <v>1</v>
      </c>
      <c r="P476">
        <v>380482</v>
      </c>
      <c r="Q476" s="15">
        <f>P476/F476</f>
        <v>3.583604117807729E-4</v>
      </c>
      <c r="R476">
        <v>1</v>
      </c>
    </row>
    <row r="477" spans="1:18" hidden="1" x14ac:dyDescent="0.35">
      <c r="A477" t="s">
        <v>457</v>
      </c>
      <c r="B477" t="s">
        <v>3961</v>
      </c>
      <c r="C477">
        <v>233</v>
      </c>
      <c r="D477" t="s">
        <v>3995</v>
      </c>
      <c r="E477" t="s">
        <v>3999</v>
      </c>
      <c r="F477">
        <v>1061730000</v>
      </c>
      <c r="G477">
        <v>2020</v>
      </c>
      <c r="H477">
        <v>1</v>
      </c>
      <c r="I477">
        <v>3</v>
      </c>
      <c r="J477" s="8">
        <v>43901</v>
      </c>
      <c r="K477" t="s">
        <v>4504</v>
      </c>
      <c r="L477" t="s">
        <v>7616</v>
      </c>
      <c r="M477" t="s">
        <v>9702</v>
      </c>
      <c r="N477">
        <v>4</v>
      </c>
      <c r="O477">
        <v>2</v>
      </c>
      <c r="P477">
        <v>0</v>
      </c>
      <c r="Q477" s="36">
        <v>0</v>
      </c>
      <c r="R477">
        <v>1</v>
      </c>
    </row>
    <row r="478" spans="1:18" hidden="1" x14ac:dyDescent="0.35">
      <c r="A478" t="s">
        <v>458</v>
      </c>
      <c r="B478" t="s">
        <v>3961</v>
      </c>
      <c r="C478">
        <v>233</v>
      </c>
      <c r="D478" t="s">
        <v>3995</v>
      </c>
      <c r="E478" t="s">
        <v>3999</v>
      </c>
      <c r="F478">
        <v>1061730000</v>
      </c>
      <c r="G478">
        <v>2020</v>
      </c>
      <c r="H478">
        <v>1</v>
      </c>
      <c r="I478">
        <v>3</v>
      </c>
      <c r="J478" s="7">
        <v>43902</v>
      </c>
      <c r="K478" t="s">
        <v>4505</v>
      </c>
      <c r="L478" t="s">
        <v>7617</v>
      </c>
      <c r="M478" s="6"/>
      <c r="N478"/>
      <c r="O478">
        <v>0</v>
      </c>
      <c r="P478">
        <v>0</v>
      </c>
      <c r="Q478">
        <v>0</v>
      </c>
    </row>
    <row r="479" spans="1:18" hidden="1" x14ac:dyDescent="0.35">
      <c r="A479" t="s">
        <v>459</v>
      </c>
      <c r="B479" t="s">
        <v>3961</v>
      </c>
      <c r="C479">
        <v>233</v>
      </c>
      <c r="D479" t="s">
        <v>3995</v>
      </c>
      <c r="E479" t="s">
        <v>3999</v>
      </c>
      <c r="F479">
        <v>1061730000</v>
      </c>
      <c r="G479">
        <v>2020</v>
      </c>
      <c r="H479">
        <v>1</v>
      </c>
      <c r="I479">
        <v>3</v>
      </c>
      <c r="J479" s="8">
        <v>43903</v>
      </c>
      <c r="K479" t="s">
        <v>4506</v>
      </c>
      <c r="L479" t="s">
        <v>7618</v>
      </c>
      <c r="M479" s="10">
        <v>40</v>
      </c>
      <c r="N479" s="28">
        <v>7</v>
      </c>
      <c r="O479">
        <v>1</v>
      </c>
      <c r="P479">
        <v>250000</v>
      </c>
      <c r="Q479" s="15">
        <f>P479/F479</f>
        <v>2.3546476034396691E-4</v>
      </c>
      <c r="R479">
        <v>3</v>
      </c>
    </row>
    <row r="480" spans="1:18" hidden="1" x14ac:dyDescent="0.35">
      <c r="A480" t="s">
        <v>460</v>
      </c>
      <c r="B480" t="s">
        <v>3961</v>
      </c>
      <c r="C480">
        <v>233</v>
      </c>
      <c r="D480" t="s">
        <v>3995</v>
      </c>
      <c r="E480" t="s">
        <v>3999</v>
      </c>
      <c r="F480">
        <v>1061730000</v>
      </c>
      <c r="G480">
        <v>2020</v>
      </c>
      <c r="H480">
        <v>1</v>
      </c>
      <c r="I480">
        <v>3</v>
      </c>
      <c r="J480" s="7">
        <v>43906</v>
      </c>
      <c r="K480" t="s">
        <v>4507</v>
      </c>
      <c r="L480" t="s">
        <v>7619</v>
      </c>
      <c r="M480" s="6"/>
      <c r="N480"/>
      <c r="O480">
        <v>0</v>
      </c>
      <c r="P480">
        <v>0</v>
      </c>
      <c r="Q480">
        <v>0</v>
      </c>
    </row>
    <row r="481" spans="1:18" hidden="1" x14ac:dyDescent="0.35">
      <c r="A481" t="s">
        <v>461</v>
      </c>
      <c r="B481" t="s">
        <v>3961</v>
      </c>
      <c r="C481">
        <v>233</v>
      </c>
      <c r="D481" t="s">
        <v>3995</v>
      </c>
      <c r="E481" t="s">
        <v>3999</v>
      </c>
      <c r="F481">
        <v>1061730000</v>
      </c>
      <c r="G481">
        <v>2020</v>
      </c>
      <c r="H481">
        <v>1</v>
      </c>
      <c r="I481">
        <v>3</v>
      </c>
      <c r="J481" s="7">
        <v>43907</v>
      </c>
      <c r="K481" t="s">
        <v>4508</v>
      </c>
      <c r="L481" t="s">
        <v>7620</v>
      </c>
      <c r="M481" s="6"/>
      <c r="N481"/>
      <c r="O481">
        <v>0</v>
      </c>
      <c r="P481">
        <v>0</v>
      </c>
      <c r="Q481">
        <v>0</v>
      </c>
    </row>
    <row r="482" spans="1:18" hidden="1" x14ac:dyDescent="0.35">
      <c r="A482" t="s">
        <v>462</v>
      </c>
      <c r="B482" t="s">
        <v>3961</v>
      </c>
      <c r="C482">
        <v>233</v>
      </c>
      <c r="D482" t="s">
        <v>3995</v>
      </c>
      <c r="E482" t="s">
        <v>3999</v>
      </c>
      <c r="F482">
        <v>1061730000</v>
      </c>
      <c r="G482">
        <v>2020</v>
      </c>
      <c r="H482">
        <v>1</v>
      </c>
      <c r="I482">
        <v>3</v>
      </c>
      <c r="J482" s="8">
        <v>43907</v>
      </c>
      <c r="K482" t="s">
        <v>4509</v>
      </c>
      <c r="L482" t="s">
        <v>7621</v>
      </c>
      <c r="M482" t="s">
        <v>9702</v>
      </c>
      <c r="N482">
        <v>4</v>
      </c>
      <c r="O482">
        <v>2</v>
      </c>
      <c r="P482">
        <v>0</v>
      </c>
      <c r="Q482" s="36">
        <v>0</v>
      </c>
      <c r="R482">
        <v>3</v>
      </c>
    </row>
    <row r="483" spans="1:18" hidden="1" x14ac:dyDescent="0.35">
      <c r="A483" t="s">
        <v>463</v>
      </c>
      <c r="B483" t="s">
        <v>3961</v>
      </c>
      <c r="C483">
        <v>233</v>
      </c>
      <c r="D483" t="s">
        <v>3995</v>
      </c>
      <c r="E483" t="s">
        <v>3999</v>
      </c>
      <c r="F483">
        <v>1061730000</v>
      </c>
      <c r="G483">
        <v>2020</v>
      </c>
      <c r="H483">
        <v>1</v>
      </c>
      <c r="I483">
        <v>3</v>
      </c>
      <c r="J483" s="7">
        <v>43907</v>
      </c>
      <c r="K483" t="s">
        <v>4510</v>
      </c>
      <c r="L483" t="s">
        <v>7622</v>
      </c>
      <c r="M483" s="6"/>
      <c r="N483"/>
      <c r="O483">
        <v>0</v>
      </c>
      <c r="P483">
        <v>0</v>
      </c>
      <c r="Q483">
        <v>0</v>
      </c>
    </row>
    <row r="484" spans="1:18" hidden="1" x14ac:dyDescent="0.35">
      <c r="A484" t="s">
        <v>464</v>
      </c>
      <c r="B484" t="s">
        <v>3961</v>
      </c>
      <c r="C484">
        <v>233</v>
      </c>
      <c r="D484" t="s">
        <v>3995</v>
      </c>
      <c r="E484" t="s">
        <v>3999</v>
      </c>
      <c r="F484">
        <v>1061730000</v>
      </c>
      <c r="G484">
        <v>2020</v>
      </c>
      <c r="H484">
        <v>1</v>
      </c>
      <c r="I484">
        <v>3</v>
      </c>
      <c r="J484" s="7">
        <v>43907</v>
      </c>
      <c r="K484" t="s">
        <v>4511</v>
      </c>
      <c r="L484" t="s">
        <v>7622</v>
      </c>
      <c r="M484" s="6"/>
      <c r="N484"/>
      <c r="O484">
        <v>0</v>
      </c>
      <c r="P484">
        <v>0</v>
      </c>
      <c r="Q484">
        <v>0</v>
      </c>
    </row>
    <row r="485" spans="1:18" hidden="1" x14ac:dyDescent="0.35">
      <c r="A485" t="s">
        <v>465</v>
      </c>
      <c r="B485" t="s">
        <v>3961</v>
      </c>
      <c r="C485">
        <v>233</v>
      </c>
      <c r="D485" t="s">
        <v>3995</v>
      </c>
      <c r="E485" t="s">
        <v>3999</v>
      </c>
      <c r="F485">
        <v>1061730000</v>
      </c>
      <c r="G485">
        <v>2020</v>
      </c>
      <c r="H485">
        <v>1</v>
      </c>
      <c r="I485">
        <v>3</v>
      </c>
      <c r="J485" s="8">
        <v>43907</v>
      </c>
      <c r="K485" t="s">
        <v>9756</v>
      </c>
      <c r="L485" t="s">
        <v>7623</v>
      </c>
      <c r="M485" s="10">
        <v>30</v>
      </c>
      <c r="N485" s="27">
        <v>5.5</v>
      </c>
      <c r="O485">
        <v>1</v>
      </c>
      <c r="P485">
        <v>100000</v>
      </c>
      <c r="Q485" s="15">
        <f>P485/F485</f>
        <v>9.4185904137586773E-5</v>
      </c>
      <c r="R485">
        <v>1</v>
      </c>
    </row>
    <row r="486" spans="1:18" hidden="1" x14ac:dyDescent="0.35">
      <c r="A486" t="s">
        <v>466</v>
      </c>
      <c r="B486" t="s">
        <v>3961</v>
      </c>
      <c r="C486">
        <v>233</v>
      </c>
      <c r="D486" t="s">
        <v>3995</v>
      </c>
      <c r="E486" t="s">
        <v>3999</v>
      </c>
      <c r="F486">
        <v>1061730000</v>
      </c>
      <c r="G486">
        <v>2020</v>
      </c>
      <c r="H486">
        <v>1</v>
      </c>
      <c r="I486">
        <v>3</v>
      </c>
      <c r="J486" s="7">
        <v>43907</v>
      </c>
      <c r="K486" t="s">
        <v>4512</v>
      </c>
      <c r="L486" t="s">
        <v>7624</v>
      </c>
      <c r="M486" s="6"/>
      <c r="N486"/>
      <c r="O486">
        <v>0</v>
      </c>
      <c r="P486">
        <v>0</v>
      </c>
      <c r="Q486">
        <v>0</v>
      </c>
    </row>
    <row r="487" spans="1:18" hidden="1" x14ac:dyDescent="0.35">
      <c r="A487" t="s">
        <v>467</v>
      </c>
      <c r="B487" t="s">
        <v>3961</v>
      </c>
      <c r="C487">
        <v>233</v>
      </c>
      <c r="D487" t="s">
        <v>3995</v>
      </c>
      <c r="E487" t="s">
        <v>3999</v>
      </c>
      <c r="F487">
        <v>1061730000</v>
      </c>
      <c r="G487">
        <v>2020</v>
      </c>
      <c r="H487">
        <v>1</v>
      </c>
      <c r="I487">
        <v>3</v>
      </c>
      <c r="J487" s="7">
        <v>43907</v>
      </c>
      <c r="K487" t="s">
        <v>4513</v>
      </c>
      <c r="L487" t="s">
        <v>7625</v>
      </c>
      <c r="M487" s="6"/>
      <c r="N487"/>
      <c r="O487">
        <v>0</v>
      </c>
      <c r="P487">
        <v>0</v>
      </c>
      <c r="Q487">
        <v>0</v>
      </c>
    </row>
    <row r="488" spans="1:18" hidden="1" x14ac:dyDescent="0.35">
      <c r="A488" t="s">
        <v>468</v>
      </c>
      <c r="B488" t="s">
        <v>3961</v>
      </c>
      <c r="C488">
        <v>233</v>
      </c>
      <c r="D488" t="s">
        <v>3995</v>
      </c>
      <c r="E488" t="s">
        <v>3999</v>
      </c>
      <c r="F488">
        <v>1061730000</v>
      </c>
      <c r="G488">
        <v>2020</v>
      </c>
      <c r="H488">
        <v>1</v>
      </c>
      <c r="I488">
        <v>3</v>
      </c>
      <c r="J488" s="7">
        <v>43907</v>
      </c>
      <c r="K488" t="s">
        <v>4514</v>
      </c>
      <c r="L488" t="s">
        <v>7622</v>
      </c>
      <c r="M488" s="6"/>
      <c r="N488"/>
      <c r="O488">
        <v>0</v>
      </c>
      <c r="P488">
        <v>0</v>
      </c>
      <c r="Q488">
        <v>0</v>
      </c>
    </row>
    <row r="489" spans="1:18" hidden="1" x14ac:dyDescent="0.35">
      <c r="A489" t="s">
        <v>469</v>
      </c>
      <c r="B489" t="s">
        <v>3961</v>
      </c>
      <c r="C489">
        <v>233</v>
      </c>
      <c r="D489" t="s">
        <v>3995</v>
      </c>
      <c r="E489" t="s">
        <v>3999</v>
      </c>
      <c r="F489">
        <v>1061730000</v>
      </c>
      <c r="G489">
        <v>2020</v>
      </c>
      <c r="H489">
        <v>1</v>
      </c>
      <c r="I489">
        <v>3</v>
      </c>
      <c r="J489" s="7">
        <v>43908</v>
      </c>
      <c r="K489" t="s">
        <v>4515</v>
      </c>
      <c r="L489" t="s">
        <v>7626</v>
      </c>
      <c r="M489" s="6"/>
      <c r="N489"/>
      <c r="O489">
        <v>0</v>
      </c>
      <c r="P489">
        <v>0</v>
      </c>
      <c r="Q489">
        <v>0</v>
      </c>
    </row>
    <row r="490" spans="1:18" hidden="1" x14ac:dyDescent="0.35">
      <c r="A490" t="s">
        <v>470</v>
      </c>
      <c r="B490" t="s">
        <v>3961</v>
      </c>
      <c r="C490">
        <v>233</v>
      </c>
      <c r="D490" t="s">
        <v>3995</v>
      </c>
      <c r="E490" t="s">
        <v>3999</v>
      </c>
      <c r="F490">
        <v>1061730000</v>
      </c>
      <c r="G490">
        <v>2020</v>
      </c>
      <c r="H490">
        <v>1</v>
      </c>
      <c r="I490">
        <v>3</v>
      </c>
      <c r="J490" s="8">
        <v>43908</v>
      </c>
      <c r="K490" t="s">
        <v>4516</v>
      </c>
      <c r="L490" t="s">
        <v>7627</v>
      </c>
      <c r="M490" s="10" t="s">
        <v>9703</v>
      </c>
      <c r="N490" s="27">
        <v>6</v>
      </c>
      <c r="O490">
        <v>1</v>
      </c>
      <c r="P490">
        <v>408000</v>
      </c>
      <c r="Q490" s="15">
        <f>P490/F490</f>
        <v>3.8427848888135402E-4</v>
      </c>
      <c r="R490">
        <v>1</v>
      </c>
    </row>
    <row r="491" spans="1:18" hidden="1" x14ac:dyDescent="0.35">
      <c r="A491" t="s">
        <v>471</v>
      </c>
      <c r="B491" t="s">
        <v>3961</v>
      </c>
      <c r="C491">
        <v>233</v>
      </c>
      <c r="D491" t="s">
        <v>3995</v>
      </c>
      <c r="E491" t="s">
        <v>3999</v>
      </c>
      <c r="F491">
        <v>1061730000</v>
      </c>
      <c r="G491">
        <v>2020</v>
      </c>
      <c r="H491">
        <v>1</v>
      </c>
      <c r="I491">
        <v>3</v>
      </c>
      <c r="J491" s="7">
        <v>43908</v>
      </c>
      <c r="K491" t="s">
        <v>4517</v>
      </c>
      <c r="L491" t="s">
        <v>7628</v>
      </c>
      <c r="M491" s="6"/>
      <c r="N491"/>
      <c r="O491">
        <v>0</v>
      </c>
      <c r="P491">
        <v>0</v>
      </c>
      <c r="Q491">
        <v>0</v>
      </c>
    </row>
    <row r="492" spans="1:18" hidden="1" x14ac:dyDescent="0.35">
      <c r="A492" t="s">
        <v>472</v>
      </c>
      <c r="B492" t="s">
        <v>3961</v>
      </c>
      <c r="C492">
        <v>233</v>
      </c>
      <c r="D492" t="s">
        <v>3995</v>
      </c>
      <c r="E492" t="s">
        <v>3999</v>
      </c>
      <c r="F492">
        <v>1061730000</v>
      </c>
      <c r="G492">
        <v>2020</v>
      </c>
      <c r="H492">
        <v>1</v>
      </c>
      <c r="I492">
        <v>3</v>
      </c>
      <c r="J492" s="7">
        <v>43908</v>
      </c>
      <c r="K492" t="s">
        <v>4518</v>
      </c>
      <c r="L492" t="s">
        <v>7626</v>
      </c>
      <c r="M492" s="6"/>
      <c r="N492"/>
      <c r="O492">
        <v>0</v>
      </c>
      <c r="P492">
        <v>0</v>
      </c>
      <c r="Q492">
        <v>0</v>
      </c>
    </row>
    <row r="493" spans="1:18" hidden="1" x14ac:dyDescent="0.35">
      <c r="A493" t="s">
        <v>473</v>
      </c>
      <c r="B493" t="s">
        <v>3961</v>
      </c>
      <c r="C493">
        <v>233</v>
      </c>
      <c r="D493" t="s">
        <v>3995</v>
      </c>
      <c r="E493" t="s">
        <v>3999</v>
      </c>
      <c r="F493">
        <v>1061730000</v>
      </c>
      <c r="G493">
        <v>2020</v>
      </c>
      <c r="H493">
        <v>1</v>
      </c>
      <c r="I493">
        <v>3</v>
      </c>
      <c r="J493" s="7">
        <v>43908</v>
      </c>
      <c r="K493" t="s">
        <v>4519</v>
      </c>
      <c r="L493" t="s">
        <v>7626</v>
      </c>
      <c r="M493" s="6"/>
      <c r="N493"/>
      <c r="O493">
        <v>0</v>
      </c>
      <c r="P493">
        <v>0</v>
      </c>
      <c r="Q493">
        <v>0</v>
      </c>
    </row>
    <row r="494" spans="1:18" hidden="1" x14ac:dyDescent="0.35">
      <c r="A494" t="s">
        <v>474</v>
      </c>
      <c r="B494" t="s">
        <v>3961</v>
      </c>
      <c r="C494">
        <v>233</v>
      </c>
      <c r="D494" t="s">
        <v>3995</v>
      </c>
      <c r="E494" t="s">
        <v>3999</v>
      </c>
      <c r="F494">
        <v>1061730000</v>
      </c>
      <c r="G494">
        <v>2020</v>
      </c>
      <c r="H494">
        <v>1</v>
      </c>
      <c r="I494">
        <v>3</v>
      </c>
      <c r="J494" s="7">
        <v>43908</v>
      </c>
      <c r="K494" t="s">
        <v>4520</v>
      </c>
      <c r="L494" t="s">
        <v>7626</v>
      </c>
      <c r="M494" s="6"/>
      <c r="N494"/>
      <c r="O494">
        <v>0</v>
      </c>
      <c r="P494">
        <v>0</v>
      </c>
      <c r="Q494">
        <v>0</v>
      </c>
    </row>
    <row r="495" spans="1:18" hidden="1" x14ac:dyDescent="0.35">
      <c r="A495" t="s">
        <v>475</v>
      </c>
      <c r="B495" t="s">
        <v>3961</v>
      </c>
      <c r="C495">
        <v>233</v>
      </c>
      <c r="D495" t="s">
        <v>3995</v>
      </c>
      <c r="E495" t="s">
        <v>3999</v>
      </c>
      <c r="F495">
        <v>1061730000</v>
      </c>
      <c r="G495">
        <v>2020</v>
      </c>
      <c r="H495">
        <v>1</v>
      </c>
      <c r="I495">
        <v>3</v>
      </c>
      <c r="J495" s="8">
        <v>43908</v>
      </c>
      <c r="K495" t="s">
        <v>4521</v>
      </c>
      <c r="L495" t="s">
        <v>7629</v>
      </c>
      <c r="M495" t="s">
        <v>9696</v>
      </c>
      <c r="N495">
        <v>2</v>
      </c>
      <c r="O495">
        <v>2</v>
      </c>
      <c r="P495">
        <v>0</v>
      </c>
      <c r="Q495" s="36">
        <v>0</v>
      </c>
      <c r="R495">
        <v>1</v>
      </c>
    </row>
    <row r="496" spans="1:18" hidden="1" x14ac:dyDescent="0.35">
      <c r="A496" t="s">
        <v>476</v>
      </c>
      <c r="B496" t="s">
        <v>3961</v>
      </c>
      <c r="C496">
        <v>233</v>
      </c>
      <c r="D496" t="s">
        <v>3995</v>
      </c>
      <c r="E496" t="s">
        <v>3999</v>
      </c>
      <c r="F496">
        <v>1061730000</v>
      </c>
      <c r="G496">
        <v>2020</v>
      </c>
      <c r="H496">
        <v>1</v>
      </c>
      <c r="I496">
        <v>3</v>
      </c>
      <c r="J496" s="7">
        <v>43908</v>
      </c>
      <c r="K496" t="s">
        <v>4522</v>
      </c>
      <c r="L496" t="s">
        <v>7626</v>
      </c>
      <c r="M496" s="6"/>
      <c r="N496"/>
      <c r="O496">
        <v>0</v>
      </c>
      <c r="P496">
        <v>0</v>
      </c>
      <c r="Q496">
        <v>0</v>
      </c>
    </row>
    <row r="497" spans="1:18" hidden="1" x14ac:dyDescent="0.35">
      <c r="A497" t="s">
        <v>477</v>
      </c>
      <c r="B497" t="s">
        <v>3961</v>
      </c>
      <c r="C497">
        <v>233</v>
      </c>
      <c r="D497" t="s">
        <v>3995</v>
      </c>
      <c r="E497" t="s">
        <v>3999</v>
      </c>
      <c r="F497">
        <v>1061730000</v>
      </c>
      <c r="G497">
        <v>2020</v>
      </c>
      <c r="H497">
        <v>1</v>
      </c>
      <c r="I497">
        <v>3</v>
      </c>
      <c r="J497" s="8">
        <v>43909</v>
      </c>
      <c r="K497" t="s">
        <v>9757</v>
      </c>
      <c r="L497" t="s">
        <v>7630</v>
      </c>
      <c r="M497" s="10">
        <v>30</v>
      </c>
      <c r="N497" s="27">
        <v>5.5</v>
      </c>
      <c r="O497">
        <v>1</v>
      </c>
      <c r="P497">
        <v>350000</v>
      </c>
      <c r="Q497" s="15">
        <f>P497/F497</f>
        <v>3.2965066448155367E-4</v>
      </c>
      <c r="R497">
        <v>1</v>
      </c>
    </row>
    <row r="498" spans="1:18" hidden="1" x14ac:dyDescent="0.35">
      <c r="A498" t="s">
        <v>478</v>
      </c>
      <c r="B498" t="s">
        <v>3961</v>
      </c>
      <c r="C498">
        <v>233</v>
      </c>
      <c r="D498" t="s">
        <v>3995</v>
      </c>
      <c r="E498" t="s">
        <v>3999</v>
      </c>
      <c r="F498">
        <v>1061730000</v>
      </c>
      <c r="G498">
        <v>2020</v>
      </c>
      <c r="H498">
        <v>1</v>
      </c>
      <c r="I498">
        <v>3</v>
      </c>
      <c r="J498" s="8">
        <v>43910</v>
      </c>
      <c r="K498" t="s">
        <v>4523</v>
      </c>
      <c r="L498" t="s">
        <v>7631</v>
      </c>
      <c r="M498" t="s">
        <v>9708</v>
      </c>
      <c r="N498">
        <v>9</v>
      </c>
      <c r="O498">
        <v>2</v>
      </c>
      <c r="P498">
        <v>0</v>
      </c>
      <c r="Q498" s="36">
        <v>0</v>
      </c>
      <c r="R498">
        <v>1</v>
      </c>
    </row>
    <row r="499" spans="1:18" hidden="1" x14ac:dyDescent="0.35">
      <c r="A499" t="s">
        <v>479</v>
      </c>
      <c r="B499" t="s">
        <v>3961</v>
      </c>
      <c r="C499">
        <v>233</v>
      </c>
      <c r="D499" t="s">
        <v>3995</v>
      </c>
      <c r="E499" t="s">
        <v>3999</v>
      </c>
      <c r="F499">
        <v>1061730000</v>
      </c>
      <c r="G499">
        <v>2020</v>
      </c>
      <c r="H499">
        <v>1</v>
      </c>
      <c r="I499">
        <v>3</v>
      </c>
      <c r="J499" s="7">
        <v>43913</v>
      </c>
      <c r="K499" t="s">
        <v>4524</v>
      </c>
      <c r="L499" t="s">
        <v>7632</v>
      </c>
      <c r="M499" s="6"/>
      <c r="N499"/>
      <c r="O499">
        <v>0</v>
      </c>
      <c r="P499">
        <v>0</v>
      </c>
      <c r="Q499">
        <v>0</v>
      </c>
    </row>
    <row r="500" spans="1:18" hidden="1" x14ac:dyDescent="0.35">
      <c r="A500" t="s">
        <v>480</v>
      </c>
      <c r="B500" t="s">
        <v>3961</v>
      </c>
      <c r="C500">
        <v>233</v>
      </c>
      <c r="D500" t="s">
        <v>3995</v>
      </c>
      <c r="E500" t="s">
        <v>3999</v>
      </c>
      <c r="F500">
        <v>1061730000</v>
      </c>
      <c r="G500">
        <v>2020</v>
      </c>
      <c r="H500">
        <v>1</v>
      </c>
      <c r="I500">
        <v>3</v>
      </c>
      <c r="J500" s="8">
        <v>43913</v>
      </c>
      <c r="K500" s="9" t="s">
        <v>4525</v>
      </c>
      <c r="L500" t="s">
        <v>7633</v>
      </c>
      <c r="M500" s="10">
        <v>38</v>
      </c>
      <c r="N500" s="28">
        <v>6</v>
      </c>
      <c r="O500">
        <v>1</v>
      </c>
      <c r="P500">
        <v>75109</v>
      </c>
      <c r="Q500" s="15">
        <f>P500/F500</f>
        <v>7.074209073870005E-5</v>
      </c>
      <c r="R500">
        <v>1</v>
      </c>
    </row>
    <row r="501" spans="1:18" hidden="1" x14ac:dyDescent="0.35">
      <c r="A501" t="s">
        <v>481</v>
      </c>
      <c r="B501" t="s">
        <v>3961</v>
      </c>
      <c r="C501">
        <v>233</v>
      </c>
      <c r="D501" t="s">
        <v>3995</v>
      </c>
      <c r="E501" t="s">
        <v>3999</v>
      </c>
      <c r="F501">
        <v>1061730000</v>
      </c>
      <c r="G501">
        <v>2020</v>
      </c>
      <c r="H501">
        <v>1</v>
      </c>
      <c r="I501">
        <v>3</v>
      </c>
      <c r="J501" s="7">
        <v>43913</v>
      </c>
      <c r="K501" t="s">
        <v>4526</v>
      </c>
      <c r="L501" t="s">
        <v>7634</v>
      </c>
      <c r="M501" s="6"/>
      <c r="N501"/>
      <c r="O501">
        <v>0</v>
      </c>
      <c r="P501">
        <v>0</v>
      </c>
      <c r="Q501">
        <v>0</v>
      </c>
    </row>
    <row r="502" spans="1:18" hidden="1" x14ac:dyDescent="0.35">
      <c r="A502" t="s">
        <v>482</v>
      </c>
      <c r="B502" t="s">
        <v>3961</v>
      </c>
      <c r="C502">
        <v>233</v>
      </c>
      <c r="D502" t="s">
        <v>3995</v>
      </c>
      <c r="E502" t="s">
        <v>3999</v>
      </c>
      <c r="F502">
        <v>1061730000</v>
      </c>
      <c r="G502">
        <v>2020</v>
      </c>
      <c r="H502">
        <v>1</v>
      </c>
      <c r="I502">
        <v>3</v>
      </c>
      <c r="J502" s="7">
        <v>43915</v>
      </c>
      <c r="K502" t="s">
        <v>4527</v>
      </c>
      <c r="L502" t="s">
        <v>7635</v>
      </c>
      <c r="M502" s="6"/>
      <c r="N502"/>
      <c r="O502">
        <v>0</v>
      </c>
      <c r="P502">
        <v>0</v>
      </c>
      <c r="Q502">
        <v>0</v>
      </c>
    </row>
    <row r="503" spans="1:18" hidden="1" x14ac:dyDescent="0.35">
      <c r="A503" t="s">
        <v>483</v>
      </c>
      <c r="B503" t="s">
        <v>3961</v>
      </c>
      <c r="C503">
        <v>233</v>
      </c>
      <c r="D503" t="s">
        <v>3995</v>
      </c>
      <c r="E503" t="s">
        <v>3999</v>
      </c>
      <c r="F503">
        <v>1061730000</v>
      </c>
      <c r="G503">
        <v>2020</v>
      </c>
      <c r="H503">
        <v>1</v>
      </c>
      <c r="I503">
        <v>3</v>
      </c>
      <c r="J503" s="8">
        <v>43915</v>
      </c>
      <c r="K503" t="s">
        <v>4528</v>
      </c>
      <c r="L503" t="s">
        <v>7635</v>
      </c>
      <c r="M503" t="s">
        <v>9711</v>
      </c>
      <c r="N503">
        <v>5</v>
      </c>
      <c r="O503">
        <v>2</v>
      </c>
      <c r="P503">
        <v>0</v>
      </c>
      <c r="Q503" s="36">
        <v>0</v>
      </c>
      <c r="R503">
        <v>1</v>
      </c>
    </row>
    <row r="504" spans="1:18" hidden="1" x14ac:dyDescent="0.35">
      <c r="A504" t="s">
        <v>484</v>
      </c>
      <c r="B504" t="s">
        <v>3961</v>
      </c>
      <c r="C504">
        <v>233</v>
      </c>
      <c r="D504" t="s">
        <v>3995</v>
      </c>
      <c r="E504" t="s">
        <v>3999</v>
      </c>
      <c r="F504">
        <v>1061730000</v>
      </c>
      <c r="G504">
        <v>2020</v>
      </c>
      <c r="H504">
        <v>1</v>
      </c>
      <c r="I504">
        <v>3</v>
      </c>
      <c r="J504" s="8">
        <v>43916</v>
      </c>
      <c r="K504" t="s">
        <v>4529</v>
      </c>
      <c r="L504" t="s">
        <v>7636</v>
      </c>
      <c r="M504" s="10">
        <v>38</v>
      </c>
      <c r="N504" s="27">
        <v>6</v>
      </c>
      <c r="O504">
        <v>1</v>
      </c>
      <c r="P504">
        <v>720000</v>
      </c>
      <c r="Q504" s="15">
        <f>P504/F504</f>
        <v>6.7813850979062476E-4</v>
      </c>
      <c r="R504">
        <v>1</v>
      </c>
    </row>
    <row r="505" spans="1:18" hidden="1" x14ac:dyDescent="0.35">
      <c r="A505" t="s">
        <v>485</v>
      </c>
      <c r="B505" t="s">
        <v>3961</v>
      </c>
      <c r="C505">
        <v>233</v>
      </c>
      <c r="D505" t="s">
        <v>3995</v>
      </c>
      <c r="E505" t="s">
        <v>3999</v>
      </c>
      <c r="F505">
        <v>1061730000</v>
      </c>
      <c r="G505">
        <v>2020</v>
      </c>
      <c r="H505">
        <v>1</v>
      </c>
      <c r="I505">
        <v>3</v>
      </c>
      <c r="J505" s="7">
        <v>43917</v>
      </c>
      <c r="K505" t="s">
        <v>4530</v>
      </c>
      <c r="L505" t="s">
        <v>7637</v>
      </c>
      <c r="M505" s="6"/>
      <c r="N505"/>
      <c r="O505">
        <v>0</v>
      </c>
      <c r="P505">
        <v>0</v>
      </c>
      <c r="Q505">
        <v>0</v>
      </c>
    </row>
    <row r="506" spans="1:18" hidden="1" x14ac:dyDescent="0.35">
      <c r="A506" t="s">
        <v>486</v>
      </c>
      <c r="B506" t="s">
        <v>3961</v>
      </c>
      <c r="C506">
        <v>233</v>
      </c>
      <c r="D506" t="s">
        <v>3995</v>
      </c>
      <c r="E506" t="s">
        <v>3999</v>
      </c>
      <c r="F506">
        <v>1061730000</v>
      </c>
      <c r="G506">
        <v>2020</v>
      </c>
      <c r="H506">
        <v>1</v>
      </c>
      <c r="I506">
        <v>3</v>
      </c>
      <c r="J506" s="7">
        <v>43917</v>
      </c>
      <c r="K506" t="s">
        <v>4531</v>
      </c>
      <c r="L506" t="s">
        <v>7638</v>
      </c>
      <c r="M506" s="6"/>
      <c r="N506"/>
      <c r="O506">
        <v>0</v>
      </c>
      <c r="P506">
        <v>0</v>
      </c>
      <c r="Q506">
        <v>0</v>
      </c>
    </row>
    <row r="507" spans="1:18" hidden="1" x14ac:dyDescent="0.35">
      <c r="A507" t="s">
        <v>487</v>
      </c>
      <c r="B507" t="s">
        <v>3961</v>
      </c>
      <c r="C507">
        <v>233</v>
      </c>
      <c r="D507" t="s">
        <v>3995</v>
      </c>
      <c r="E507" t="s">
        <v>3999</v>
      </c>
      <c r="F507">
        <v>1061730000</v>
      </c>
      <c r="G507">
        <v>2020</v>
      </c>
      <c r="H507">
        <v>1</v>
      </c>
      <c r="I507">
        <v>3</v>
      </c>
      <c r="J507" s="7">
        <v>43917</v>
      </c>
      <c r="K507" t="s">
        <v>4532</v>
      </c>
      <c r="L507" t="s">
        <v>7639</v>
      </c>
      <c r="M507" s="6"/>
      <c r="N507"/>
      <c r="O507">
        <v>0</v>
      </c>
      <c r="P507">
        <v>0</v>
      </c>
      <c r="Q507">
        <v>0</v>
      </c>
    </row>
    <row r="508" spans="1:18" hidden="1" x14ac:dyDescent="0.35">
      <c r="A508" t="s">
        <v>488</v>
      </c>
      <c r="B508" t="s">
        <v>3961</v>
      </c>
      <c r="C508">
        <v>233</v>
      </c>
      <c r="D508" t="s">
        <v>3995</v>
      </c>
      <c r="E508" t="s">
        <v>3999</v>
      </c>
      <c r="F508">
        <v>1061730000</v>
      </c>
      <c r="G508">
        <v>2020</v>
      </c>
      <c r="H508">
        <v>1</v>
      </c>
      <c r="I508">
        <v>3</v>
      </c>
      <c r="J508" s="7">
        <v>43917</v>
      </c>
      <c r="K508" t="s">
        <v>4533</v>
      </c>
      <c r="L508" s="2" t="s">
        <v>7640</v>
      </c>
      <c r="M508" s="6"/>
      <c r="N508"/>
      <c r="O508">
        <v>0</v>
      </c>
      <c r="P508">
        <v>0</v>
      </c>
      <c r="Q508">
        <v>0</v>
      </c>
    </row>
    <row r="509" spans="1:18" hidden="1" x14ac:dyDescent="0.35">
      <c r="A509" t="s">
        <v>489</v>
      </c>
      <c r="B509" t="s">
        <v>3961</v>
      </c>
      <c r="C509">
        <v>233</v>
      </c>
      <c r="D509" t="s">
        <v>3995</v>
      </c>
      <c r="E509" t="s">
        <v>3999</v>
      </c>
      <c r="F509">
        <v>1061730000</v>
      </c>
      <c r="G509">
        <v>2020</v>
      </c>
      <c r="H509">
        <v>1</v>
      </c>
      <c r="I509">
        <v>3</v>
      </c>
      <c r="J509" s="8">
        <v>43920</v>
      </c>
      <c r="K509" t="s">
        <v>4534</v>
      </c>
      <c r="L509" t="s">
        <v>7641</v>
      </c>
      <c r="M509" s="10" t="s">
        <v>9703</v>
      </c>
      <c r="N509" s="27">
        <v>6</v>
      </c>
      <c r="O509">
        <v>1</v>
      </c>
      <c r="P509">
        <v>58.8</v>
      </c>
      <c r="Q509" s="15">
        <f>P509/F509</f>
        <v>5.5381311632901014E-8</v>
      </c>
      <c r="R509">
        <v>1</v>
      </c>
    </row>
    <row r="510" spans="1:18" hidden="1" x14ac:dyDescent="0.35">
      <c r="A510" t="s">
        <v>490</v>
      </c>
      <c r="B510" t="s">
        <v>3961</v>
      </c>
      <c r="C510">
        <v>233</v>
      </c>
      <c r="D510" t="s">
        <v>3995</v>
      </c>
      <c r="E510" t="s">
        <v>3999</v>
      </c>
      <c r="F510">
        <v>1061730000</v>
      </c>
      <c r="G510">
        <v>2020</v>
      </c>
      <c r="H510">
        <v>2</v>
      </c>
      <c r="I510">
        <v>4</v>
      </c>
      <c r="J510" s="8">
        <v>43922</v>
      </c>
      <c r="K510" t="s">
        <v>4535</v>
      </c>
      <c r="L510" t="s">
        <v>7642</v>
      </c>
      <c r="M510" t="s">
        <v>9704</v>
      </c>
      <c r="N510">
        <v>4</v>
      </c>
      <c r="O510">
        <v>2</v>
      </c>
      <c r="P510">
        <v>0</v>
      </c>
      <c r="Q510" s="36">
        <v>0</v>
      </c>
      <c r="R510">
        <v>2</v>
      </c>
    </row>
    <row r="511" spans="1:18" hidden="1" x14ac:dyDescent="0.35">
      <c r="A511" t="s">
        <v>491</v>
      </c>
      <c r="B511" t="s">
        <v>3961</v>
      </c>
      <c r="C511">
        <v>233</v>
      </c>
      <c r="D511" t="s">
        <v>3995</v>
      </c>
      <c r="E511" t="s">
        <v>3999</v>
      </c>
      <c r="F511">
        <v>1061730000</v>
      </c>
      <c r="G511">
        <v>2020</v>
      </c>
      <c r="H511">
        <v>2</v>
      </c>
      <c r="I511">
        <v>4</v>
      </c>
      <c r="J511" s="8">
        <v>43923</v>
      </c>
      <c r="K511" t="s">
        <v>4536</v>
      </c>
      <c r="L511" t="s">
        <v>7643</v>
      </c>
      <c r="M511" s="10" t="s">
        <v>9710</v>
      </c>
      <c r="N511" s="27">
        <v>7</v>
      </c>
      <c r="O511">
        <v>1</v>
      </c>
      <c r="P511">
        <v>350000</v>
      </c>
      <c r="Q511" s="15">
        <f>P511/F511</f>
        <v>3.2965066448155367E-4</v>
      </c>
      <c r="R511">
        <v>1</v>
      </c>
    </row>
    <row r="512" spans="1:18" hidden="1" x14ac:dyDescent="0.35">
      <c r="A512" t="s">
        <v>492</v>
      </c>
      <c r="B512" t="s">
        <v>3961</v>
      </c>
      <c r="C512">
        <v>233</v>
      </c>
      <c r="D512" t="s">
        <v>3995</v>
      </c>
      <c r="E512" t="s">
        <v>3999</v>
      </c>
      <c r="F512">
        <v>1061730000</v>
      </c>
      <c r="G512">
        <v>2020</v>
      </c>
      <c r="H512">
        <v>2</v>
      </c>
      <c r="I512">
        <v>4</v>
      </c>
      <c r="J512" s="8">
        <v>43926</v>
      </c>
      <c r="K512" t="s">
        <v>4537</v>
      </c>
      <c r="L512" t="s">
        <v>7644</v>
      </c>
      <c r="M512" s="10" t="s">
        <v>9713</v>
      </c>
      <c r="N512" s="27">
        <v>5</v>
      </c>
      <c r="O512">
        <v>1</v>
      </c>
      <c r="P512">
        <v>2710000</v>
      </c>
      <c r="Q512" s="15">
        <f>P512/F512</f>
        <v>2.5524380021286013E-3</v>
      </c>
      <c r="R512">
        <v>1</v>
      </c>
    </row>
    <row r="513" spans="1:18" hidden="1" x14ac:dyDescent="0.35">
      <c r="A513" t="s">
        <v>493</v>
      </c>
      <c r="B513" t="s">
        <v>3961</v>
      </c>
      <c r="C513">
        <v>233</v>
      </c>
      <c r="D513" t="s">
        <v>3995</v>
      </c>
      <c r="E513" t="s">
        <v>3999</v>
      </c>
      <c r="F513">
        <v>1061730000</v>
      </c>
      <c r="G513">
        <v>2020</v>
      </c>
      <c r="H513">
        <v>2</v>
      </c>
      <c r="I513">
        <v>4</v>
      </c>
      <c r="J513" s="8">
        <v>43927</v>
      </c>
      <c r="K513" t="s">
        <v>4538</v>
      </c>
      <c r="L513" t="s">
        <v>7645</v>
      </c>
      <c r="M513" s="10">
        <v>43</v>
      </c>
      <c r="N513" s="27">
        <v>7</v>
      </c>
      <c r="O513">
        <v>1</v>
      </c>
      <c r="P513">
        <v>12000000</v>
      </c>
      <c r="Q513" s="15">
        <f>P513/F513</f>
        <v>1.1302308496510411E-2</v>
      </c>
      <c r="R513">
        <v>2</v>
      </c>
    </row>
    <row r="514" spans="1:18" hidden="1" x14ac:dyDescent="0.35">
      <c r="A514" t="s">
        <v>494</v>
      </c>
      <c r="B514" t="s">
        <v>3961</v>
      </c>
      <c r="C514">
        <v>233</v>
      </c>
      <c r="D514" t="s">
        <v>3995</v>
      </c>
      <c r="E514" t="s">
        <v>3999</v>
      </c>
      <c r="F514">
        <v>1061730000</v>
      </c>
      <c r="G514">
        <v>2020</v>
      </c>
      <c r="H514">
        <v>2</v>
      </c>
      <c r="I514">
        <v>4</v>
      </c>
      <c r="J514" s="8">
        <v>43927</v>
      </c>
      <c r="K514" t="s">
        <v>4539</v>
      </c>
      <c r="L514" t="s">
        <v>7646</v>
      </c>
      <c r="M514" t="s">
        <v>9719</v>
      </c>
      <c r="N514">
        <v>2</v>
      </c>
      <c r="O514">
        <v>2</v>
      </c>
      <c r="P514">
        <v>0</v>
      </c>
      <c r="Q514" s="36">
        <v>0</v>
      </c>
      <c r="R514">
        <v>1</v>
      </c>
    </row>
    <row r="515" spans="1:18" hidden="1" x14ac:dyDescent="0.35">
      <c r="A515" t="s">
        <v>495</v>
      </c>
      <c r="B515" t="s">
        <v>3961</v>
      </c>
      <c r="C515">
        <v>233</v>
      </c>
      <c r="D515" t="s">
        <v>3995</v>
      </c>
      <c r="E515" t="s">
        <v>3999</v>
      </c>
      <c r="F515">
        <v>1061730000</v>
      </c>
      <c r="G515">
        <v>2020</v>
      </c>
      <c r="H515">
        <v>2</v>
      </c>
      <c r="I515">
        <v>4</v>
      </c>
      <c r="J515" s="8">
        <v>43927</v>
      </c>
      <c r="K515" t="s">
        <v>4540</v>
      </c>
      <c r="L515" t="s">
        <v>7647</v>
      </c>
      <c r="M515" s="10">
        <v>40</v>
      </c>
      <c r="N515" s="27">
        <v>7</v>
      </c>
      <c r="O515">
        <v>1</v>
      </c>
      <c r="P515">
        <v>713000</v>
      </c>
      <c r="Q515" s="15">
        <f>P515/F515</f>
        <v>6.715454965009937E-4</v>
      </c>
      <c r="R515">
        <v>3</v>
      </c>
    </row>
    <row r="516" spans="1:18" hidden="1" x14ac:dyDescent="0.35">
      <c r="A516" t="s">
        <v>496</v>
      </c>
      <c r="B516" t="s">
        <v>3961</v>
      </c>
      <c r="C516">
        <v>233</v>
      </c>
      <c r="D516" t="s">
        <v>3995</v>
      </c>
      <c r="E516" t="s">
        <v>3999</v>
      </c>
      <c r="F516">
        <v>1061730000</v>
      </c>
      <c r="G516">
        <v>2020</v>
      </c>
      <c r="H516">
        <v>2</v>
      </c>
      <c r="I516">
        <v>4</v>
      </c>
      <c r="J516" s="8">
        <v>43928</v>
      </c>
      <c r="K516" t="s">
        <v>4541</v>
      </c>
      <c r="L516" t="s">
        <v>7648</v>
      </c>
      <c r="M516" s="10" t="s">
        <v>9695</v>
      </c>
      <c r="N516" s="27">
        <v>6</v>
      </c>
      <c r="O516">
        <v>1</v>
      </c>
      <c r="P516">
        <v>480000</v>
      </c>
      <c r="Q516" s="15">
        <f>P516/F516</f>
        <v>4.5209233986041647E-4</v>
      </c>
      <c r="R516">
        <v>1</v>
      </c>
    </row>
    <row r="517" spans="1:18" hidden="1" x14ac:dyDescent="0.35">
      <c r="A517" t="s">
        <v>497</v>
      </c>
      <c r="B517" t="s">
        <v>3961</v>
      </c>
      <c r="C517">
        <v>233</v>
      </c>
      <c r="D517" t="s">
        <v>3995</v>
      </c>
      <c r="E517" t="s">
        <v>3999</v>
      </c>
      <c r="F517">
        <v>1061730000</v>
      </c>
      <c r="G517">
        <v>2020</v>
      </c>
      <c r="H517">
        <v>2</v>
      </c>
      <c r="I517">
        <v>4</v>
      </c>
      <c r="J517" s="7">
        <v>43935</v>
      </c>
      <c r="K517" t="s">
        <v>4542</v>
      </c>
      <c r="L517" t="s">
        <v>7649</v>
      </c>
      <c r="M517" s="6"/>
      <c r="N517"/>
      <c r="O517">
        <v>0</v>
      </c>
      <c r="P517">
        <v>0</v>
      </c>
      <c r="Q517">
        <v>0</v>
      </c>
    </row>
    <row r="518" spans="1:18" hidden="1" x14ac:dyDescent="0.35">
      <c r="A518" t="s">
        <v>498</v>
      </c>
      <c r="B518" t="s">
        <v>3961</v>
      </c>
      <c r="C518">
        <v>233</v>
      </c>
      <c r="D518" t="s">
        <v>3995</v>
      </c>
      <c r="E518" t="s">
        <v>3999</v>
      </c>
      <c r="F518">
        <v>1061730000</v>
      </c>
      <c r="G518">
        <v>2020</v>
      </c>
      <c r="H518">
        <v>2</v>
      </c>
      <c r="I518">
        <v>4</v>
      </c>
      <c r="J518" s="7">
        <v>43935</v>
      </c>
      <c r="K518" t="s">
        <v>4543</v>
      </c>
      <c r="L518" t="s">
        <v>7649</v>
      </c>
      <c r="M518" s="6"/>
      <c r="N518"/>
      <c r="O518">
        <v>0</v>
      </c>
      <c r="P518">
        <v>0</v>
      </c>
      <c r="Q518">
        <v>0</v>
      </c>
    </row>
    <row r="519" spans="1:18" hidden="1" x14ac:dyDescent="0.35">
      <c r="A519" t="s">
        <v>499</v>
      </c>
      <c r="B519" t="s">
        <v>3961</v>
      </c>
      <c r="C519">
        <v>233</v>
      </c>
      <c r="D519" t="s">
        <v>3995</v>
      </c>
      <c r="E519" t="s">
        <v>3999</v>
      </c>
      <c r="F519">
        <v>1061730000</v>
      </c>
      <c r="G519">
        <v>2020</v>
      </c>
      <c r="H519">
        <v>2</v>
      </c>
      <c r="I519">
        <v>4</v>
      </c>
      <c r="J519" s="7">
        <v>43935</v>
      </c>
      <c r="K519" t="s">
        <v>4544</v>
      </c>
      <c r="L519" s="2" t="s">
        <v>7650</v>
      </c>
      <c r="M519" s="6"/>
      <c r="N519"/>
      <c r="O519">
        <v>0</v>
      </c>
      <c r="P519">
        <v>0</v>
      </c>
      <c r="Q519">
        <v>0</v>
      </c>
    </row>
    <row r="520" spans="1:18" hidden="1" x14ac:dyDescent="0.35">
      <c r="A520" t="s">
        <v>500</v>
      </c>
      <c r="B520" t="s">
        <v>3961</v>
      </c>
      <c r="C520">
        <v>233</v>
      </c>
      <c r="D520" t="s">
        <v>3995</v>
      </c>
      <c r="E520" t="s">
        <v>3999</v>
      </c>
      <c r="F520">
        <v>1061730000</v>
      </c>
      <c r="G520">
        <v>2020</v>
      </c>
      <c r="H520">
        <v>2</v>
      </c>
      <c r="I520">
        <v>4</v>
      </c>
      <c r="J520" s="8">
        <v>43937</v>
      </c>
      <c r="K520" t="s">
        <v>4545</v>
      </c>
      <c r="L520" t="s">
        <v>7651</v>
      </c>
      <c r="M520" t="s">
        <v>9708</v>
      </c>
      <c r="N520">
        <v>9</v>
      </c>
      <c r="O520">
        <v>2</v>
      </c>
      <c r="P520">
        <v>0</v>
      </c>
      <c r="Q520" s="36">
        <v>0</v>
      </c>
      <c r="R520">
        <v>1</v>
      </c>
    </row>
    <row r="521" spans="1:18" hidden="1" x14ac:dyDescent="0.35">
      <c r="A521" t="s">
        <v>501</v>
      </c>
      <c r="B521" t="s">
        <v>3961</v>
      </c>
      <c r="C521">
        <v>233</v>
      </c>
      <c r="D521" t="s">
        <v>3995</v>
      </c>
      <c r="E521" t="s">
        <v>3999</v>
      </c>
      <c r="F521">
        <v>1061730000</v>
      </c>
      <c r="G521">
        <v>2020</v>
      </c>
      <c r="H521">
        <v>2</v>
      </c>
      <c r="I521">
        <v>4</v>
      </c>
      <c r="J521" s="7">
        <v>43937</v>
      </c>
      <c r="K521" t="s">
        <v>4546</v>
      </c>
      <c r="L521" t="s">
        <v>7652</v>
      </c>
      <c r="M521" s="6"/>
      <c r="N521"/>
      <c r="O521">
        <v>0</v>
      </c>
      <c r="P521">
        <v>0</v>
      </c>
      <c r="Q521">
        <v>0</v>
      </c>
    </row>
    <row r="522" spans="1:18" hidden="1" x14ac:dyDescent="0.35">
      <c r="A522" t="s">
        <v>502</v>
      </c>
      <c r="B522" t="s">
        <v>3961</v>
      </c>
      <c r="C522">
        <v>233</v>
      </c>
      <c r="D522" t="s">
        <v>3995</v>
      </c>
      <c r="E522" t="s">
        <v>3999</v>
      </c>
      <c r="F522">
        <v>1061730000</v>
      </c>
      <c r="G522">
        <v>2020</v>
      </c>
      <c r="H522">
        <v>2</v>
      </c>
      <c r="I522">
        <v>4</v>
      </c>
      <c r="J522" s="7">
        <v>43937</v>
      </c>
      <c r="K522" t="s">
        <v>4547</v>
      </c>
      <c r="L522" t="s">
        <v>7653</v>
      </c>
      <c r="M522" s="6"/>
      <c r="N522"/>
      <c r="O522">
        <v>0</v>
      </c>
      <c r="P522">
        <v>0</v>
      </c>
      <c r="Q522">
        <v>0</v>
      </c>
    </row>
    <row r="523" spans="1:18" hidden="1" x14ac:dyDescent="0.35">
      <c r="A523" t="s">
        <v>503</v>
      </c>
      <c r="B523" t="s">
        <v>3961</v>
      </c>
      <c r="C523">
        <v>233</v>
      </c>
      <c r="D523" t="s">
        <v>3995</v>
      </c>
      <c r="E523" t="s">
        <v>3999</v>
      </c>
      <c r="F523">
        <v>1061730000</v>
      </c>
      <c r="G523">
        <v>2020</v>
      </c>
      <c r="H523">
        <v>2</v>
      </c>
      <c r="I523">
        <v>4</v>
      </c>
      <c r="J523" s="7">
        <v>43941</v>
      </c>
      <c r="K523" t="s">
        <v>4548</v>
      </c>
      <c r="L523" t="s">
        <v>7654</v>
      </c>
      <c r="M523" s="6"/>
      <c r="N523"/>
      <c r="O523">
        <v>0</v>
      </c>
      <c r="P523">
        <v>0</v>
      </c>
      <c r="Q523">
        <v>0</v>
      </c>
    </row>
    <row r="524" spans="1:18" hidden="1" x14ac:dyDescent="0.35">
      <c r="A524" t="s">
        <v>504</v>
      </c>
      <c r="B524" t="s">
        <v>3961</v>
      </c>
      <c r="C524">
        <v>233</v>
      </c>
      <c r="D524" t="s">
        <v>3995</v>
      </c>
      <c r="E524" t="s">
        <v>3999</v>
      </c>
      <c r="F524">
        <v>1061730000</v>
      </c>
      <c r="G524">
        <v>2020</v>
      </c>
      <c r="H524">
        <v>2</v>
      </c>
      <c r="I524">
        <v>4</v>
      </c>
      <c r="J524" s="8">
        <v>43942</v>
      </c>
      <c r="K524" t="s">
        <v>4549</v>
      </c>
      <c r="L524" t="s">
        <v>7655</v>
      </c>
      <c r="M524" s="10" t="s">
        <v>9720</v>
      </c>
      <c r="N524" s="27">
        <v>5</v>
      </c>
      <c r="O524">
        <v>1</v>
      </c>
      <c r="P524">
        <v>450000</v>
      </c>
      <c r="Q524" s="15">
        <f>P524/F524</f>
        <v>4.2383656861914046E-4</v>
      </c>
      <c r="R524">
        <v>1</v>
      </c>
    </row>
    <row r="525" spans="1:18" hidden="1" x14ac:dyDescent="0.35">
      <c r="A525" t="s">
        <v>505</v>
      </c>
      <c r="B525" t="s">
        <v>3961</v>
      </c>
      <c r="C525">
        <v>233</v>
      </c>
      <c r="D525" t="s">
        <v>3995</v>
      </c>
      <c r="E525" t="s">
        <v>3999</v>
      </c>
      <c r="F525">
        <v>1061730000</v>
      </c>
      <c r="G525">
        <v>2020</v>
      </c>
      <c r="H525">
        <v>2</v>
      </c>
      <c r="I525">
        <v>4</v>
      </c>
      <c r="J525" s="8">
        <v>43950</v>
      </c>
      <c r="K525" t="s">
        <v>4550</v>
      </c>
      <c r="L525" t="s">
        <v>7656</v>
      </c>
      <c r="M525" s="10" t="s">
        <v>9710</v>
      </c>
      <c r="N525" s="27">
        <v>7</v>
      </c>
      <c r="O525">
        <v>1</v>
      </c>
      <c r="P525">
        <v>500000</v>
      </c>
      <c r="Q525" s="15">
        <f>P525/F525</f>
        <v>4.7092952068793383E-4</v>
      </c>
      <c r="R525">
        <v>3</v>
      </c>
    </row>
    <row r="526" spans="1:18" hidden="1" x14ac:dyDescent="0.35">
      <c r="A526" t="s">
        <v>506</v>
      </c>
      <c r="B526" t="s">
        <v>3961</v>
      </c>
      <c r="C526">
        <v>233</v>
      </c>
      <c r="D526" t="s">
        <v>3995</v>
      </c>
      <c r="E526" t="s">
        <v>3999</v>
      </c>
      <c r="F526">
        <v>1061730000</v>
      </c>
      <c r="G526">
        <v>2020</v>
      </c>
      <c r="H526">
        <v>2</v>
      </c>
      <c r="I526">
        <v>4</v>
      </c>
      <c r="J526" s="8">
        <v>43951</v>
      </c>
      <c r="K526" t="s">
        <v>4551</v>
      </c>
      <c r="L526" t="s">
        <v>7657</v>
      </c>
      <c r="M526" s="10">
        <v>47</v>
      </c>
      <c r="N526" s="28">
        <v>8</v>
      </c>
      <c r="O526">
        <v>1</v>
      </c>
      <c r="P526">
        <v>13000</v>
      </c>
      <c r="Q526" s="15">
        <f>P526/F526</f>
        <v>1.2244167537886279E-5</v>
      </c>
      <c r="R526">
        <v>1</v>
      </c>
    </row>
    <row r="527" spans="1:18" s="4" customFormat="1" hidden="1" x14ac:dyDescent="0.35">
      <c r="A527" s="4" t="s">
        <v>507</v>
      </c>
      <c r="B527" s="4" t="s">
        <v>3961</v>
      </c>
      <c r="C527" s="4">
        <v>233</v>
      </c>
      <c r="D527" s="4" t="s">
        <v>3995</v>
      </c>
      <c r="E527" s="4" t="s">
        <v>3999</v>
      </c>
      <c r="F527" s="4">
        <v>1061730000</v>
      </c>
      <c r="G527" s="4">
        <v>2020</v>
      </c>
      <c r="H527" s="4">
        <v>2</v>
      </c>
      <c r="I527" s="4">
        <v>4</v>
      </c>
      <c r="J527" s="8">
        <v>43951</v>
      </c>
      <c r="K527" s="5" t="s">
        <v>4552</v>
      </c>
      <c r="L527" s="4" t="s">
        <v>10063</v>
      </c>
      <c r="M527" s="10">
        <v>7</v>
      </c>
      <c r="N527" s="28">
        <v>1</v>
      </c>
      <c r="O527" s="4">
        <v>1</v>
      </c>
      <c r="P527" s="4">
        <v>4000</v>
      </c>
      <c r="Q527" s="4">
        <f>P527/F527</f>
        <v>3.7674361655034708E-6</v>
      </c>
      <c r="R527" s="4">
        <v>1</v>
      </c>
    </row>
    <row r="528" spans="1:18" hidden="1" x14ac:dyDescent="0.35">
      <c r="A528" t="s">
        <v>508</v>
      </c>
      <c r="B528" t="s">
        <v>3961</v>
      </c>
      <c r="C528">
        <v>233</v>
      </c>
      <c r="D528" t="s">
        <v>3995</v>
      </c>
      <c r="E528" t="s">
        <v>3999</v>
      </c>
      <c r="F528">
        <v>1061730000</v>
      </c>
      <c r="G528">
        <v>2020</v>
      </c>
      <c r="H528">
        <v>2</v>
      </c>
      <c r="I528">
        <v>4</v>
      </c>
      <c r="J528" s="7">
        <v>43951</v>
      </c>
      <c r="K528" t="s">
        <v>4553</v>
      </c>
      <c r="L528" t="s">
        <v>7658</v>
      </c>
      <c r="M528" s="6"/>
      <c r="N528"/>
      <c r="O528">
        <v>0</v>
      </c>
      <c r="P528">
        <v>0</v>
      </c>
      <c r="Q528">
        <v>0</v>
      </c>
    </row>
    <row r="529" spans="1:18" hidden="1" x14ac:dyDescent="0.35">
      <c r="A529" t="s">
        <v>509</v>
      </c>
      <c r="B529" t="s">
        <v>3961</v>
      </c>
      <c r="C529">
        <v>233</v>
      </c>
      <c r="D529" t="s">
        <v>3995</v>
      </c>
      <c r="E529" t="s">
        <v>3999</v>
      </c>
      <c r="F529">
        <v>1061730000</v>
      </c>
      <c r="G529">
        <v>2020</v>
      </c>
      <c r="H529">
        <v>2</v>
      </c>
      <c r="I529">
        <v>4</v>
      </c>
      <c r="J529" s="7">
        <v>43951</v>
      </c>
      <c r="K529" t="s">
        <v>4554</v>
      </c>
      <c r="L529" t="s">
        <v>7659</v>
      </c>
      <c r="M529" s="6"/>
      <c r="N529"/>
      <c r="O529">
        <v>0</v>
      </c>
      <c r="P529">
        <v>0</v>
      </c>
      <c r="Q529">
        <v>0</v>
      </c>
    </row>
    <row r="530" spans="1:18" hidden="1" x14ac:dyDescent="0.35">
      <c r="A530" t="s">
        <v>510</v>
      </c>
      <c r="B530" t="s">
        <v>3961</v>
      </c>
      <c r="C530">
        <v>233</v>
      </c>
      <c r="D530" t="s">
        <v>3995</v>
      </c>
      <c r="E530" t="s">
        <v>3999</v>
      </c>
      <c r="F530">
        <v>1061730000</v>
      </c>
      <c r="G530">
        <v>2020</v>
      </c>
      <c r="H530">
        <v>2</v>
      </c>
      <c r="I530">
        <v>4</v>
      </c>
      <c r="J530" s="7">
        <v>43951</v>
      </c>
      <c r="K530" t="s">
        <v>4555</v>
      </c>
      <c r="L530" s="2" t="s">
        <v>7660</v>
      </c>
      <c r="M530" s="6"/>
      <c r="N530"/>
      <c r="O530">
        <v>0</v>
      </c>
      <c r="P530">
        <v>0</v>
      </c>
      <c r="Q530">
        <v>0</v>
      </c>
    </row>
    <row r="531" spans="1:18" hidden="1" x14ac:dyDescent="0.35">
      <c r="A531" t="s">
        <v>511</v>
      </c>
      <c r="B531" t="s">
        <v>3961</v>
      </c>
      <c r="C531">
        <v>233</v>
      </c>
      <c r="D531" t="s">
        <v>3995</v>
      </c>
      <c r="E531" t="s">
        <v>3999</v>
      </c>
      <c r="F531">
        <v>1061730000</v>
      </c>
      <c r="G531">
        <v>2020</v>
      </c>
      <c r="H531">
        <v>2</v>
      </c>
      <c r="I531">
        <v>4</v>
      </c>
      <c r="J531" s="7">
        <v>43951</v>
      </c>
      <c r="K531" t="s">
        <v>4556</v>
      </c>
      <c r="L531" s="2" t="s">
        <v>7660</v>
      </c>
      <c r="M531" s="6"/>
      <c r="N531"/>
      <c r="O531">
        <v>0</v>
      </c>
      <c r="P531">
        <v>0</v>
      </c>
      <c r="Q531">
        <v>0</v>
      </c>
    </row>
    <row r="532" spans="1:18" hidden="1" x14ac:dyDescent="0.35">
      <c r="A532" t="s">
        <v>512</v>
      </c>
      <c r="B532" t="s">
        <v>3961</v>
      </c>
      <c r="C532">
        <v>233</v>
      </c>
      <c r="D532" t="s">
        <v>3995</v>
      </c>
      <c r="E532" t="s">
        <v>3999</v>
      </c>
      <c r="F532">
        <v>1061730000</v>
      </c>
      <c r="G532">
        <v>2020</v>
      </c>
      <c r="H532">
        <v>2</v>
      </c>
      <c r="I532">
        <v>5</v>
      </c>
      <c r="J532" s="8">
        <v>43956</v>
      </c>
      <c r="K532" t="s">
        <v>4557</v>
      </c>
      <c r="L532" t="s">
        <v>7661</v>
      </c>
      <c r="M532" s="10" t="s">
        <v>9703</v>
      </c>
      <c r="N532" s="27">
        <v>6</v>
      </c>
      <c r="O532">
        <v>1</v>
      </c>
      <c r="P532">
        <v>480000</v>
      </c>
      <c r="Q532" s="15">
        <f>P532/F532</f>
        <v>4.5209233986041647E-4</v>
      </c>
      <c r="R532">
        <v>1</v>
      </c>
    </row>
    <row r="533" spans="1:18" hidden="1" x14ac:dyDescent="0.35">
      <c r="A533" t="s">
        <v>513</v>
      </c>
      <c r="B533" t="s">
        <v>3961</v>
      </c>
      <c r="C533">
        <v>233</v>
      </c>
      <c r="D533" t="s">
        <v>3995</v>
      </c>
      <c r="E533" t="s">
        <v>3999</v>
      </c>
      <c r="F533">
        <v>1061730000</v>
      </c>
      <c r="G533">
        <v>2020</v>
      </c>
      <c r="H533">
        <v>2</v>
      </c>
      <c r="I533">
        <v>5</v>
      </c>
      <c r="J533" s="8">
        <v>43958</v>
      </c>
      <c r="K533" t="s">
        <v>4558</v>
      </c>
      <c r="L533" t="s">
        <v>7662</v>
      </c>
      <c r="M533" s="10">
        <v>39</v>
      </c>
      <c r="N533" s="27">
        <v>6</v>
      </c>
      <c r="O533">
        <v>1</v>
      </c>
      <c r="P533">
        <v>6000000</v>
      </c>
      <c r="Q533" s="15">
        <f>P533/F533</f>
        <v>5.6511542482552057E-3</v>
      </c>
      <c r="R533">
        <v>1</v>
      </c>
    </row>
    <row r="534" spans="1:18" hidden="1" x14ac:dyDescent="0.35">
      <c r="A534" t="s">
        <v>514</v>
      </c>
      <c r="B534" t="s">
        <v>3961</v>
      </c>
      <c r="C534">
        <v>233</v>
      </c>
      <c r="D534" t="s">
        <v>3995</v>
      </c>
      <c r="E534" t="s">
        <v>3999</v>
      </c>
      <c r="F534">
        <v>1061730000</v>
      </c>
      <c r="G534">
        <v>2020</v>
      </c>
      <c r="H534">
        <v>2</v>
      </c>
      <c r="I534">
        <v>5</v>
      </c>
      <c r="J534" s="8">
        <v>43959</v>
      </c>
      <c r="K534" t="s">
        <v>4559</v>
      </c>
      <c r="L534" t="s">
        <v>7663</v>
      </c>
      <c r="M534" s="10" t="s">
        <v>9703</v>
      </c>
      <c r="N534" s="27">
        <v>6</v>
      </c>
      <c r="O534">
        <v>1</v>
      </c>
      <c r="P534">
        <v>252486</v>
      </c>
      <c r="Q534" s="15">
        <f>P534/F534</f>
        <v>2.3780622192082733E-4</v>
      </c>
      <c r="R534">
        <v>1</v>
      </c>
    </row>
    <row r="535" spans="1:18" hidden="1" x14ac:dyDescent="0.35">
      <c r="A535" t="s">
        <v>515</v>
      </c>
      <c r="B535" t="s">
        <v>3961</v>
      </c>
      <c r="C535">
        <v>233</v>
      </c>
      <c r="D535" t="s">
        <v>3995</v>
      </c>
      <c r="E535" t="s">
        <v>3999</v>
      </c>
      <c r="F535">
        <v>1061730000</v>
      </c>
      <c r="G535">
        <v>2020</v>
      </c>
      <c r="H535">
        <v>2</v>
      </c>
      <c r="I535">
        <v>5</v>
      </c>
      <c r="J535" s="7">
        <v>43959</v>
      </c>
      <c r="K535" t="s">
        <v>4560</v>
      </c>
      <c r="L535" t="s">
        <v>7664</v>
      </c>
      <c r="M535" s="6"/>
      <c r="N535"/>
      <c r="O535">
        <v>0</v>
      </c>
      <c r="P535">
        <v>0</v>
      </c>
      <c r="Q535">
        <v>0</v>
      </c>
    </row>
    <row r="536" spans="1:18" hidden="1" x14ac:dyDescent="0.35">
      <c r="A536" t="s">
        <v>516</v>
      </c>
      <c r="B536" t="s">
        <v>3961</v>
      </c>
      <c r="C536">
        <v>233</v>
      </c>
      <c r="D536" t="s">
        <v>3995</v>
      </c>
      <c r="E536" t="s">
        <v>3999</v>
      </c>
      <c r="F536">
        <v>1061730000</v>
      </c>
      <c r="G536">
        <v>2020</v>
      </c>
      <c r="H536">
        <v>2</v>
      </c>
      <c r="I536">
        <v>5</v>
      </c>
      <c r="J536" s="7">
        <v>43959</v>
      </c>
      <c r="K536" t="s">
        <v>4561</v>
      </c>
      <c r="L536" s="2" t="s">
        <v>7665</v>
      </c>
      <c r="M536" s="6"/>
      <c r="N536"/>
      <c r="O536">
        <v>0</v>
      </c>
      <c r="P536">
        <v>0</v>
      </c>
      <c r="Q536">
        <v>0</v>
      </c>
    </row>
    <row r="537" spans="1:18" hidden="1" x14ac:dyDescent="0.35">
      <c r="A537" t="s">
        <v>517</v>
      </c>
      <c r="B537" t="s">
        <v>3961</v>
      </c>
      <c r="C537">
        <v>233</v>
      </c>
      <c r="D537" t="s">
        <v>3995</v>
      </c>
      <c r="E537" t="s">
        <v>3999</v>
      </c>
      <c r="F537">
        <v>1061730000</v>
      </c>
      <c r="G537">
        <v>2020</v>
      </c>
      <c r="H537">
        <v>2</v>
      </c>
      <c r="I537">
        <v>5</v>
      </c>
      <c r="J537" s="8">
        <v>43961</v>
      </c>
      <c r="K537" t="s">
        <v>4562</v>
      </c>
      <c r="L537" t="s">
        <v>7666</v>
      </c>
      <c r="M537" s="10">
        <v>34</v>
      </c>
      <c r="N537" s="27">
        <v>5</v>
      </c>
      <c r="O537">
        <v>1</v>
      </c>
      <c r="P537">
        <v>24107.924682000001</v>
      </c>
      <c r="Q537" s="15">
        <f t="shared" ref="Q537:Q543" si="6">P537/F537</f>
        <v>2.270626683055014E-5</v>
      </c>
      <c r="R537">
        <v>1</v>
      </c>
    </row>
    <row r="538" spans="1:18" hidden="1" x14ac:dyDescent="0.35">
      <c r="A538" t="s">
        <v>518</v>
      </c>
      <c r="B538" t="s">
        <v>3961</v>
      </c>
      <c r="C538">
        <v>233</v>
      </c>
      <c r="D538" t="s">
        <v>3995</v>
      </c>
      <c r="E538" t="s">
        <v>3999</v>
      </c>
      <c r="F538">
        <v>1061730000</v>
      </c>
      <c r="G538">
        <v>2020</v>
      </c>
      <c r="H538">
        <v>2</v>
      </c>
      <c r="I538">
        <v>5</v>
      </c>
      <c r="J538" s="8">
        <v>43964</v>
      </c>
      <c r="K538" t="s">
        <v>4563</v>
      </c>
      <c r="L538" t="s">
        <v>7667</v>
      </c>
      <c r="M538" s="10" t="s">
        <v>9703</v>
      </c>
      <c r="N538" s="27">
        <v>6</v>
      </c>
      <c r="O538">
        <v>1</v>
      </c>
      <c r="P538">
        <v>75000</v>
      </c>
      <c r="Q538" s="15">
        <f t="shared" si="6"/>
        <v>7.0639428103190077E-5</v>
      </c>
      <c r="R538">
        <v>1</v>
      </c>
    </row>
    <row r="539" spans="1:18" hidden="1" x14ac:dyDescent="0.35">
      <c r="A539" t="s">
        <v>519</v>
      </c>
      <c r="B539" t="s">
        <v>3961</v>
      </c>
      <c r="C539">
        <v>233</v>
      </c>
      <c r="D539" t="s">
        <v>3995</v>
      </c>
      <c r="E539" t="s">
        <v>3999</v>
      </c>
      <c r="F539">
        <v>1061730000</v>
      </c>
      <c r="G539">
        <v>2020</v>
      </c>
      <c r="H539">
        <v>2</v>
      </c>
      <c r="I539">
        <v>5</v>
      </c>
      <c r="J539" s="8">
        <v>43965</v>
      </c>
      <c r="K539" t="s">
        <v>4564</v>
      </c>
      <c r="L539" t="s">
        <v>7668</v>
      </c>
      <c r="M539" s="10" t="s">
        <v>9711</v>
      </c>
      <c r="N539" s="27">
        <v>5</v>
      </c>
      <c r="O539">
        <v>1</v>
      </c>
      <c r="P539">
        <v>213000</v>
      </c>
      <c r="Q539" s="15">
        <f t="shared" si="6"/>
        <v>2.0061597581305982E-4</v>
      </c>
      <c r="R539">
        <v>3</v>
      </c>
    </row>
    <row r="540" spans="1:18" hidden="1" x14ac:dyDescent="0.35">
      <c r="A540" t="s">
        <v>520</v>
      </c>
      <c r="B540" t="s">
        <v>3961</v>
      </c>
      <c r="C540">
        <v>233</v>
      </c>
      <c r="D540" t="s">
        <v>3995</v>
      </c>
      <c r="E540" t="s">
        <v>3999</v>
      </c>
      <c r="F540">
        <v>1061730000</v>
      </c>
      <c r="G540">
        <v>2020</v>
      </c>
      <c r="H540">
        <v>2</v>
      </c>
      <c r="I540">
        <v>5</v>
      </c>
      <c r="J540" s="8">
        <v>43966</v>
      </c>
      <c r="K540" t="s">
        <v>4565</v>
      </c>
      <c r="L540" t="s">
        <v>7669</v>
      </c>
      <c r="M540" s="10">
        <v>35</v>
      </c>
      <c r="N540" s="28">
        <v>6</v>
      </c>
      <c r="O540">
        <v>1</v>
      </c>
      <c r="P540">
        <v>200000</v>
      </c>
      <c r="Q540" s="15">
        <f t="shared" si="6"/>
        <v>1.8837180827517355E-4</v>
      </c>
      <c r="R540">
        <v>1</v>
      </c>
    </row>
    <row r="541" spans="1:18" s="4" customFormat="1" hidden="1" x14ac:dyDescent="0.35">
      <c r="A541" s="4" t="s">
        <v>521</v>
      </c>
      <c r="B541" s="4" t="s">
        <v>3961</v>
      </c>
      <c r="C541" s="4">
        <v>233</v>
      </c>
      <c r="D541" s="4" t="s">
        <v>3995</v>
      </c>
      <c r="E541" s="4" t="s">
        <v>3999</v>
      </c>
      <c r="F541" s="4">
        <v>1061730000</v>
      </c>
      <c r="G541" s="4">
        <v>2020</v>
      </c>
      <c r="H541" s="4">
        <v>2</v>
      </c>
      <c r="I541" s="4">
        <v>5</v>
      </c>
      <c r="J541" s="8">
        <v>43973</v>
      </c>
      <c r="K541" s="4" t="s">
        <v>4566</v>
      </c>
      <c r="L541" s="4" t="s">
        <v>9760</v>
      </c>
      <c r="M541" s="10">
        <v>16</v>
      </c>
      <c r="N541" s="28">
        <v>2</v>
      </c>
      <c r="O541" s="4">
        <v>1</v>
      </c>
      <c r="P541" s="4">
        <v>1300000</v>
      </c>
      <c r="Q541" s="15">
        <f t="shared" si="6"/>
        <v>1.224416753788628E-3</v>
      </c>
      <c r="R541" s="4">
        <v>3</v>
      </c>
    </row>
    <row r="542" spans="1:18" hidden="1" x14ac:dyDescent="0.35">
      <c r="A542" t="s">
        <v>522</v>
      </c>
      <c r="B542" t="s">
        <v>3961</v>
      </c>
      <c r="C542">
        <v>233</v>
      </c>
      <c r="D542" t="s">
        <v>3995</v>
      </c>
      <c r="E542" t="s">
        <v>3999</v>
      </c>
      <c r="F542">
        <v>1061730000</v>
      </c>
      <c r="G542">
        <v>2020</v>
      </c>
      <c r="H542">
        <v>2</v>
      </c>
      <c r="I542">
        <v>5</v>
      </c>
      <c r="J542" s="8">
        <v>43978</v>
      </c>
      <c r="K542" t="s">
        <v>4567</v>
      </c>
      <c r="L542" t="s">
        <v>7670</v>
      </c>
      <c r="M542" s="10">
        <v>39</v>
      </c>
      <c r="N542" s="27">
        <v>6</v>
      </c>
      <c r="O542">
        <v>1</v>
      </c>
      <c r="P542">
        <v>1212000</v>
      </c>
      <c r="Q542" s="15">
        <f t="shared" si="6"/>
        <v>1.1415331581475516E-3</v>
      </c>
      <c r="R542">
        <v>1</v>
      </c>
    </row>
    <row r="543" spans="1:18" hidden="1" x14ac:dyDescent="0.35">
      <c r="A543" t="s">
        <v>523</v>
      </c>
      <c r="B543" t="s">
        <v>3961</v>
      </c>
      <c r="C543">
        <v>233</v>
      </c>
      <c r="D543" t="s">
        <v>3995</v>
      </c>
      <c r="E543" t="s">
        <v>3999</v>
      </c>
      <c r="F543">
        <v>1061730000</v>
      </c>
      <c r="G543">
        <v>2020</v>
      </c>
      <c r="H543">
        <v>2</v>
      </c>
      <c r="I543">
        <v>5</v>
      </c>
      <c r="J543" s="8">
        <v>43979</v>
      </c>
      <c r="K543" t="s">
        <v>9753</v>
      </c>
      <c r="L543" t="s">
        <v>7671</v>
      </c>
      <c r="M543" s="10" t="s">
        <v>9709</v>
      </c>
      <c r="N543" s="27">
        <v>3</v>
      </c>
      <c r="O543">
        <v>1</v>
      </c>
      <c r="P543" s="9">
        <v>450000</v>
      </c>
      <c r="Q543" s="15">
        <f t="shared" si="6"/>
        <v>4.2383656861914046E-4</v>
      </c>
      <c r="R543">
        <v>1</v>
      </c>
    </row>
    <row r="544" spans="1:18" hidden="1" x14ac:dyDescent="0.35">
      <c r="A544" t="s">
        <v>524</v>
      </c>
      <c r="B544" t="s">
        <v>3961</v>
      </c>
      <c r="C544">
        <v>233</v>
      </c>
      <c r="D544" t="s">
        <v>3995</v>
      </c>
      <c r="E544" t="s">
        <v>3999</v>
      </c>
      <c r="F544">
        <v>1061730000</v>
      </c>
      <c r="G544">
        <v>2020</v>
      </c>
      <c r="H544">
        <v>2</v>
      </c>
      <c r="I544">
        <v>5</v>
      </c>
      <c r="J544" s="7">
        <v>43980</v>
      </c>
      <c r="K544" t="s">
        <v>4568</v>
      </c>
      <c r="L544" t="s">
        <v>7672</v>
      </c>
      <c r="M544" s="6"/>
      <c r="N544"/>
      <c r="O544">
        <v>0</v>
      </c>
      <c r="P544">
        <v>0</v>
      </c>
      <c r="Q544">
        <v>0</v>
      </c>
    </row>
    <row r="545" spans="1:18" hidden="1" x14ac:dyDescent="0.35">
      <c r="A545" t="s">
        <v>525</v>
      </c>
      <c r="B545" t="s">
        <v>3961</v>
      </c>
      <c r="C545">
        <v>233</v>
      </c>
      <c r="D545" t="s">
        <v>3995</v>
      </c>
      <c r="E545" t="s">
        <v>3999</v>
      </c>
      <c r="F545">
        <v>1061730000</v>
      </c>
      <c r="G545">
        <v>2020</v>
      </c>
      <c r="H545">
        <v>2</v>
      </c>
      <c r="I545">
        <v>5</v>
      </c>
      <c r="J545" s="8">
        <v>43980</v>
      </c>
      <c r="K545" t="s">
        <v>4569</v>
      </c>
      <c r="L545" t="s">
        <v>7673</v>
      </c>
      <c r="M545" s="10" t="s">
        <v>9703</v>
      </c>
      <c r="N545" s="27">
        <v>6</v>
      </c>
      <c r="O545">
        <v>1</v>
      </c>
      <c r="P545">
        <v>106000</v>
      </c>
      <c r="Q545" s="15">
        <f>P545/F545</f>
        <v>9.9837058385841978E-5</v>
      </c>
      <c r="R545">
        <v>1</v>
      </c>
    </row>
    <row r="546" spans="1:18" hidden="1" x14ac:dyDescent="0.35">
      <c r="A546" t="s">
        <v>526</v>
      </c>
      <c r="B546" t="s">
        <v>3961</v>
      </c>
      <c r="C546">
        <v>233</v>
      </c>
      <c r="D546" t="s">
        <v>3995</v>
      </c>
      <c r="E546" t="s">
        <v>3999</v>
      </c>
      <c r="F546">
        <v>1061730000</v>
      </c>
      <c r="G546">
        <v>2020</v>
      </c>
      <c r="H546">
        <v>2</v>
      </c>
      <c r="I546">
        <v>6</v>
      </c>
      <c r="J546" s="8">
        <v>43985</v>
      </c>
      <c r="K546" s="9" t="s">
        <v>4570</v>
      </c>
      <c r="L546" t="s">
        <v>7674</v>
      </c>
      <c r="M546" s="10" t="s">
        <v>9701</v>
      </c>
      <c r="N546" s="27">
        <v>6</v>
      </c>
      <c r="O546">
        <v>1</v>
      </c>
      <c r="P546">
        <v>272000</v>
      </c>
      <c r="Q546" s="15">
        <f>P546/F546</f>
        <v>2.5618565925423603E-4</v>
      </c>
      <c r="R546">
        <v>1</v>
      </c>
    </row>
    <row r="547" spans="1:18" hidden="1" x14ac:dyDescent="0.35">
      <c r="A547" t="s">
        <v>527</v>
      </c>
      <c r="B547" t="s">
        <v>3961</v>
      </c>
      <c r="C547">
        <v>233</v>
      </c>
      <c r="D547" t="s">
        <v>3995</v>
      </c>
      <c r="E547" t="s">
        <v>3999</v>
      </c>
      <c r="F547">
        <v>1061730000</v>
      </c>
      <c r="G547">
        <v>2020</v>
      </c>
      <c r="H547">
        <v>2</v>
      </c>
      <c r="I547">
        <v>6</v>
      </c>
      <c r="J547" s="8">
        <v>43986</v>
      </c>
      <c r="K547" s="9" t="s">
        <v>9754</v>
      </c>
      <c r="L547" t="s">
        <v>7675</v>
      </c>
      <c r="M547" s="10">
        <v>13</v>
      </c>
      <c r="N547" s="28">
        <v>1</v>
      </c>
      <c r="O547">
        <v>1</v>
      </c>
      <c r="P547">
        <v>0</v>
      </c>
      <c r="Q547" s="15">
        <f>P547/F547</f>
        <v>0</v>
      </c>
      <c r="R547">
        <v>1</v>
      </c>
    </row>
    <row r="548" spans="1:18" hidden="1" x14ac:dyDescent="0.35">
      <c r="A548" t="s">
        <v>528</v>
      </c>
      <c r="B548" t="s">
        <v>3961</v>
      </c>
      <c r="C548">
        <v>233</v>
      </c>
      <c r="D548" t="s">
        <v>3995</v>
      </c>
      <c r="E548" t="s">
        <v>3999</v>
      </c>
      <c r="F548">
        <v>1061730000</v>
      </c>
      <c r="G548">
        <v>2020</v>
      </c>
      <c r="H548">
        <v>2</v>
      </c>
      <c r="I548">
        <v>6</v>
      </c>
      <c r="J548" s="8">
        <v>43986</v>
      </c>
      <c r="K548" s="9" t="s">
        <v>4571</v>
      </c>
      <c r="L548" t="s">
        <v>7676</v>
      </c>
      <c r="M548" s="10" t="s">
        <v>9701</v>
      </c>
      <c r="N548" s="27">
        <v>6</v>
      </c>
      <c r="O548">
        <v>1</v>
      </c>
      <c r="P548">
        <v>924000</v>
      </c>
      <c r="Q548" s="15">
        <f>P548/F548</f>
        <v>8.7027775423130179E-4</v>
      </c>
      <c r="R548">
        <v>1</v>
      </c>
    </row>
    <row r="549" spans="1:18" hidden="1" x14ac:dyDescent="0.35">
      <c r="A549" t="s">
        <v>529</v>
      </c>
      <c r="B549" t="s">
        <v>3961</v>
      </c>
      <c r="C549">
        <v>233</v>
      </c>
      <c r="D549" t="s">
        <v>3995</v>
      </c>
      <c r="E549" t="s">
        <v>3999</v>
      </c>
      <c r="F549">
        <v>1061730000</v>
      </c>
      <c r="G549">
        <v>2020</v>
      </c>
      <c r="H549">
        <v>2</v>
      </c>
      <c r="I549">
        <v>6</v>
      </c>
      <c r="J549" s="8">
        <v>43986</v>
      </c>
      <c r="K549" t="s">
        <v>4572</v>
      </c>
      <c r="L549" t="s">
        <v>7677</v>
      </c>
      <c r="M549" t="s">
        <v>9703</v>
      </c>
      <c r="N549">
        <v>6</v>
      </c>
      <c r="O549">
        <v>2</v>
      </c>
      <c r="P549">
        <v>0</v>
      </c>
      <c r="Q549" s="36">
        <v>0</v>
      </c>
      <c r="R549">
        <v>1</v>
      </c>
    </row>
    <row r="550" spans="1:18" hidden="1" x14ac:dyDescent="0.35">
      <c r="A550" t="s">
        <v>530</v>
      </c>
      <c r="B550" t="s">
        <v>3961</v>
      </c>
      <c r="C550">
        <v>233</v>
      </c>
      <c r="D550" t="s">
        <v>3995</v>
      </c>
      <c r="E550" t="s">
        <v>3999</v>
      </c>
      <c r="F550">
        <v>1061730000</v>
      </c>
      <c r="G550">
        <v>2020</v>
      </c>
      <c r="H550">
        <v>2</v>
      </c>
      <c r="I550">
        <v>6</v>
      </c>
      <c r="J550" s="8">
        <v>43987</v>
      </c>
      <c r="K550" t="s">
        <v>4573</v>
      </c>
      <c r="L550" t="s">
        <v>7678</v>
      </c>
      <c r="M550" t="s">
        <v>9696</v>
      </c>
      <c r="N550">
        <v>1</v>
      </c>
      <c r="O550">
        <v>2</v>
      </c>
      <c r="P550">
        <v>0</v>
      </c>
      <c r="Q550" s="36">
        <v>0</v>
      </c>
      <c r="R550">
        <v>1</v>
      </c>
    </row>
    <row r="551" spans="1:18" hidden="1" x14ac:dyDescent="0.35">
      <c r="A551" t="s">
        <v>531</v>
      </c>
      <c r="B551" t="s">
        <v>3961</v>
      </c>
      <c r="C551">
        <v>233</v>
      </c>
      <c r="D551" t="s">
        <v>3995</v>
      </c>
      <c r="E551" t="s">
        <v>3999</v>
      </c>
      <c r="F551">
        <v>1061730000</v>
      </c>
      <c r="G551">
        <v>2020</v>
      </c>
      <c r="H551">
        <v>2</v>
      </c>
      <c r="I551">
        <v>6</v>
      </c>
      <c r="J551" s="8">
        <v>43992</v>
      </c>
      <c r="K551" t="s">
        <v>4574</v>
      </c>
      <c r="L551" t="s">
        <v>7679</v>
      </c>
      <c r="M551" s="10">
        <v>47</v>
      </c>
      <c r="N551" s="28">
        <v>8</v>
      </c>
      <c r="O551">
        <v>1</v>
      </c>
      <c r="P551">
        <v>30000</v>
      </c>
      <c r="Q551" s="15">
        <f>P551/F551</f>
        <v>2.8255771241276029E-5</v>
      </c>
      <c r="R551">
        <v>1</v>
      </c>
    </row>
    <row r="552" spans="1:18" hidden="1" x14ac:dyDescent="0.35">
      <c r="A552" t="s">
        <v>532</v>
      </c>
      <c r="B552" t="s">
        <v>3961</v>
      </c>
      <c r="C552">
        <v>233</v>
      </c>
      <c r="D552" t="s">
        <v>3995</v>
      </c>
      <c r="E552" t="s">
        <v>3999</v>
      </c>
      <c r="F552">
        <v>1061730000</v>
      </c>
      <c r="G552">
        <v>2020</v>
      </c>
      <c r="H552">
        <v>2</v>
      </c>
      <c r="I552">
        <v>6</v>
      </c>
      <c r="J552" s="8">
        <v>43993</v>
      </c>
      <c r="K552" t="s">
        <v>4575</v>
      </c>
      <c r="L552" t="s">
        <v>7680</v>
      </c>
      <c r="M552" s="10">
        <v>40</v>
      </c>
      <c r="N552" s="28">
        <v>7</v>
      </c>
      <c r="O552">
        <v>1</v>
      </c>
      <c r="P552">
        <v>95000</v>
      </c>
      <c r="Q552" s="15">
        <f>P552/F552</f>
        <v>8.9476608930707434E-5</v>
      </c>
      <c r="R552">
        <v>3</v>
      </c>
    </row>
    <row r="553" spans="1:18" hidden="1" x14ac:dyDescent="0.35">
      <c r="A553" t="s">
        <v>533</v>
      </c>
      <c r="B553" t="s">
        <v>3961</v>
      </c>
      <c r="C553">
        <v>233</v>
      </c>
      <c r="D553" t="s">
        <v>3995</v>
      </c>
      <c r="E553" t="s">
        <v>3999</v>
      </c>
      <c r="F553">
        <v>1061730000</v>
      </c>
      <c r="G553">
        <v>2020</v>
      </c>
      <c r="H553">
        <v>2</v>
      </c>
      <c r="I553">
        <v>6</v>
      </c>
      <c r="J553" s="8">
        <v>43999</v>
      </c>
      <c r="K553" t="s">
        <v>4576</v>
      </c>
      <c r="L553" t="s">
        <v>7681</v>
      </c>
      <c r="M553" s="10" t="s">
        <v>9710</v>
      </c>
      <c r="N553" s="27">
        <v>7</v>
      </c>
      <c r="O553">
        <v>1</v>
      </c>
      <c r="P553">
        <v>7600</v>
      </c>
      <c r="Q553" s="15">
        <f>P553/F553</f>
        <v>7.1581287144565947E-6</v>
      </c>
      <c r="R553">
        <v>2</v>
      </c>
    </row>
    <row r="554" spans="1:18" hidden="1" x14ac:dyDescent="0.35">
      <c r="A554" t="s">
        <v>534</v>
      </c>
      <c r="B554" t="s">
        <v>3961</v>
      </c>
      <c r="C554">
        <v>233</v>
      </c>
      <c r="D554" t="s">
        <v>3995</v>
      </c>
      <c r="E554" t="s">
        <v>3999</v>
      </c>
      <c r="F554">
        <v>1061730000</v>
      </c>
      <c r="G554">
        <v>2020</v>
      </c>
      <c r="H554">
        <v>2</v>
      </c>
      <c r="I554">
        <v>6</v>
      </c>
      <c r="J554" s="8">
        <v>44000</v>
      </c>
      <c r="K554" s="9" t="s">
        <v>4577</v>
      </c>
      <c r="L554" t="s">
        <v>7682</v>
      </c>
      <c r="M554" s="10">
        <v>35</v>
      </c>
      <c r="N554" s="27">
        <v>6</v>
      </c>
      <c r="O554">
        <v>1</v>
      </c>
      <c r="P554">
        <v>384000</v>
      </c>
      <c r="Q554" s="15">
        <f>P554/F554</f>
        <v>3.616738718883332E-4</v>
      </c>
      <c r="R554">
        <v>1</v>
      </c>
    </row>
    <row r="555" spans="1:18" hidden="1" x14ac:dyDescent="0.35">
      <c r="A555" t="s">
        <v>535</v>
      </c>
      <c r="B555" t="s">
        <v>3961</v>
      </c>
      <c r="C555">
        <v>233</v>
      </c>
      <c r="D555" t="s">
        <v>3995</v>
      </c>
      <c r="E555" t="s">
        <v>3999</v>
      </c>
      <c r="F555">
        <v>1061730000</v>
      </c>
      <c r="G555">
        <v>2020</v>
      </c>
      <c r="H555">
        <v>2</v>
      </c>
      <c r="I555">
        <v>6</v>
      </c>
      <c r="J555" s="8">
        <v>44011</v>
      </c>
      <c r="K555" s="9" t="s">
        <v>4578</v>
      </c>
      <c r="L555" t="s">
        <v>7683</v>
      </c>
      <c r="M555" s="10">
        <v>35</v>
      </c>
      <c r="N555" s="28">
        <v>6</v>
      </c>
      <c r="O555">
        <v>1</v>
      </c>
      <c r="P555">
        <v>745000</v>
      </c>
      <c r="Q555" s="15">
        <f>P555/F555</f>
        <v>7.0168498582502139E-4</v>
      </c>
      <c r="R555">
        <v>1</v>
      </c>
    </row>
    <row r="556" spans="1:18" hidden="1" x14ac:dyDescent="0.35">
      <c r="A556" t="s">
        <v>536</v>
      </c>
      <c r="B556" t="s">
        <v>3961</v>
      </c>
      <c r="C556">
        <v>233</v>
      </c>
      <c r="D556" t="s">
        <v>3995</v>
      </c>
      <c r="E556" t="s">
        <v>3999</v>
      </c>
      <c r="F556">
        <v>1061730000</v>
      </c>
      <c r="G556">
        <v>2020</v>
      </c>
      <c r="H556">
        <v>2</v>
      </c>
      <c r="I556">
        <v>6</v>
      </c>
      <c r="J556" s="7">
        <v>44012</v>
      </c>
      <c r="K556" t="s">
        <v>4579</v>
      </c>
      <c r="L556" t="s">
        <v>7684</v>
      </c>
      <c r="M556" s="6"/>
      <c r="N556"/>
      <c r="O556">
        <v>0</v>
      </c>
      <c r="P556">
        <v>0</v>
      </c>
      <c r="Q556">
        <v>0</v>
      </c>
    </row>
    <row r="557" spans="1:18" hidden="1" x14ac:dyDescent="0.35">
      <c r="A557" t="s">
        <v>537</v>
      </c>
      <c r="B557" t="s">
        <v>3961</v>
      </c>
      <c r="C557">
        <v>233</v>
      </c>
      <c r="D557" t="s">
        <v>3995</v>
      </c>
      <c r="E557" t="s">
        <v>3999</v>
      </c>
      <c r="F557">
        <v>1061730000</v>
      </c>
      <c r="G557">
        <v>2020</v>
      </c>
      <c r="H557">
        <v>2</v>
      </c>
      <c r="I557">
        <v>6</v>
      </c>
      <c r="J557" s="7">
        <v>44012</v>
      </c>
      <c r="K557" t="s">
        <v>4580</v>
      </c>
      <c r="L557" t="s">
        <v>7685</v>
      </c>
      <c r="M557" s="6"/>
      <c r="N557"/>
      <c r="O557">
        <v>0</v>
      </c>
      <c r="P557">
        <v>0</v>
      </c>
      <c r="Q557">
        <v>0</v>
      </c>
    </row>
    <row r="558" spans="1:18" hidden="1" x14ac:dyDescent="0.35">
      <c r="A558" t="s">
        <v>538</v>
      </c>
      <c r="B558" t="s">
        <v>3961</v>
      </c>
      <c r="C558">
        <v>233</v>
      </c>
      <c r="D558" t="s">
        <v>3995</v>
      </c>
      <c r="E558" t="s">
        <v>3999</v>
      </c>
      <c r="F558">
        <v>1061730000</v>
      </c>
      <c r="G558">
        <v>2020</v>
      </c>
      <c r="H558">
        <v>2</v>
      </c>
      <c r="I558">
        <v>6</v>
      </c>
      <c r="J558" s="7">
        <v>44012</v>
      </c>
      <c r="K558" t="s">
        <v>4581</v>
      </c>
      <c r="L558" s="2" t="s">
        <v>7686</v>
      </c>
      <c r="M558" s="6"/>
      <c r="N558"/>
      <c r="O558">
        <v>0</v>
      </c>
      <c r="P558">
        <v>0</v>
      </c>
      <c r="Q558">
        <v>0</v>
      </c>
    </row>
    <row r="559" spans="1:18" hidden="1" x14ac:dyDescent="0.35">
      <c r="A559" t="s">
        <v>539</v>
      </c>
      <c r="B559" t="s">
        <v>3961</v>
      </c>
      <c r="C559">
        <v>233</v>
      </c>
      <c r="D559" t="s">
        <v>3995</v>
      </c>
      <c r="E559" t="s">
        <v>3999</v>
      </c>
      <c r="F559">
        <v>1061730000</v>
      </c>
      <c r="G559">
        <v>2020</v>
      </c>
      <c r="H559">
        <v>2</v>
      </c>
      <c r="I559">
        <v>6</v>
      </c>
      <c r="J559" s="8">
        <v>44012</v>
      </c>
      <c r="K559" t="s">
        <v>4582</v>
      </c>
      <c r="L559" t="s">
        <v>7687</v>
      </c>
      <c r="M559" s="10" t="s">
        <v>9713</v>
      </c>
      <c r="N559" s="27">
        <v>5</v>
      </c>
      <c r="O559">
        <v>1</v>
      </c>
      <c r="P559">
        <v>929950</v>
      </c>
      <c r="Q559" s="15">
        <f>P559/F559</f>
        <v>8.7588181552748811E-4</v>
      </c>
      <c r="R559">
        <v>1</v>
      </c>
    </row>
    <row r="560" spans="1:18" hidden="1" x14ac:dyDescent="0.35">
      <c r="A560" t="s">
        <v>540</v>
      </c>
      <c r="B560" t="s">
        <v>3961</v>
      </c>
      <c r="C560">
        <v>233</v>
      </c>
      <c r="D560" t="s">
        <v>3995</v>
      </c>
      <c r="E560" t="s">
        <v>3999</v>
      </c>
      <c r="F560">
        <v>1061730000</v>
      </c>
      <c r="G560">
        <v>2020</v>
      </c>
      <c r="H560">
        <v>2</v>
      </c>
      <c r="I560">
        <v>6</v>
      </c>
      <c r="J560" s="8">
        <v>44012</v>
      </c>
      <c r="K560" t="s">
        <v>4583</v>
      </c>
      <c r="L560" t="s">
        <v>7688</v>
      </c>
      <c r="M560" s="10">
        <v>40</v>
      </c>
      <c r="N560" s="27">
        <v>7</v>
      </c>
      <c r="O560">
        <v>1</v>
      </c>
      <c r="P560">
        <v>65000</v>
      </c>
      <c r="Q560" s="15">
        <f>P560/F560</f>
        <v>6.1220837689431398E-5</v>
      </c>
      <c r="R560">
        <v>3</v>
      </c>
    </row>
    <row r="561" spans="1:18" hidden="1" x14ac:dyDescent="0.35">
      <c r="A561" t="s">
        <v>541</v>
      </c>
      <c r="B561" t="s">
        <v>3961</v>
      </c>
      <c r="C561">
        <v>233</v>
      </c>
      <c r="D561" t="s">
        <v>3995</v>
      </c>
      <c r="E561" t="s">
        <v>3999</v>
      </c>
      <c r="F561">
        <v>1061730000</v>
      </c>
      <c r="G561">
        <v>2020</v>
      </c>
      <c r="H561">
        <v>3</v>
      </c>
      <c r="I561">
        <v>7</v>
      </c>
      <c r="J561" s="8">
        <v>44014</v>
      </c>
      <c r="K561" t="s">
        <v>4584</v>
      </c>
      <c r="L561" t="s">
        <v>7689</v>
      </c>
      <c r="M561" s="10" t="s">
        <v>9700</v>
      </c>
      <c r="N561" s="27">
        <v>7</v>
      </c>
      <c r="O561">
        <v>1</v>
      </c>
      <c r="P561">
        <v>1000000</v>
      </c>
      <c r="Q561" s="15">
        <f>P561/F561</f>
        <v>9.4185904137586765E-4</v>
      </c>
      <c r="R561">
        <v>2</v>
      </c>
    </row>
    <row r="562" spans="1:18" hidden="1" x14ac:dyDescent="0.35">
      <c r="A562" t="s">
        <v>542</v>
      </c>
      <c r="B562" t="s">
        <v>3961</v>
      </c>
      <c r="C562">
        <v>233</v>
      </c>
      <c r="D562" t="s">
        <v>3995</v>
      </c>
      <c r="E562" t="s">
        <v>3999</v>
      </c>
      <c r="F562">
        <v>1061730000</v>
      </c>
      <c r="G562">
        <v>2020</v>
      </c>
      <c r="H562">
        <v>3</v>
      </c>
      <c r="I562">
        <v>7</v>
      </c>
      <c r="J562" s="8">
        <v>44019</v>
      </c>
      <c r="K562" t="s">
        <v>4585</v>
      </c>
      <c r="L562" t="s">
        <v>7690</v>
      </c>
      <c r="M562" t="s">
        <v>9702</v>
      </c>
      <c r="N562">
        <v>4</v>
      </c>
      <c r="O562">
        <v>2</v>
      </c>
      <c r="P562">
        <v>0</v>
      </c>
      <c r="Q562" s="36">
        <v>0</v>
      </c>
      <c r="R562">
        <v>1</v>
      </c>
    </row>
    <row r="563" spans="1:18" hidden="1" x14ac:dyDescent="0.35">
      <c r="A563" t="s">
        <v>543</v>
      </c>
      <c r="B563" t="s">
        <v>3961</v>
      </c>
      <c r="C563">
        <v>233</v>
      </c>
      <c r="D563" t="s">
        <v>3995</v>
      </c>
      <c r="E563" t="s">
        <v>3999</v>
      </c>
      <c r="F563">
        <v>1061730000</v>
      </c>
      <c r="G563">
        <v>2020</v>
      </c>
      <c r="H563">
        <v>3</v>
      </c>
      <c r="I563">
        <v>7</v>
      </c>
      <c r="J563" s="8">
        <v>44021</v>
      </c>
      <c r="K563" t="s">
        <v>4586</v>
      </c>
      <c r="L563" t="s">
        <v>7691</v>
      </c>
      <c r="M563" s="10" t="s">
        <v>9700</v>
      </c>
      <c r="N563" s="27">
        <v>7</v>
      </c>
      <c r="O563">
        <v>1</v>
      </c>
      <c r="P563">
        <v>60000</v>
      </c>
      <c r="Q563" s="15">
        <f>P563/F563</f>
        <v>5.6511542482552059E-5</v>
      </c>
      <c r="R563">
        <v>2</v>
      </c>
    </row>
    <row r="564" spans="1:18" hidden="1" x14ac:dyDescent="0.35">
      <c r="A564" t="s">
        <v>544</v>
      </c>
      <c r="B564" t="s">
        <v>3961</v>
      </c>
      <c r="C564">
        <v>233</v>
      </c>
      <c r="D564" t="s">
        <v>3995</v>
      </c>
      <c r="E564" t="s">
        <v>3999</v>
      </c>
      <c r="F564">
        <v>1061730000</v>
      </c>
      <c r="G564">
        <v>2020</v>
      </c>
      <c r="H564">
        <v>3</v>
      </c>
      <c r="I564">
        <v>7</v>
      </c>
      <c r="J564" s="8">
        <v>44025</v>
      </c>
      <c r="K564" t="s">
        <v>4587</v>
      </c>
      <c r="L564" t="s">
        <v>7692</v>
      </c>
      <c r="M564" s="10">
        <v>43</v>
      </c>
      <c r="N564" s="28">
        <v>7</v>
      </c>
      <c r="O564">
        <v>1</v>
      </c>
      <c r="P564">
        <v>6000000</v>
      </c>
      <c r="Q564" s="15">
        <f>P564/F564</f>
        <v>5.6511542482552057E-3</v>
      </c>
      <c r="R564">
        <v>2</v>
      </c>
    </row>
    <row r="565" spans="1:18" hidden="1" x14ac:dyDescent="0.35">
      <c r="A565" t="s">
        <v>545</v>
      </c>
      <c r="B565" t="s">
        <v>3961</v>
      </c>
      <c r="C565">
        <v>233</v>
      </c>
      <c r="D565" t="s">
        <v>3995</v>
      </c>
      <c r="E565" t="s">
        <v>3999</v>
      </c>
      <c r="F565">
        <v>1061730000</v>
      </c>
      <c r="G565">
        <v>2020</v>
      </c>
      <c r="H565">
        <v>3</v>
      </c>
      <c r="I565">
        <v>7</v>
      </c>
      <c r="J565" s="8">
        <v>44042</v>
      </c>
      <c r="K565" t="s">
        <v>4588</v>
      </c>
      <c r="L565" t="s">
        <v>7693</v>
      </c>
      <c r="M565" s="10">
        <v>17</v>
      </c>
      <c r="N565" s="27">
        <v>2</v>
      </c>
      <c r="O565">
        <v>1</v>
      </c>
      <c r="P565">
        <v>12400</v>
      </c>
      <c r="Q565" s="15">
        <f>P565/F565</f>
        <v>1.167905211306076E-5</v>
      </c>
      <c r="R565">
        <v>1</v>
      </c>
    </row>
    <row r="566" spans="1:18" hidden="1" x14ac:dyDescent="0.35">
      <c r="A566" t="s">
        <v>546</v>
      </c>
      <c r="B566" t="s">
        <v>3961</v>
      </c>
      <c r="C566">
        <v>233</v>
      </c>
      <c r="D566" t="s">
        <v>3995</v>
      </c>
      <c r="E566" t="s">
        <v>3999</v>
      </c>
      <c r="F566">
        <v>1061730000</v>
      </c>
      <c r="G566">
        <v>2020</v>
      </c>
      <c r="H566">
        <v>3</v>
      </c>
      <c r="I566">
        <v>7</v>
      </c>
      <c r="J566" s="8">
        <v>44042</v>
      </c>
      <c r="K566" s="9" t="s">
        <v>4589</v>
      </c>
      <c r="L566" t="s">
        <v>7694</v>
      </c>
      <c r="M566" s="10" t="s">
        <v>9703</v>
      </c>
      <c r="N566" s="27">
        <v>6</v>
      </c>
      <c r="O566">
        <v>1</v>
      </c>
      <c r="P566">
        <v>400000</v>
      </c>
      <c r="Q566" s="15">
        <f>P566/F566</f>
        <v>3.7674361655034709E-4</v>
      </c>
      <c r="R566">
        <v>1</v>
      </c>
    </row>
    <row r="567" spans="1:18" hidden="1" x14ac:dyDescent="0.35">
      <c r="A567" t="s">
        <v>547</v>
      </c>
      <c r="B567" t="s">
        <v>3961</v>
      </c>
      <c r="C567">
        <v>233</v>
      </c>
      <c r="D567" t="s">
        <v>3995</v>
      </c>
      <c r="E567" t="s">
        <v>3999</v>
      </c>
      <c r="F567">
        <v>1061730000</v>
      </c>
      <c r="G567">
        <v>2020</v>
      </c>
      <c r="H567">
        <v>3</v>
      </c>
      <c r="I567">
        <v>7</v>
      </c>
      <c r="J567" s="8">
        <v>44042</v>
      </c>
      <c r="K567" s="9" t="s">
        <v>4590</v>
      </c>
      <c r="L567" t="s">
        <v>7694</v>
      </c>
      <c r="M567" s="10">
        <v>35</v>
      </c>
      <c r="N567" s="27">
        <v>6</v>
      </c>
      <c r="O567">
        <v>1</v>
      </c>
      <c r="P567">
        <v>272000</v>
      </c>
      <c r="Q567" s="15">
        <f>P567/F567</f>
        <v>2.5618565925423603E-4</v>
      </c>
      <c r="R567">
        <v>1</v>
      </c>
    </row>
    <row r="568" spans="1:18" hidden="1" x14ac:dyDescent="0.35">
      <c r="A568" t="s">
        <v>548</v>
      </c>
      <c r="B568" t="s">
        <v>3961</v>
      </c>
      <c r="C568">
        <v>233</v>
      </c>
      <c r="D568" t="s">
        <v>3995</v>
      </c>
      <c r="E568" t="s">
        <v>3999</v>
      </c>
      <c r="F568">
        <v>1061730000</v>
      </c>
      <c r="G568">
        <v>2020</v>
      </c>
      <c r="H568">
        <v>3</v>
      </c>
      <c r="I568">
        <v>7</v>
      </c>
      <c r="J568" s="7">
        <v>44043</v>
      </c>
      <c r="K568" t="s">
        <v>4591</v>
      </c>
      <c r="L568" t="s">
        <v>7695</v>
      </c>
      <c r="M568" s="6"/>
      <c r="N568"/>
      <c r="O568">
        <v>0</v>
      </c>
      <c r="P568">
        <v>0</v>
      </c>
      <c r="Q568">
        <v>0</v>
      </c>
    </row>
    <row r="569" spans="1:18" s="4" customFormat="1" hidden="1" x14ac:dyDescent="0.35">
      <c r="A569" s="4" t="s">
        <v>549</v>
      </c>
      <c r="B569" s="4" t="s">
        <v>3961</v>
      </c>
      <c r="C569" s="4">
        <v>233</v>
      </c>
      <c r="D569" s="4" t="s">
        <v>3995</v>
      </c>
      <c r="E569" s="4" t="s">
        <v>3999</v>
      </c>
      <c r="F569" s="4">
        <v>1061730000</v>
      </c>
      <c r="G569" s="4">
        <v>2020</v>
      </c>
      <c r="H569" s="4">
        <v>3</v>
      </c>
      <c r="I569" s="4">
        <v>8</v>
      </c>
      <c r="J569" s="8">
        <v>44050</v>
      </c>
      <c r="K569" s="4" t="s">
        <v>9801</v>
      </c>
      <c r="L569" s="4" t="s">
        <v>7696</v>
      </c>
      <c r="M569" s="10">
        <v>27</v>
      </c>
      <c r="N569" s="28">
        <v>4</v>
      </c>
      <c r="O569" s="4">
        <v>1</v>
      </c>
      <c r="P569" s="4">
        <v>12000000</v>
      </c>
      <c r="Q569" s="15">
        <f t="shared" ref="Q569:Q574" si="7">P569/F569</f>
        <v>1.1302308496510411E-2</v>
      </c>
      <c r="R569" s="4">
        <v>2</v>
      </c>
    </row>
    <row r="570" spans="1:18" s="4" customFormat="1" hidden="1" x14ac:dyDescent="0.35">
      <c r="A570" s="4" t="s">
        <v>549</v>
      </c>
      <c r="B570" s="4" t="s">
        <v>3961</v>
      </c>
      <c r="C570" s="4">
        <v>233</v>
      </c>
      <c r="D570" s="4" t="s">
        <v>3995</v>
      </c>
      <c r="E570" s="4" t="s">
        <v>3999</v>
      </c>
      <c r="F570" s="4">
        <v>1061730000</v>
      </c>
      <c r="G570" s="4">
        <v>2020</v>
      </c>
      <c r="H570" s="4">
        <v>3</v>
      </c>
      <c r="I570" s="4">
        <v>8</v>
      </c>
      <c r="J570" s="8">
        <v>44050</v>
      </c>
      <c r="K570" s="4" t="s">
        <v>9802</v>
      </c>
      <c r="L570" s="4" t="s">
        <v>7696</v>
      </c>
      <c r="M570" s="10">
        <v>46</v>
      </c>
      <c r="N570" s="28">
        <v>8</v>
      </c>
      <c r="O570" s="4">
        <v>1</v>
      </c>
      <c r="P570" s="4">
        <v>2000000</v>
      </c>
      <c r="Q570" s="15">
        <f t="shared" si="7"/>
        <v>1.8837180827517353E-3</v>
      </c>
      <c r="R570" s="4">
        <v>2</v>
      </c>
    </row>
    <row r="571" spans="1:18" hidden="1" x14ac:dyDescent="0.35">
      <c r="A571" t="s">
        <v>550</v>
      </c>
      <c r="B571" t="s">
        <v>3961</v>
      </c>
      <c r="C571">
        <v>233</v>
      </c>
      <c r="D571" t="s">
        <v>3995</v>
      </c>
      <c r="E571" t="s">
        <v>3999</v>
      </c>
      <c r="F571">
        <v>1061730000</v>
      </c>
      <c r="G571">
        <v>2020</v>
      </c>
      <c r="H571">
        <v>3</v>
      </c>
      <c r="I571">
        <v>8</v>
      </c>
      <c r="J571" s="8">
        <v>44061</v>
      </c>
      <c r="K571" s="9" t="s">
        <v>4592</v>
      </c>
      <c r="L571" t="s">
        <v>7697</v>
      </c>
      <c r="M571" s="10">
        <v>35</v>
      </c>
      <c r="N571" s="28">
        <v>6</v>
      </c>
      <c r="O571">
        <v>1</v>
      </c>
      <c r="P571">
        <v>78000</v>
      </c>
      <c r="Q571" s="15">
        <f t="shared" si="7"/>
        <v>7.3465005227317686E-5</v>
      </c>
      <c r="R571">
        <v>1</v>
      </c>
    </row>
    <row r="572" spans="1:18" hidden="1" x14ac:dyDescent="0.35">
      <c r="A572" t="s">
        <v>551</v>
      </c>
      <c r="B572" t="s">
        <v>3961</v>
      </c>
      <c r="C572">
        <v>233</v>
      </c>
      <c r="D572" t="s">
        <v>3995</v>
      </c>
      <c r="E572" t="s">
        <v>3999</v>
      </c>
      <c r="F572">
        <v>1061730000</v>
      </c>
      <c r="G572">
        <v>2020</v>
      </c>
      <c r="H572">
        <v>3</v>
      </c>
      <c r="I572">
        <v>8</v>
      </c>
      <c r="J572" s="8">
        <v>44063</v>
      </c>
      <c r="K572" t="s">
        <v>4593</v>
      </c>
      <c r="L572" t="s">
        <v>7698</v>
      </c>
      <c r="M572" s="10">
        <v>40</v>
      </c>
      <c r="N572" s="28">
        <v>7</v>
      </c>
      <c r="O572">
        <v>1</v>
      </c>
      <c r="P572">
        <v>400000</v>
      </c>
      <c r="Q572" s="15">
        <f t="shared" si="7"/>
        <v>3.7674361655034709E-4</v>
      </c>
      <c r="R572">
        <v>3</v>
      </c>
    </row>
    <row r="573" spans="1:18" hidden="1" x14ac:dyDescent="0.35">
      <c r="A573" t="s">
        <v>552</v>
      </c>
      <c r="B573" t="s">
        <v>3961</v>
      </c>
      <c r="C573">
        <v>233</v>
      </c>
      <c r="D573" t="s">
        <v>3995</v>
      </c>
      <c r="E573" t="s">
        <v>3999</v>
      </c>
      <c r="F573">
        <v>1061730000</v>
      </c>
      <c r="G573">
        <v>2020</v>
      </c>
      <c r="H573">
        <v>3</v>
      </c>
      <c r="I573">
        <v>8</v>
      </c>
      <c r="J573" s="8">
        <v>44069</v>
      </c>
      <c r="K573" s="9" t="s">
        <v>4594</v>
      </c>
      <c r="L573" t="s">
        <v>7699</v>
      </c>
      <c r="M573" s="10">
        <v>27</v>
      </c>
      <c r="N573" s="27">
        <v>4</v>
      </c>
      <c r="O573">
        <v>1</v>
      </c>
      <c r="P573">
        <v>18.8</v>
      </c>
      <c r="Q573" s="15">
        <f t="shared" si="7"/>
        <v>1.7706949977866313E-8</v>
      </c>
      <c r="R573">
        <v>1</v>
      </c>
    </row>
    <row r="574" spans="1:18" hidden="1" x14ac:dyDescent="0.35">
      <c r="A574" t="s">
        <v>553</v>
      </c>
      <c r="B574" t="s">
        <v>3961</v>
      </c>
      <c r="C574">
        <v>233</v>
      </c>
      <c r="D574" t="s">
        <v>3995</v>
      </c>
      <c r="E574" t="s">
        <v>3999</v>
      </c>
      <c r="F574">
        <v>1061730000</v>
      </c>
      <c r="G574">
        <v>2020</v>
      </c>
      <c r="H574">
        <v>3</v>
      </c>
      <c r="I574">
        <v>8</v>
      </c>
      <c r="J574" s="8">
        <v>44070</v>
      </c>
      <c r="K574" s="9" t="s">
        <v>4595</v>
      </c>
      <c r="L574" t="s">
        <v>7700</v>
      </c>
      <c r="M574" s="10">
        <v>35</v>
      </c>
      <c r="N574" s="27">
        <v>6</v>
      </c>
      <c r="O574">
        <v>1</v>
      </c>
      <c r="P574">
        <v>277000</v>
      </c>
      <c r="Q574" s="15">
        <f t="shared" si="7"/>
        <v>2.6089495446111535E-4</v>
      </c>
      <c r="R574">
        <v>1</v>
      </c>
    </row>
    <row r="575" spans="1:18" hidden="1" x14ac:dyDescent="0.35">
      <c r="A575" t="s">
        <v>554</v>
      </c>
      <c r="B575" t="s">
        <v>3961</v>
      </c>
      <c r="C575">
        <v>233</v>
      </c>
      <c r="D575" t="s">
        <v>3995</v>
      </c>
      <c r="E575" t="s">
        <v>3999</v>
      </c>
      <c r="F575">
        <v>1061730000</v>
      </c>
      <c r="G575">
        <v>2020</v>
      </c>
      <c r="H575">
        <v>3</v>
      </c>
      <c r="I575">
        <v>8</v>
      </c>
      <c r="J575" s="8">
        <v>44071</v>
      </c>
      <c r="K575" t="s">
        <v>4596</v>
      </c>
      <c r="L575" t="s">
        <v>7701</v>
      </c>
      <c r="M575" s="6" t="s">
        <v>9707</v>
      </c>
      <c r="N575">
        <v>4</v>
      </c>
      <c r="O575">
        <v>2</v>
      </c>
      <c r="P575">
        <v>0</v>
      </c>
      <c r="Q575" s="36">
        <v>0</v>
      </c>
      <c r="R575">
        <v>1</v>
      </c>
    </row>
    <row r="576" spans="1:18" hidden="1" x14ac:dyDescent="0.35">
      <c r="A576" t="s">
        <v>555</v>
      </c>
      <c r="B576" t="s">
        <v>3961</v>
      </c>
      <c r="C576">
        <v>233</v>
      </c>
      <c r="D576" t="s">
        <v>3995</v>
      </c>
      <c r="E576" t="s">
        <v>3999</v>
      </c>
      <c r="F576">
        <v>1061730000</v>
      </c>
      <c r="G576">
        <v>2020</v>
      </c>
      <c r="H576">
        <v>3</v>
      </c>
      <c r="I576">
        <v>8</v>
      </c>
      <c r="J576" s="7">
        <v>44074</v>
      </c>
      <c r="K576" t="s">
        <v>4597</v>
      </c>
      <c r="L576" t="s">
        <v>7702</v>
      </c>
      <c r="M576" s="6"/>
      <c r="N576"/>
      <c r="O576">
        <v>0</v>
      </c>
      <c r="P576">
        <v>0</v>
      </c>
      <c r="Q576">
        <v>0</v>
      </c>
    </row>
    <row r="577" spans="1:18" hidden="1" x14ac:dyDescent="0.35">
      <c r="A577" t="s">
        <v>556</v>
      </c>
      <c r="B577" t="s">
        <v>3961</v>
      </c>
      <c r="C577">
        <v>233</v>
      </c>
      <c r="D577" t="s">
        <v>3995</v>
      </c>
      <c r="E577" t="s">
        <v>3999</v>
      </c>
      <c r="F577">
        <v>1061730000</v>
      </c>
      <c r="G577">
        <v>2020</v>
      </c>
      <c r="H577">
        <v>3</v>
      </c>
      <c r="I577">
        <v>9</v>
      </c>
      <c r="J577" s="8">
        <v>44075</v>
      </c>
      <c r="K577" s="9" t="s">
        <v>4598</v>
      </c>
      <c r="L577" t="s">
        <v>7703</v>
      </c>
      <c r="M577" s="10">
        <v>35</v>
      </c>
      <c r="N577" s="27">
        <v>6</v>
      </c>
      <c r="O577">
        <v>1</v>
      </c>
      <c r="P577">
        <v>480000</v>
      </c>
      <c r="Q577" s="15">
        <f t="shared" ref="Q577:Q583" si="8">P577/F577</f>
        <v>4.5209233986041647E-4</v>
      </c>
      <c r="R577">
        <v>1</v>
      </c>
    </row>
    <row r="578" spans="1:18" hidden="1" x14ac:dyDescent="0.35">
      <c r="A578" t="s">
        <v>557</v>
      </c>
      <c r="B578" t="s">
        <v>3961</v>
      </c>
      <c r="C578">
        <v>233</v>
      </c>
      <c r="D578" t="s">
        <v>3995</v>
      </c>
      <c r="E578" t="s">
        <v>3999</v>
      </c>
      <c r="F578">
        <v>1061730000</v>
      </c>
      <c r="G578">
        <v>2020</v>
      </c>
      <c r="H578">
        <v>3</v>
      </c>
      <c r="I578">
        <v>9</v>
      </c>
      <c r="J578" s="8">
        <v>44084</v>
      </c>
      <c r="K578" s="9" t="s">
        <v>4599</v>
      </c>
      <c r="L578" t="s">
        <v>7704</v>
      </c>
      <c r="M578" s="10">
        <v>35</v>
      </c>
      <c r="N578" s="27">
        <v>6</v>
      </c>
      <c r="O578">
        <v>1</v>
      </c>
      <c r="P578">
        <v>210980</v>
      </c>
      <c r="Q578" s="15">
        <f t="shared" si="8"/>
        <v>1.9871342054948057E-4</v>
      </c>
      <c r="R578">
        <v>1</v>
      </c>
    </row>
    <row r="579" spans="1:18" hidden="1" x14ac:dyDescent="0.35">
      <c r="A579" t="s">
        <v>558</v>
      </c>
      <c r="B579" t="s">
        <v>3961</v>
      </c>
      <c r="C579">
        <v>233</v>
      </c>
      <c r="D579" t="s">
        <v>3995</v>
      </c>
      <c r="E579" t="s">
        <v>3999</v>
      </c>
      <c r="F579">
        <v>1061730000</v>
      </c>
      <c r="G579">
        <v>2020</v>
      </c>
      <c r="H579">
        <v>3</v>
      </c>
      <c r="I579">
        <v>9</v>
      </c>
      <c r="J579" s="8">
        <v>44088</v>
      </c>
      <c r="K579" t="s">
        <v>4600</v>
      </c>
      <c r="L579" t="s">
        <v>7705</v>
      </c>
      <c r="M579" s="10">
        <v>45</v>
      </c>
      <c r="N579" s="27">
        <v>8</v>
      </c>
      <c r="O579">
        <v>1</v>
      </c>
      <c r="P579">
        <v>6252</v>
      </c>
      <c r="Q579" s="15">
        <f t="shared" si="8"/>
        <v>5.8885027266819246E-6</v>
      </c>
      <c r="R579">
        <v>1</v>
      </c>
    </row>
    <row r="580" spans="1:18" hidden="1" x14ac:dyDescent="0.35">
      <c r="A580" t="s">
        <v>559</v>
      </c>
      <c r="B580" t="s">
        <v>3961</v>
      </c>
      <c r="C580">
        <v>233</v>
      </c>
      <c r="D580" t="s">
        <v>3995</v>
      </c>
      <c r="E580" t="s">
        <v>3999</v>
      </c>
      <c r="F580">
        <v>1061730000</v>
      </c>
      <c r="G580">
        <v>2020</v>
      </c>
      <c r="H580">
        <v>3</v>
      </c>
      <c r="I580">
        <v>9</v>
      </c>
      <c r="J580" s="8">
        <v>44088</v>
      </c>
      <c r="K580" t="s">
        <v>4601</v>
      </c>
      <c r="L580" t="s">
        <v>7706</v>
      </c>
      <c r="M580" s="10">
        <v>40</v>
      </c>
      <c r="N580" s="27">
        <v>7</v>
      </c>
      <c r="O580">
        <v>1</v>
      </c>
      <c r="P580">
        <v>60000</v>
      </c>
      <c r="Q580" s="15">
        <f t="shared" si="8"/>
        <v>5.6511542482552059E-5</v>
      </c>
      <c r="R580">
        <v>3</v>
      </c>
    </row>
    <row r="581" spans="1:18" hidden="1" x14ac:dyDescent="0.35">
      <c r="A581" t="s">
        <v>560</v>
      </c>
      <c r="B581" t="s">
        <v>3961</v>
      </c>
      <c r="C581">
        <v>233</v>
      </c>
      <c r="D581" t="s">
        <v>3995</v>
      </c>
      <c r="E581" t="s">
        <v>3999</v>
      </c>
      <c r="F581">
        <v>1061730000</v>
      </c>
      <c r="G581">
        <v>2020</v>
      </c>
      <c r="H581">
        <v>3</v>
      </c>
      <c r="I581">
        <v>9</v>
      </c>
      <c r="J581" s="8">
        <v>44092</v>
      </c>
      <c r="K581" s="9" t="s">
        <v>4602</v>
      </c>
      <c r="L581" t="s">
        <v>7707</v>
      </c>
      <c r="M581" s="10">
        <v>43</v>
      </c>
      <c r="N581" s="27">
        <v>7</v>
      </c>
      <c r="O581">
        <v>1</v>
      </c>
      <c r="P581">
        <v>187227.56526100001</v>
      </c>
      <c r="Q581" s="15">
        <f t="shared" si="8"/>
        <v>1.7634197513586317E-4</v>
      </c>
      <c r="R581">
        <v>2</v>
      </c>
    </row>
    <row r="582" spans="1:18" hidden="1" x14ac:dyDescent="0.35">
      <c r="A582" t="s">
        <v>561</v>
      </c>
      <c r="B582" t="s">
        <v>3961</v>
      </c>
      <c r="C582">
        <v>233</v>
      </c>
      <c r="D582" t="s">
        <v>3995</v>
      </c>
      <c r="E582" t="s">
        <v>3999</v>
      </c>
      <c r="F582">
        <v>1061730000</v>
      </c>
      <c r="G582">
        <v>2020</v>
      </c>
      <c r="H582">
        <v>3</v>
      </c>
      <c r="I582">
        <v>9</v>
      </c>
      <c r="J582" s="8">
        <v>44095</v>
      </c>
      <c r="K582" s="9" t="s">
        <v>4603</v>
      </c>
      <c r="L582" t="s">
        <v>7708</v>
      </c>
      <c r="M582" s="10" t="s">
        <v>9703</v>
      </c>
      <c r="N582" s="27">
        <v>6</v>
      </c>
      <c r="O582">
        <v>1</v>
      </c>
      <c r="P582">
        <v>52500</v>
      </c>
      <c r="Q582" s="15">
        <f t="shared" si="8"/>
        <v>4.9447599672233056E-5</v>
      </c>
      <c r="R582">
        <v>1</v>
      </c>
    </row>
    <row r="583" spans="1:18" hidden="1" x14ac:dyDescent="0.35">
      <c r="A583" t="s">
        <v>562</v>
      </c>
      <c r="B583" t="s">
        <v>3961</v>
      </c>
      <c r="C583">
        <v>233</v>
      </c>
      <c r="D583" t="s">
        <v>3995</v>
      </c>
      <c r="E583" t="s">
        <v>3999</v>
      </c>
      <c r="F583">
        <v>1061730000</v>
      </c>
      <c r="G583">
        <v>2020</v>
      </c>
      <c r="H583">
        <v>3</v>
      </c>
      <c r="I583">
        <v>9</v>
      </c>
      <c r="J583" s="8">
        <v>44095</v>
      </c>
      <c r="K583" t="s">
        <v>4604</v>
      </c>
      <c r="L583" t="s">
        <v>7709</v>
      </c>
      <c r="M583" s="10">
        <v>40</v>
      </c>
      <c r="N583" s="27">
        <v>7</v>
      </c>
      <c r="O583">
        <v>1</v>
      </c>
      <c r="P583">
        <v>7000</v>
      </c>
      <c r="Q583" s="15">
        <f t="shared" si="8"/>
        <v>6.5930132896310739E-6</v>
      </c>
      <c r="R583">
        <v>3</v>
      </c>
    </row>
    <row r="584" spans="1:18" hidden="1" x14ac:dyDescent="0.35">
      <c r="A584" t="s">
        <v>563</v>
      </c>
      <c r="B584" t="s">
        <v>3961</v>
      </c>
      <c r="C584">
        <v>233</v>
      </c>
      <c r="D584" t="s">
        <v>3995</v>
      </c>
      <c r="E584" t="s">
        <v>3999</v>
      </c>
      <c r="F584">
        <v>1061730000</v>
      </c>
      <c r="G584">
        <v>2020</v>
      </c>
      <c r="H584">
        <v>3</v>
      </c>
      <c r="I584">
        <v>9</v>
      </c>
      <c r="J584" s="7">
        <v>44099</v>
      </c>
      <c r="K584" t="s">
        <v>4605</v>
      </c>
      <c r="L584" t="s">
        <v>7710</v>
      </c>
      <c r="M584" s="6"/>
      <c r="N584"/>
      <c r="O584">
        <v>0</v>
      </c>
      <c r="P584">
        <v>0</v>
      </c>
      <c r="Q584">
        <v>0</v>
      </c>
    </row>
    <row r="585" spans="1:18" hidden="1" x14ac:dyDescent="0.35">
      <c r="A585" t="s">
        <v>564</v>
      </c>
      <c r="B585" t="s">
        <v>3961</v>
      </c>
      <c r="C585">
        <v>233</v>
      </c>
      <c r="D585" t="s">
        <v>3995</v>
      </c>
      <c r="E585" t="s">
        <v>3999</v>
      </c>
      <c r="F585">
        <v>1061730000</v>
      </c>
      <c r="G585">
        <v>2020</v>
      </c>
      <c r="H585">
        <v>3</v>
      </c>
      <c r="I585">
        <v>9</v>
      </c>
      <c r="J585" s="8">
        <v>44100</v>
      </c>
      <c r="K585" t="s">
        <v>4606</v>
      </c>
      <c r="L585" t="s">
        <v>7711</v>
      </c>
      <c r="M585" s="10">
        <v>40</v>
      </c>
      <c r="N585" s="27">
        <v>7</v>
      </c>
      <c r="O585">
        <v>1</v>
      </c>
      <c r="P585">
        <v>1720</v>
      </c>
      <c r="Q585" s="15">
        <f t="shared" ref="Q585:Q605" si="9">P585/F585</f>
        <v>1.6199975511664924E-6</v>
      </c>
      <c r="R585">
        <v>1</v>
      </c>
    </row>
    <row r="586" spans="1:18" hidden="1" x14ac:dyDescent="0.35">
      <c r="A586" t="s">
        <v>565</v>
      </c>
      <c r="B586" t="s">
        <v>3961</v>
      </c>
      <c r="C586">
        <v>233</v>
      </c>
      <c r="D586" t="s">
        <v>3995</v>
      </c>
      <c r="E586" t="s">
        <v>3999</v>
      </c>
      <c r="F586">
        <v>1061730000</v>
      </c>
      <c r="G586">
        <v>2020</v>
      </c>
      <c r="H586">
        <v>3</v>
      </c>
      <c r="I586">
        <v>9</v>
      </c>
      <c r="J586" s="8">
        <v>44102</v>
      </c>
      <c r="K586" s="14" t="s">
        <v>9732</v>
      </c>
      <c r="L586" t="s">
        <v>7712</v>
      </c>
      <c r="M586" s="10">
        <v>19</v>
      </c>
      <c r="N586" s="27">
        <v>2</v>
      </c>
      <c r="O586">
        <v>1</v>
      </c>
      <c r="P586">
        <v>8481</v>
      </c>
      <c r="Q586" s="15">
        <f t="shared" si="9"/>
        <v>7.987906529908733E-6</v>
      </c>
      <c r="R586">
        <v>1</v>
      </c>
    </row>
    <row r="587" spans="1:18" hidden="1" x14ac:dyDescent="0.35">
      <c r="A587" t="s">
        <v>566</v>
      </c>
      <c r="B587" t="s">
        <v>3961</v>
      </c>
      <c r="C587">
        <v>233</v>
      </c>
      <c r="D587" t="s">
        <v>3995</v>
      </c>
      <c r="E587" t="s">
        <v>3999</v>
      </c>
      <c r="F587">
        <v>1061730000</v>
      </c>
      <c r="G587">
        <v>2020</v>
      </c>
      <c r="H587">
        <v>3</v>
      </c>
      <c r="I587">
        <v>9</v>
      </c>
      <c r="J587" s="8">
        <v>44103</v>
      </c>
      <c r="K587" t="s">
        <v>4607</v>
      </c>
      <c r="L587" t="s">
        <v>7713</v>
      </c>
      <c r="M587" s="10" t="s">
        <v>9701</v>
      </c>
      <c r="N587" s="27">
        <v>6</v>
      </c>
      <c r="O587">
        <v>1</v>
      </c>
      <c r="P587">
        <v>968389</v>
      </c>
      <c r="Q587" s="15">
        <f t="shared" si="9"/>
        <v>9.1208593521893515E-4</v>
      </c>
      <c r="R587">
        <v>1</v>
      </c>
    </row>
    <row r="588" spans="1:18" hidden="1" x14ac:dyDescent="0.35">
      <c r="A588" t="s">
        <v>567</v>
      </c>
      <c r="B588" t="s">
        <v>3961</v>
      </c>
      <c r="C588">
        <v>233</v>
      </c>
      <c r="D588" t="s">
        <v>3995</v>
      </c>
      <c r="E588" t="s">
        <v>3999</v>
      </c>
      <c r="F588">
        <v>1061730000</v>
      </c>
      <c r="G588">
        <v>2020</v>
      </c>
      <c r="H588">
        <v>3</v>
      </c>
      <c r="I588">
        <v>9</v>
      </c>
      <c r="J588" s="8">
        <v>44104</v>
      </c>
      <c r="K588" t="s">
        <v>4608</v>
      </c>
      <c r="L588" t="s">
        <v>7714</v>
      </c>
      <c r="M588" s="10">
        <v>35</v>
      </c>
      <c r="N588" s="27">
        <v>6</v>
      </c>
      <c r="O588">
        <v>1</v>
      </c>
      <c r="P588">
        <v>263000</v>
      </c>
      <c r="Q588" s="15">
        <f t="shared" si="9"/>
        <v>2.4770892788185319E-4</v>
      </c>
      <c r="R588">
        <v>1</v>
      </c>
    </row>
    <row r="589" spans="1:18" hidden="1" x14ac:dyDescent="0.35">
      <c r="A589" t="s">
        <v>568</v>
      </c>
      <c r="B589" t="s">
        <v>3961</v>
      </c>
      <c r="C589">
        <v>233</v>
      </c>
      <c r="D589" t="s">
        <v>3995</v>
      </c>
      <c r="E589" t="s">
        <v>3999</v>
      </c>
      <c r="F589">
        <v>1061730000</v>
      </c>
      <c r="G589">
        <v>2020</v>
      </c>
      <c r="H589">
        <v>4</v>
      </c>
      <c r="I589">
        <v>10</v>
      </c>
      <c r="J589" s="8">
        <v>44105</v>
      </c>
      <c r="K589" t="s">
        <v>4609</v>
      </c>
      <c r="L589" t="s">
        <v>7715</v>
      </c>
      <c r="M589" s="10">
        <v>45</v>
      </c>
      <c r="N589" s="27">
        <v>8</v>
      </c>
      <c r="O589">
        <v>1</v>
      </c>
      <c r="P589">
        <v>28014</v>
      </c>
      <c r="Q589" s="15">
        <f t="shared" si="9"/>
        <v>2.6385239185103556E-5</v>
      </c>
      <c r="R589">
        <v>1</v>
      </c>
    </row>
    <row r="590" spans="1:18" hidden="1" x14ac:dyDescent="0.35">
      <c r="A590" t="s">
        <v>569</v>
      </c>
      <c r="B590" t="s">
        <v>3961</v>
      </c>
      <c r="C590">
        <v>233</v>
      </c>
      <c r="D590" t="s">
        <v>3995</v>
      </c>
      <c r="E590" t="s">
        <v>3999</v>
      </c>
      <c r="F590">
        <v>1061730000</v>
      </c>
      <c r="G590">
        <v>2020</v>
      </c>
      <c r="H590">
        <v>4</v>
      </c>
      <c r="I590">
        <v>10</v>
      </c>
      <c r="J590" s="8">
        <v>44105</v>
      </c>
      <c r="K590" t="s">
        <v>4610</v>
      </c>
      <c r="L590" t="s">
        <v>7716</v>
      </c>
      <c r="M590" s="10" t="s">
        <v>9711</v>
      </c>
      <c r="N590" s="27">
        <v>5</v>
      </c>
      <c r="O590">
        <v>1</v>
      </c>
      <c r="P590">
        <v>128118</v>
      </c>
      <c r="Q590" s="15">
        <f t="shared" si="9"/>
        <v>1.2066909666299341E-4</v>
      </c>
      <c r="R590">
        <v>1</v>
      </c>
    </row>
    <row r="591" spans="1:18" hidden="1" x14ac:dyDescent="0.35">
      <c r="A591" t="s">
        <v>203</v>
      </c>
      <c r="B591" t="s">
        <v>3961</v>
      </c>
      <c r="C591">
        <v>233</v>
      </c>
      <c r="D591" t="s">
        <v>3995</v>
      </c>
      <c r="E591" t="s">
        <v>3999</v>
      </c>
      <c r="F591">
        <v>1061730000</v>
      </c>
      <c r="G591">
        <v>2020</v>
      </c>
      <c r="H591">
        <v>4</v>
      </c>
      <c r="I591">
        <v>10</v>
      </c>
      <c r="J591" s="8">
        <v>44106</v>
      </c>
      <c r="K591" t="s">
        <v>4611</v>
      </c>
      <c r="L591" t="s">
        <v>7717</v>
      </c>
      <c r="M591" s="10">
        <v>40</v>
      </c>
      <c r="N591" s="27">
        <v>7</v>
      </c>
      <c r="O591">
        <v>1</v>
      </c>
      <c r="P591">
        <v>94000</v>
      </c>
      <c r="Q591" s="15">
        <f t="shared" si="9"/>
        <v>8.8534749889331569E-5</v>
      </c>
      <c r="R591">
        <v>2</v>
      </c>
    </row>
    <row r="592" spans="1:18" hidden="1" x14ac:dyDescent="0.35">
      <c r="A592" t="s">
        <v>204</v>
      </c>
      <c r="B592" t="s">
        <v>3961</v>
      </c>
      <c r="C592">
        <v>233</v>
      </c>
      <c r="D592" t="s">
        <v>3995</v>
      </c>
      <c r="E592" t="s">
        <v>3999</v>
      </c>
      <c r="F592">
        <v>1061730000</v>
      </c>
      <c r="G592">
        <v>2020</v>
      </c>
      <c r="H592">
        <v>4</v>
      </c>
      <c r="I592">
        <v>10</v>
      </c>
      <c r="J592" s="8">
        <v>44106</v>
      </c>
      <c r="K592" t="s">
        <v>4612</v>
      </c>
      <c r="L592" t="s">
        <v>7717</v>
      </c>
      <c r="M592" s="10" t="s">
        <v>9700</v>
      </c>
      <c r="N592" s="27">
        <v>7</v>
      </c>
      <c r="O592">
        <v>1</v>
      </c>
      <c r="P592">
        <v>95418</v>
      </c>
      <c r="Q592" s="15">
        <f t="shared" si="9"/>
        <v>8.987030601000254E-5</v>
      </c>
      <c r="R592">
        <v>2</v>
      </c>
    </row>
    <row r="593" spans="1:18" hidden="1" x14ac:dyDescent="0.35">
      <c r="A593" t="s">
        <v>205</v>
      </c>
      <c r="B593" t="s">
        <v>3961</v>
      </c>
      <c r="C593">
        <v>233</v>
      </c>
      <c r="D593" t="s">
        <v>3995</v>
      </c>
      <c r="E593" t="s">
        <v>3999</v>
      </c>
      <c r="F593">
        <v>1061730000</v>
      </c>
      <c r="G593">
        <v>2020</v>
      </c>
      <c r="H593">
        <v>4</v>
      </c>
      <c r="I593">
        <v>10</v>
      </c>
      <c r="J593" s="8">
        <v>44119</v>
      </c>
      <c r="K593" t="s">
        <v>4613</v>
      </c>
      <c r="L593" t="s">
        <v>7718</v>
      </c>
      <c r="M593" s="10" t="s">
        <v>9703</v>
      </c>
      <c r="N593" s="27">
        <v>6</v>
      </c>
      <c r="O593">
        <v>1</v>
      </c>
      <c r="P593">
        <v>960000</v>
      </c>
      <c r="Q593" s="15">
        <f t="shared" si="9"/>
        <v>9.0418467972083294E-4</v>
      </c>
      <c r="R593">
        <v>1</v>
      </c>
    </row>
    <row r="594" spans="1:18" hidden="1" x14ac:dyDescent="0.35">
      <c r="A594" t="s">
        <v>570</v>
      </c>
      <c r="B594" t="s">
        <v>3961</v>
      </c>
      <c r="C594">
        <v>233</v>
      </c>
      <c r="D594" t="s">
        <v>3995</v>
      </c>
      <c r="E594" t="s">
        <v>3999</v>
      </c>
      <c r="F594">
        <v>1061730000</v>
      </c>
      <c r="G594">
        <v>2020</v>
      </c>
      <c r="H594">
        <v>4</v>
      </c>
      <c r="I594">
        <v>10</v>
      </c>
      <c r="J594" s="8">
        <v>44120</v>
      </c>
      <c r="K594" t="s">
        <v>4614</v>
      </c>
      <c r="L594" t="s">
        <v>7719</v>
      </c>
      <c r="M594" s="10" t="s">
        <v>9703</v>
      </c>
      <c r="N594" s="27">
        <v>6</v>
      </c>
      <c r="O594">
        <v>1</v>
      </c>
      <c r="P594">
        <v>62000</v>
      </c>
      <c r="Q594" s="15">
        <f t="shared" si="9"/>
        <v>5.8395260565303796E-5</v>
      </c>
      <c r="R594">
        <v>1</v>
      </c>
    </row>
    <row r="595" spans="1:18" hidden="1" x14ac:dyDescent="0.35">
      <c r="A595" t="s">
        <v>571</v>
      </c>
      <c r="B595" t="s">
        <v>3961</v>
      </c>
      <c r="C595">
        <v>233</v>
      </c>
      <c r="D595" t="s">
        <v>3995</v>
      </c>
      <c r="E595" t="s">
        <v>3999</v>
      </c>
      <c r="F595">
        <v>1061730000</v>
      </c>
      <c r="G595">
        <v>2020</v>
      </c>
      <c r="H595">
        <v>4</v>
      </c>
      <c r="I595">
        <v>10</v>
      </c>
      <c r="J595" s="8">
        <v>44120</v>
      </c>
      <c r="K595" t="s">
        <v>4615</v>
      </c>
      <c r="L595" t="s">
        <v>7720</v>
      </c>
      <c r="M595" s="10">
        <v>38</v>
      </c>
      <c r="N595" s="27">
        <v>6</v>
      </c>
      <c r="O595">
        <v>1</v>
      </c>
      <c r="P595">
        <v>22500</v>
      </c>
      <c r="Q595" s="15">
        <f t="shared" si="9"/>
        <v>2.1191828430957024E-5</v>
      </c>
      <c r="R595">
        <v>1</v>
      </c>
    </row>
    <row r="596" spans="1:18" hidden="1" x14ac:dyDescent="0.35">
      <c r="A596" t="s">
        <v>572</v>
      </c>
      <c r="B596" t="s">
        <v>3961</v>
      </c>
      <c r="C596">
        <v>233</v>
      </c>
      <c r="D596" t="s">
        <v>3995</v>
      </c>
      <c r="E596" t="s">
        <v>3999</v>
      </c>
      <c r="F596">
        <v>1061730000</v>
      </c>
      <c r="G596">
        <v>2020</v>
      </c>
      <c r="H596">
        <v>4</v>
      </c>
      <c r="I596">
        <v>10</v>
      </c>
      <c r="J596" s="8">
        <v>44126</v>
      </c>
      <c r="K596" t="s">
        <v>9840</v>
      </c>
      <c r="L596" t="s">
        <v>7721</v>
      </c>
      <c r="M596" s="10">
        <v>45</v>
      </c>
      <c r="N596" s="27">
        <v>8</v>
      </c>
      <c r="O596">
        <v>1</v>
      </c>
      <c r="P596">
        <v>54841</v>
      </c>
      <c r="Q596" s="15">
        <f t="shared" si="9"/>
        <v>5.165249168809396E-5</v>
      </c>
      <c r="R596">
        <v>1</v>
      </c>
    </row>
    <row r="597" spans="1:18" hidden="1" x14ac:dyDescent="0.35">
      <c r="A597" t="s">
        <v>206</v>
      </c>
      <c r="B597" t="s">
        <v>3961</v>
      </c>
      <c r="C597">
        <v>233</v>
      </c>
      <c r="D597" t="s">
        <v>3995</v>
      </c>
      <c r="E597" t="s">
        <v>3999</v>
      </c>
      <c r="F597">
        <v>1061730000</v>
      </c>
      <c r="G597">
        <v>2020</v>
      </c>
      <c r="H597">
        <v>4</v>
      </c>
      <c r="I597">
        <v>10</v>
      </c>
      <c r="J597" s="8">
        <v>44133</v>
      </c>
      <c r="K597" t="s">
        <v>4616</v>
      </c>
      <c r="L597" t="s">
        <v>7722</v>
      </c>
      <c r="M597" s="10">
        <v>38</v>
      </c>
      <c r="N597" s="27">
        <v>6</v>
      </c>
      <c r="O597">
        <v>1</v>
      </c>
      <c r="P597">
        <v>278000</v>
      </c>
      <c r="Q597" s="15">
        <f t="shared" si="9"/>
        <v>2.6183681350249122E-4</v>
      </c>
      <c r="R597">
        <v>1</v>
      </c>
    </row>
    <row r="598" spans="1:18" hidden="1" x14ac:dyDescent="0.35">
      <c r="A598" t="s">
        <v>207</v>
      </c>
      <c r="B598" t="s">
        <v>3961</v>
      </c>
      <c r="C598">
        <v>233</v>
      </c>
      <c r="D598" t="s">
        <v>3995</v>
      </c>
      <c r="E598" t="s">
        <v>3999</v>
      </c>
      <c r="F598">
        <v>1061730000</v>
      </c>
      <c r="G598">
        <v>2020</v>
      </c>
      <c r="H598">
        <v>4</v>
      </c>
      <c r="I598">
        <v>11</v>
      </c>
      <c r="J598" s="8">
        <v>44140</v>
      </c>
      <c r="K598" t="s">
        <v>4617</v>
      </c>
      <c r="L598" t="s">
        <v>7723</v>
      </c>
      <c r="M598" s="10" t="s">
        <v>9703</v>
      </c>
      <c r="N598" s="27">
        <v>6</v>
      </c>
      <c r="O598">
        <v>1</v>
      </c>
      <c r="P598">
        <v>765000</v>
      </c>
      <c r="Q598" s="15">
        <f t="shared" si="9"/>
        <v>7.205221666525388E-4</v>
      </c>
      <c r="R598">
        <v>1</v>
      </c>
    </row>
    <row r="599" spans="1:18" hidden="1" x14ac:dyDescent="0.35">
      <c r="A599" t="s">
        <v>573</v>
      </c>
      <c r="B599" t="s">
        <v>3961</v>
      </c>
      <c r="C599">
        <v>233</v>
      </c>
      <c r="D599" t="s">
        <v>3995</v>
      </c>
      <c r="E599" t="s">
        <v>3999</v>
      </c>
      <c r="F599">
        <v>1061730000</v>
      </c>
      <c r="G599">
        <v>2020</v>
      </c>
      <c r="H599">
        <v>4</v>
      </c>
      <c r="I599">
        <v>11</v>
      </c>
      <c r="J599" s="8">
        <v>44152</v>
      </c>
      <c r="K599" t="s">
        <v>4618</v>
      </c>
      <c r="L599" t="s">
        <v>7724</v>
      </c>
      <c r="M599" s="10">
        <v>40</v>
      </c>
      <c r="N599" s="27">
        <v>7</v>
      </c>
      <c r="O599">
        <v>1</v>
      </c>
      <c r="P599">
        <v>4800</v>
      </c>
      <c r="Q599" s="15">
        <f t="shared" si="9"/>
        <v>4.5209233986041646E-6</v>
      </c>
      <c r="R599">
        <v>1</v>
      </c>
    </row>
    <row r="600" spans="1:18" hidden="1" x14ac:dyDescent="0.35">
      <c r="A600" t="s">
        <v>574</v>
      </c>
      <c r="B600" t="s">
        <v>3961</v>
      </c>
      <c r="C600">
        <v>233</v>
      </c>
      <c r="D600" t="s">
        <v>3995</v>
      </c>
      <c r="E600" t="s">
        <v>3999</v>
      </c>
      <c r="F600">
        <v>1061730000</v>
      </c>
      <c r="G600">
        <v>2020</v>
      </c>
      <c r="H600">
        <v>4</v>
      </c>
      <c r="I600">
        <v>11</v>
      </c>
      <c r="J600" s="8">
        <v>44153</v>
      </c>
      <c r="K600" t="s">
        <v>4619</v>
      </c>
      <c r="L600" t="s">
        <v>7725</v>
      </c>
      <c r="M600" s="10">
        <v>35</v>
      </c>
      <c r="N600" s="27">
        <v>6</v>
      </c>
      <c r="O600">
        <v>1</v>
      </c>
      <c r="P600">
        <v>57000</v>
      </c>
      <c r="Q600" s="15">
        <f t="shared" si="9"/>
        <v>5.3685965358424456E-5</v>
      </c>
      <c r="R600">
        <v>1</v>
      </c>
    </row>
    <row r="601" spans="1:18" hidden="1" x14ac:dyDescent="0.35">
      <c r="A601" t="s">
        <v>208</v>
      </c>
      <c r="B601" t="s">
        <v>3961</v>
      </c>
      <c r="C601">
        <v>233</v>
      </c>
      <c r="D601" t="s">
        <v>3995</v>
      </c>
      <c r="E601" t="s">
        <v>3999</v>
      </c>
      <c r="F601">
        <v>1061730000</v>
      </c>
      <c r="G601">
        <v>2020</v>
      </c>
      <c r="H601">
        <v>4</v>
      </c>
      <c r="I601">
        <v>11</v>
      </c>
      <c r="J601" s="8">
        <v>44155</v>
      </c>
      <c r="K601" t="s">
        <v>4620</v>
      </c>
      <c r="L601" t="s">
        <v>7726</v>
      </c>
      <c r="M601" s="10" t="s">
        <v>9703</v>
      </c>
      <c r="N601" s="27">
        <v>6</v>
      </c>
      <c r="O601">
        <v>1</v>
      </c>
      <c r="P601">
        <v>480000</v>
      </c>
      <c r="Q601" s="15">
        <f t="shared" si="9"/>
        <v>4.5209233986041647E-4</v>
      </c>
      <c r="R601">
        <v>1</v>
      </c>
    </row>
    <row r="602" spans="1:18" hidden="1" x14ac:dyDescent="0.35">
      <c r="A602" t="s">
        <v>209</v>
      </c>
      <c r="B602" t="s">
        <v>3961</v>
      </c>
      <c r="C602">
        <v>233</v>
      </c>
      <c r="D602" t="s">
        <v>3995</v>
      </c>
      <c r="E602" t="s">
        <v>3999</v>
      </c>
      <c r="F602">
        <v>1061730000</v>
      </c>
      <c r="G602">
        <v>2020</v>
      </c>
      <c r="H602">
        <v>4</v>
      </c>
      <c r="I602">
        <v>11</v>
      </c>
      <c r="J602" s="8">
        <v>44162</v>
      </c>
      <c r="K602" t="s">
        <v>4621</v>
      </c>
      <c r="L602" t="s">
        <v>7727</v>
      </c>
      <c r="M602" s="10">
        <v>38</v>
      </c>
      <c r="N602" s="27">
        <v>6</v>
      </c>
      <c r="O602">
        <v>1</v>
      </c>
      <c r="P602">
        <v>264000</v>
      </c>
      <c r="Q602" s="15">
        <f t="shared" si="9"/>
        <v>2.4865078692322905E-4</v>
      </c>
      <c r="R602">
        <v>1</v>
      </c>
    </row>
    <row r="603" spans="1:18" hidden="1" x14ac:dyDescent="0.35">
      <c r="A603" t="s">
        <v>210</v>
      </c>
      <c r="B603" t="s">
        <v>3961</v>
      </c>
      <c r="C603">
        <v>233</v>
      </c>
      <c r="D603" t="s">
        <v>3995</v>
      </c>
      <c r="E603" t="s">
        <v>3999</v>
      </c>
      <c r="F603">
        <v>1061730000</v>
      </c>
      <c r="G603">
        <v>2020</v>
      </c>
      <c r="H603">
        <v>4</v>
      </c>
      <c r="I603">
        <v>12</v>
      </c>
      <c r="J603" s="8">
        <v>44186</v>
      </c>
      <c r="K603" t="s">
        <v>4622</v>
      </c>
      <c r="L603" t="s">
        <v>7728</v>
      </c>
      <c r="M603" s="10" t="s">
        <v>9703</v>
      </c>
      <c r="N603" s="27">
        <v>6</v>
      </c>
      <c r="O603">
        <v>1</v>
      </c>
      <c r="P603">
        <v>480000</v>
      </c>
      <c r="Q603" s="15">
        <f t="shared" si="9"/>
        <v>4.5209233986041647E-4</v>
      </c>
      <c r="R603">
        <v>1</v>
      </c>
    </row>
    <row r="604" spans="1:18" hidden="1" x14ac:dyDescent="0.35">
      <c r="A604" t="s">
        <v>211</v>
      </c>
      <c r="B604" t="s">
        <v>3961</v>
      </c>
      <c r="C604">
        <v>233</v>
      </c>
      <c r="D604" t="s">
        <v>3995</v>
      </c>
      <c r="E604" t="s">
        <v>3999</v>
      </c>
      <c r="F604">
        <v>1061730000</v>
      </c>
      <c r="G604">
        <v>2020</v>
      </c>
      <c r="H604">
        <v>4</v>
      </c>
      <c r="I604">
        <v>12</v>
      </c>
      <c r="J604" s="8">
        <v>44189</v>
      </c>
      <c r="K604" s="9" t="s">
        <v>4623</v>
      </c>
      <c r="L604" t="s">
        <v>7729</v>
      </c>
      <c r="M604" s="10" t="s">
        <v>9703</v>
      </c>
      <c r="N604" s="27">
        <v>6</v>
      </c>
      <c r="O604">
        <v>1</v>
      </c>
      <c r="P604">
        <v>503000</v>
      </c>
      <c r="Q604" s="15">
        <f t="shared" si="9"/>
        <v>4.7375509781206142E-4</v>
      </c>
      <c r="R604">
        <v>1</v>
      </c>
    </row>
    <row r="605" spans="1:18" hidden="1" x14ac:dyDescent="0.35">
      <c r="A605" t="s">
        <v>575</v>
      </c>
      <c r="B605" t="s">
        <v>3961</v>
      </c>
      <c r="C605">
        <v>233</v>
      </c>
      <c r="D605" t="s">
        <v>3995</v>
      </c>
      <c r="E605" t="s">
        <v>3999</v>
      </c>
      <c r="F605">
        <v>1061730000</v>
      </c>
      <c r="G605">
        <v>2020</v>
      </c>
      <c r="H605">
        <v>4</v>
      </c>
      <c r="I605">
        <v>12</v>
      </c>
      <c r="J605" s="8">
        <v>44193</v>
      </c>
      <c r="K605" s="9" t="s">
        <v>4624</v>
      </c>
      <c r="L605" t="s">
        <v>7730</v>
      </c>
      <c r="M605" s="10">
        <v>38</v>
      </c>
      <c r="N605" s="27">
        <v>6</v>
      </c>
      <c r="O605">
        <v>1</v>
      </c>
      <c r="P605">
        <v>288000</v>
      </c>
      <c r="Q605" s="15">
        <f t="shared" si="9"/>
        <v>2.7125540391624987E-4</v>
      </c>
      <c r="R605">
        <v>1</v>
      </c>
    </row>
    <row r="606" spans="1:18" hidden="1" x14ac:dyDescent="0.35">
      <c r="A606" t="s">
        <v>576</v>
      </c>
      <c r="B606" t="s">
        <v>3962</v>
      </c>
      <c r="C606">
        <v>238</v>
      </c>
      <c r="D606" t="s">
        <v>3995</v>
      </c>
      <c r="E606" t="s">
        <v>3999</v>
      </c>
      <c r="F606">
        <v>36295620</v>
      </c>
      <c r="G606">
        <v>2020</v>
      </c>
      <c r="H606">
        <v>1</v>
      </c>
      <c r="I606">
        <v>1</v>
      </c>
      <c r="J606" s="7">
        <v>43860</v>
      </c>
      <c r="K606" t="s">
        <v>4625</v>
      </c>
      <c r="L606" t="s">
        <v>7731</v>
      </c>
      <c r="M606" s="6"/>
      <c r="N606"/>
      <c r="O606">
        <v>0</v>
      </c>
      <c r="P606">
        <v>0</v>
      </c>
      <c r="Q606">
        <v>0</v>
      </c>
    </row>
    <row r="607" spans="1:18" hidden="1" x14ac:dyDescent="0.35">
      <c r="A607" t="s">
        <v>577</v>
      </c>
      <c r="B607" t="s">
        <v>3962</v>
      </c>
      <c r="C607">
        <v>238</v>
      </c>
      <c r="D607" t="s">
        <v>3995</v>
      </c>
      <c r="E607" t="s">
        <v>3999</v>
      </c>
      <c r="F607">
        <v>36295620</v>
      </c>
      <c r="G607">
        <v>2020</v>
      </c>
      <c r="H607">
        <v>1</v>
      </c>
      <c r="I607">
        <v>3</v>
      </c>
      <c r="J607" s="7">
        <v>43906</v>
      </c>
      <c r="K607" t="s">
        <v>4626</v>
      </c>
      <c r="L607" t="s">
        <v>7732</v>
      </c>
      <c r="M607" s="6"/>
      <c r="N607"/>
      <c r="O607">
        <v>0</v>
      </c>
      <c r="P607">
        <v>0</v>
      </c>
      <c r="Q607">
        <v>0</v>
      </c>
    </row>
    <row r="608" spans="1:18" hidden="1" x14ac:dyDescent="0.35">
      <c r="A608" t="s">
        <v>578</v>
      </c>
      <c r="B608" t="s">
        <v>3962</v>
      </c>
      <c r="C608">
        <v>238</v>
      </c>
      <c r="D608" t="s">
        <v>3995</v>
      </c>
      <c r="E608" t="s">
        <v>3999</v>
      </c>
      <c r="F608">
        <v>36295620</v>
      </c>
      <c r="G608">
        <v>2020</v>
      </c>
      <c r="H608">
        <v>1</v>
      </c>
      <c r="I608">
        <v>3</v>
      </c>
      <c r="J608" s="7">
        <v>43906</v>
      </c>
      <c r="K608" t="s">
        <v>4627</v>
      </c>
      <c r="L608" t="s">
        <v>7732</v>
      </c>
      <c r="M608" s="6"/>
      <c r="N608"/>
      <c r="O608">
        <v>0</v>
      </c>
      <c r="P608">
        <v>0</v>
      </c>
      <c r="Q608">
        <v>0</v>
      </c>
    </row>
    <row r="609" spans="1:18" hidden="1" x14ac:dyDescent="0.35">
      <c r="A609" t="s">
        <v>579</v>
      </c>
      <c r="B609" t="s">
        <v>3962</v>
      </c>
      <c r="C609">
        <v>238</v>
      </c>
      <c r="D609" t="s">
        <v>3995</v>
      </c>
      <c r="E609" t="s">
        <v>3999</v>
      </c>
      <c r="F609">
        <v>36295620</v>
      </c>
      <c r="G609">
        <v>2020</v>
      </c>
      <c r="H609">
        <v>1</v>
      </c>
      <c r="I609">
        <v>3</v>
      </c>
      <c r="J609" s="7">
        <v>43906</v>
      </c>
      <c r="K609" t="s">
        <v>4628</v>
      </c>
      <c r="L609" t="s">
        <v>7733</v>
      </c>
      <c r="M609" s="6"/>
      <c r="N609"/>
      <c r="O609">
        <v>0</v>
      </c>
      <c r="P609">
        <v>0</v>
      </c>
      <c r="Q609">
        <v>0</v>
      </c>
    </row>
    <row r="610" spans="1:18" hidden="1" x14ac:dyDescent="0.35">
      <c r="A610" t="s">
        <v>580</v>
      </c>
      <c r="B610" t="s">
        <v>3962</v>
      </c>
      <c r="C610">
        <v>238</v>
      </c>
      <c r="D610" t="s">
        <v>3995</v>
      </c>
      <c r="E610" t="s">
        <v>3999</v>
      </c>
      <c r="F610">
        <v>36295620</v>
      </c>
      <c r="G610">
        <v>2020</v>
      </c>
      <c r="H610">
        <v>1</v>
      </c>
      <c r="I610">
        <v>3</v>
      </c>
      <c r="J610" s="7">
        <v>43906</v>
      </c>
      <c r="K610" t="s">
        <v>4629</v>
      </c>
      <c r="L610" t="s">
        <v>7734</v>
      </c>
      <c r="M610" s="6"/>
      <c r="N610"/>
      <c r="O610">
        <v>0</v>
      </c>
      <c r="P610">
        <v>0</v>
      </c>
      <c r="Q610">
        <v>0</v>
      </c>
    </row>
    <row r="611" spans="1:18" hidden="1" x14ac:dyDescent="0.35">
      <c r="A611" t="s">
        <v>581</v>
      </c>
      <c r="B611" t="s">
        <v>3962</v>
      </c>
      <c r="C611">
        <v>238</v>
      </c>
      <c r="D611" t="s">
        <v>3995</v>
      </c>
      <c r="E611" t="s">
        <v>3999</v>
      </c>
      <c r="F611">
        <v>36295620</v>
      </c>
      <c r="G611">
        <v>2020</v>
      </c>
      <c r="H611">
        <v>1</v>
      </c>
      <c r="I611">
        <v>3</v>
      </c>
      <c r="J611" s="7">
        <v>43906</v>
      </c>
      <c r="K611" t="s">
        <v>4630</v>
      </c>
      <c r="L611" t="s">
        <v>7735</v>
      </c>
      <c r="M611" s="6"/>
      <c r="N611"/>
      <c r="O611">
        <v>0</v>
      </c>
      <c r="P611">
        <v>0</v>
      </c>
      <c r="Q611">
        <v>0</v>
      </c>
    </row>
    <row r="612" spans="1:18" hidden="1" x14ac:dyDescent="0.35">
      <c r="A612" t="s">
        <v>582</v>
      </c>
      <c r="B612" t="s">
        <v>3962</v>
      </c>
      <c r="C612">
        <v>238</v>
      </c>
      <c r="D612" t="s">
        <v>3995</v>
      </c>
      <c r="E612" t="s">
        <v>3999</v>
      </c>
      <c r="F612">
        <v>36295620</v>
      </c>
      <c r="G612">
        <v>2020</v>
      </c>
      <c r="H612">
        <v>1</v>
      </c>
      <c r="I612">
        <v>3</v>
      </c>
      <c r="J612" s="7">
        <v>43906</v>
      </c>
      <c r="K612" t="s">
        <v>4631</v>
      </c>
      <c r="L612" t="s">
        <v>7732</v>
      </c>
      <c r="M612" s="6"/>
      <c r="N612"/>
      <c r="O612">
        <v>0</v>
      </c>
      <c r="P612">
        <v>0</v>
      </c>
      <c r="Q612">
        <v>0</v>
      </c>
    </row>
    <row r="613" spans="1:18" hidden="1" x14ac:dyDescent="0.35">
      <c r="A613" t="s">
        <v>583</v>
      </c>
      <c r="B613" t="s">
        <v>3962</v>
      </c>
      <c r="C613">
        <v>238</v>
      </c>
      <c r="D613" t="s">
        <v>3995</v>
      </c>
      <c r="E613" t="s">
        <v>3999</v>
      </c>
      <c r="F613">
        <v>36295620</v>
      </c>
      <c r="G613">
        <v>2020</v>
      </c>
      <c r="H613">
        <v>1</v>
      </c>
      <c r="I613">
        <v>3</v>
      </c>
      <c r="J613" s="7">
        <v>43906</v>
      </c>
      <c r="K613" t="s">
        <v>4632</v>
      </c>
      <c r="L613" t="s">
        <v>7732</v>
      </c>
      <c r="M613" s="6"/>
      <c r="N613"/>
      <c r="O613">
        <v>0</v>
      </c>
      <c r="P613">
        <v>0</v>
      </c>
      <c r="Q613">
        <v>0</v>
      </c>
    </row>
    <row r="614" spans="1:18" hidden="1" x14ac:dyDescent="0.35">
      <c r="A614" t="s">
        <v>584</v>
      </c>
      <c r="B614" t="s">
        <v>3962</v>
      </c>
      <c r="C614">
        <v>238</v>
      </c>
      <c r="D614" t="s">
        <v>3995</v>
      </c>
      <c r="E614" t="s">
        <v>3999</v>
      </c>
      <c r="F614">
        <v>36295620</v>
      </c>
      <c r="G614">
        <v>2020</v>
      </c>
      <c r="H614">
        <v>1</v>
      </c>
      <c r="I614">
        <v>3</v>
      </c>
      <c r="J614" s="7">
        <v>43907</v>
      </c>
      <c r="K614" t="s">
        <v>4633</v>
      </c>
      <c r="L614" t="s">
        <v>7736</v>
      </c>
      <c r="M614" s="6"/>
      <c r="N614"/>
      <c r="O614">
        <v>0</v>
      </c>
      <c r="P614">
        <v>0</v>
      </c>
      <c r="Q614">
        <v>0</v>
      </c>
    </row>
    <row r="615" spans="1:18" hidden="1" x14ac:dyDescent="0.35">
      <c r="A615" t="s">
        <v>585</v>
      </c>
      <c r="B615" t="s">
        <v>3962</v>
      </c>
      <c r="C615">
        <v>238</v>
      </c>
      <c r="D615" t="s">
        <v>3995</v>
      </c>
      <c r="E615" t="s">
        <v>3999</v>
      </c>
      <c r="F615">
        <v>36295620</v>
      </c>
      <c r="G615">
        <v>2020</v>
      </c>
      <c r="H615">
        <v>1</v>
      </c>
      <c r="I615">
        <v>3</v>
      </c>
      <c r="J615" s="7">
        <v>43908</v>
      </c>
      <c r="K615" t="s">
        <v>4634</v>
      </c>
      <c r="L615" s="2" t="s">
        <v>7737</v>
      </c>
      <c r="M615" s="6"/>
      <c r="N615"/>
      <c r="O615">
        <v>0</v>
      </c>
      <c r="P615">
        <v>0</v>
      </c>
      <c r="Q615">
        <v>0</v>
      </c>
    </row>
    <row r="616" spans="1:18" hidden="1" x14ac:dyDescent="0.35">
      <c r="A616" t="s">
        <v>586</v>
      </c>
      <c r="B616" t="s">
        <v>3962</v>
      </c>
      <c r="C616">
        <v>238</v>
      </c>
      <c r="D616" t="s">
        <v>3995</v>
      </c>
      <c r="E616" t="s">
        <v>3999</v>
      </c>
      <c r="F616">
        <v>36295620</v>
      </c>
      <c r="G616">
        <v>2020</v>
      </c>
      <c r="H616">
        <v>1</v>
      </c>
      <c r="I616">
        <v>3</v>
      </c>
      <c r="J616" s="8">
        <v>43909</v>
      </c>
      <c r="K616" t="s">
        <v>4635</v>
      </c>
      <c r="L616" t="s">
        <v>7738</v>
      </c>
      <c r="M616" s="10">
        <v>6</v>
      </c>
      <c r="N616" s="27">
        <v>1</v>
      </c>
      <c r="O616">
        <v>1</v>
      </c>
      <c r="P616">
        <v>33000</v>
      </c>
      <c r="Q616" s="15">
        <f>P616/F616</f>
        <v>9.0920061428899682E-4</v>
      </c>
      <c r="R616">
        <v>1</v>
      </c>
    </row>
    <row r="617" spans="1:18" hidden="1" x14ac:dyDescent="0.35">
      <c r="A617" t="s">
        <v>587</v>
      </c>
      <c r="B617" t="s">
        <v>3962</v>
      </c>
      <c r="C617">
        <v>238</v>
      </c>
      <c r="D617" t="s">
        <v>3995</v>
      </c>
      <c r="E617" t="s">
        <v>3999</v>
      </c>
      <c r="F617">
        <v>36295620</v>
      </c>
      <c r="G617">
        <v>2020</v>
      </c>
      <c r="H617">
        <v>1</v>
      </c>
      <c r="I617">
        <v>3</v>
      </c>
      <c r="J617" s="8">
        <v>43909</v>
      </c>
      <c r="K617" t="s">
        <v>4636</v>
      </c>
      <c r="L617" s="2" t="s">
        <v>7739</v>
      </c>
      <c r="M617" t="s">
        <v>9708</v>
      </c>
      <c r="N617">
        <v>9</v>
      </c>
      <c r="O617">
        <v>2</v>
      </c>
      <c r="P617">
        <v>0</v>
      </c>
      <c r="Q617" s="36">
        <v>0</v>
      </c>
      <c r="R617">
        <v>3</v>
      </c>
    </row>
    <row r="618" spans="1:18" hidden="1" x14ac:dyDescent="0.35">
      <c r="A618" t="s">
        <v>588</v>
      </c>
      <c r="B618" t="s">
        <v>3962</v>
      </c>
      <c r="C618">
        <v>238</v>
      </c>
      <c r="D618" t="s">
        <v>3995</v>
      </c>
      <c r="E618" t="s">
        <v>3999</v>
      </c>
      <c r="F618">
        <v>36295620</v>
      </c>
      <c r="G618">
        <v>2020</v>
      </c>
      <c r="H618">
        <v>1</v>
      </c>
      <c r="I618">
        <v>3</v>
      </c>
      <c r="J618" s="7">
        <v>43910</v>
      </c>
      <c r="K618" t="s">
        <v>4637</v>
      </c>
      <c r="L618" s="2" t="s">
        <v>7740</v>
      </c>
      <c r="M618" s="6"/>
      <c r="N618"/>
      <c r="O618">
        <v>0</v>
      </c>
      <c r="P618">
        <v>0</v>
      </c>
      <c r="Q618">
        <v>0</v>
      </c>
    </row>
    <row r="619" spans="1:18" hidden="1" x14ac:dyDescent="0.35">
      <c r="A619" t="s">
        <v>589</v>
      </c>
      <c r="B619" t="s">
        <v>3962</v>
      </c>
      <c r="C619">
        <v>238</v>
      </c>
      <c r="D619" t="s">
        <v>3995</v>
      </c>
      <c r="E619" t="s">
        <v>3999</v>
      </c>
      <c r="F619">
        <v>36295620</v>
      </c>
      <c r="G619">
        <v>2020</v>
      </c>
      <c r="H619">
        <v>1</v>
      </c>
      <c r="I619">
        <v>3</v>
      </c>
      <c r="J619" s="7">
        <v>43910</v>
      </c>
      <c r="K619" t="s">
        <v>4638</v>
      </c>
      <c r="L619" s="2" t="s">
        <v>7741</v>
      </c>
      <c r="M619" s="6"/>
      <c r="N619"/>
      <c r="O619">
        <v>0</v>
      </c>
      <c r="P619">
        <v>0</v>
      </c>
      <c r="Q619">
        <v>0</v>
      </c>
    </row>
    <row r="620" spans="1:18" s="4" customFormat="1" hidden="1" x14ac:dyDescent="0.35">
      <c r="A620" s="4" t="s">
        <v>590</v>
      </c>
      <c r="B620" s="4" t="s">
        <v>3962</v>
      </c>
      <c r="C620" s="4">
        <v>238</v>
      </c>
      <c r="D620" s="4" t="s">
        <v>3995</v>
      </c>
      <c r="E620" s="4" t="s">
        <v>3999</v>
      </c>
      <c r="F620" s="4">
        <v>36295620</v>
      </c>
      <c r="G620" s="4">
        <v>2020</v>
      </c>
      <c r="H620" s="4">
        <v>1</v>
      </c>
      <c r="I620" s="4">
        <v>3</v>
      </c>
      <c r="J620" s="8">
        <v>43913</v>
      </c>
      <c r="K620" s="4" t="s">
        <v>9803</v>
      </c>
      <c r="L620" s="2" t="s">
        <v>7742</v>
      </c>
      <c r="M620" s="10">
        <v>40</v>
      </c>
      <c r="N620" s="28">
        <v>7</v>
      </c>
      <c r="O620" s="4">
        <v>1</v>
      </c>
      <c r="P620" s="4">
        <v>10000</v>
      </c>
      <c r="Q620" s="15">
        <f>P620/F620</f>
        <v>2.755153376633324E-4</v>
      </c>
      <c r="R620" s="4">
        <v>3</v>
      </c>
    </row>
    <row r="621" spans="1:18" hidden="1" x14ac:dyDescent="0.35">
      <c r="A621" t="s">
        <v>591</v>
      </c>
      <c r="B621" t="s">
        <v>3962</v>
      </c>
      <c r="C621">
        <v>238</v>
      </c>
      <c r="D621" t="s">
        <v>3995</v>
      </c>
      <c r="E621" t="s">
        <v>3999</v>
      </c>
      <c r="F621">
        <v>36295620</v>
      </c>
      <c r="G621">
        <v>2020</v>
      </c>
      <c r="H621">
        <v>1</v>
      </c>
      <c r="I621">
        <v>3</v>
      </c>
      <c r="J621" s="7">
        <v>43920</v>
      </c>
      <c r="K621" t="s">
        <v>4639</v>
      </c>
      <c r="L621" s="2" t="s">
        <v>7743</v>
      </c>
      <c r="M621" s="6"/>
      <c r="N621"/>
      <c r="O621">
        <v>0</v>
      </c>
      <c r="P621">
        <v>0</v>
      </c>
      <c r="Q621">
        <v>0</v>
      </c>
    </row>
    <row r="622" spans="1:18" hidden="1" x14ac:dyDescent="0.35">
      <c r="A622" t="s">
        <v>592</v>
      </c>
      <c r="B622" t="s">
        <v>3962</v>
      </c>
      <c r="C622">
        <v>238</v>
      </c>
      <c r="D622" t="s">
        <v>3995</v>
      </c>
      <c r="E622" t="s">
        <v>3999</v>
      </c>
      <c r="F622">
        <v>36295620</v>
      </c>
      <c r="G622">
        <v>2020</v>
      </c>
      <c r="H622">
        <v>1</v>
      </c>
      <c r="I622">
        <v>3</v>
      </c>
      <c r="J622" s="8">
        <v>43921</v>
      </c>
      <c r="K622" t="s">
        <v>4640</v>
      </c>
      <c r="L622" s="2" t="s">
        <v>7744</v>
      </c>
      <c r="M622" t="s">
        <v>9702</v>
      </c>
      <c r="N622">
        <v>4</v>
      </c>
      <c r="O622">
        <v>2</v>
      </c>
      <c r="P622">
        <v>0</v>
      </c>
      <c r="Q622" s="36">
        <v>0</v>
      </c>
      <c r="R622">
        <v>1</v>
      </c>
    </row>
    <row r="623" spans="1:18" hidden="1" x14ac:dyDescent="0.35">
      <c r="A623" t="s">
        <v>593</v>
      </c>
      <c r="B623" t="s">
        <v>3962</v>
      </c>
      <c r="C623">
        <v>238</v>
      </c>
      <c r="D623" t="s">
        <v>3995</v>
      </c>
      <c r="E623" t="s">
        <v>3999</v>
      </c>
      <c r="F623">
        <v>36295620</v>
      </c>
      <c r="G623">
        <v>2020</v>
      </c>
      <c r="H623">
        <v>2</v>
      </c>
      <c r="I623">
        <v>4</v>
      </c>
      <c r="J623" s="8">
        <v>43924</v>
      </c>
      <c r="K623" t="s">
        <v>4641</v>
      </c>
      <c r="L623" s="2" t="s">
        <v>7745</v>
      </c>
      <c r="M623" t="s">
        <v>9705</v>
      </c>
      <c r="N623">
        <v>4</v>
      </c>
      <c r="O623">
        <v>2</v>
      </c>
      <c r="P623">
        <v>0</v>
      </c>
      <c r="Q623" s="36">
        <v>0</v>
      </c>
      <c r="R623">
        <v>1</v>
      </c>
    </row>
    <row r="624" spans="1:18" hidden="1" x14ac:dyDescent="0.35">
      <c r="A624" t="s">
        <v>594</v>
      </c>
      <c r="B624" t="s">
        <v>3962</v>
      </c>
      <c r="C624">
        <v>238</v>
      </c>
      <c r="D624" t="s">
        <v>3995</v>
      </c>
      <c r="E624" t="s">
        <v>3999</v>
      </c>
      <c r="F624">
        <v>36295620</v>
      </c>
      <c r="G624">
        <v>2020</v>
      </c>
      <c r="H624">
        <v>2</v>
      </c>
      <c r="I624">
        <v>4</v>
      </c>
      <c r="J624" s="7">
        <v>43925</v>
      </c>
      <c r="K624" t="s">
        <v>4642</v>
      </c>
      <c r="L624" s="2" t="s">
        <v>7746</v>
      </c>
      <c r="M624" s="6"/>
      <c r="N624"/>
      <c r="O624">
        <v>0</v>
      </c>
      <c r="P624">
        <v>0</v>
      </c>
      <c r="Q624">
        <v>0</v>
      </c>
    </row>
    <row r="625" spans="1:18" hidden="1" x14ac:dyDescent="0.35">
      <c r="A625" t="s">
        <v>595</v>
      </c>
      <c r="B625" t="s">
        <v>3962</v>
      </c>
      <c r="C625">
        <v>238</v>
      </c>
      <c r="D625" t="s">
        <v>3995</v>
      </c>
      <c r="E625" t="s">
        <v>3999</v>
      </c>
      <c r="F625">
        <v>36295620</v>
      </c>
      <c r="G625">
        <v>2020</v>
      </c>
      <c r="H625">
        <v>2</v>
      </c>
      <c r="I625">
        <v>4</v>
      </c>
      <c r="J625" s="8">
        <v>43928</v>
      </c>
      <c r="K625" t="s">
        <v>4643</v>
      </c>
      <c r="L625" s="2" t="s">
        <v>7747</v>
      </c>
      <c r="M625" t="s">
        <v>9705</v>
      </c>
      <c r="N625">
        <v>4</v>
      </c>
      <c r="O625">
        <v>2</v>
      </c>
      <c r="P625">
        <v>0</v>
      </c>
      <c r="Q625" s="36">
        <v>0</v>
      </c>
      <c r="R625">
        <v>1</v>
      </c>
    </row>
    <row r="626" spans="1:18" hidden="1" x14ac:dyDescent="0.35">
      <c r="A626" t="s">
        <v>596</v>
      </c>
      <c r="B626" t="s">
        <v>3962</v>
      </c>
      <c r="C626">
        <v>238</v>
      </c>
      <c r="D626" t="s">
        <v>3995</v>
      </c>
      <c r="E626" t="s">
        <v>3999</v>
      </c>
      <c r="F626">
        <v>36295620</v>
      </c>
      <c r="G626">
        <v>2020</v>
      </c>
      <c r="H626">
        <v>2</v>
      </c>
      <c r="I626">
        <v>4</v>
      </c>
      <c r="J626" s="8">
        <v>43930</v>
      </c>
      <c r="K626" s="9" t="s">
        <v>4644</v>
      </c>
      <c r="L626" s="2" t="s">
        <v>7748</v>
      </c>
      <c r="M626" s="10" t="s">
        <v>9703</v>
      </c>
      <c r="N626" s="27">
        <v>6</v>
      </c>
      <c r="O626">
        <v>1</v>
      </c>
      <c r="P626">
        <v>296000</v>
      </c>
      <c r="Q626" s="15">
        <f>P626/F626</f>
        <v>8.1552539948346377E-3</v>
      </c>
      <c r="R626">
        <v>1</v>
      </c>
    </row>
    <row r="627" spans="1:18" hidden="1" x14ac:dyDescent="0.35">
      <c r="A627" t="s">
        <v>597</v>
      </c>
      <c r="B627" t="s">
        <v>3962</v>
      </c>
      <c r="C627">
        <v>238</v>
      </c>
      <c r="D627" t="s">
        <v>3995</v>
      </c>
      <c r="E627" t="s">
        <v>3999</v>
      </c>
      <c r="F627">
        <v>36295620</v>
      </c>
      <c r="G627">
        <v>2020</v>
      </c>
      <c r="H627">
        <v>2</v>
      </c>
      <c r="I627">
        <v>4</v>
      </c>
      <c r="J627" s="7">
        <v>43936</v>
      </c>
      <c r="K627" t="s">
        <v>4645</v>
      </c>
      <c r="L627" t="s">
        <v>7749</v>
      </c>
      <c r="M627" s="6"/>
      <c r="N627"/>
      <c r="O627">
        <v>0</v>
      </c>
      <c r="P627">
        <v>0</v>
      </c>
      <c r="Q627">
        <v>0</v>
      </c>
    </row>
    <row r="628" spans="1:18" hidden="1" x14ac:dyDescent="0.35">
      <c r="A628" t="s">
        <v>598</v>
      </c>
      <c r="B628" t="s">
        <v>3962</v>
      </c>
      <c r="C628">
        <v>238</v>
      </c>
      <c r="D628" t="s">
        <v>3995</v>
      </c>
      <c r="E628" t="s">
        <v>3999</v>
      </c>
      <c r="F628">
        <v>36295620</v>
      </c>
      <c r="G628">
        <v>2020</v>
      </c>
      <c r="H628">
        <v>2</v>
      </c>
      <c r="I628">
        <v>5</v>
      </c>
      <c r="J628" s="8">
        <v>43959</v>
      </c>
      <c r="K628" t="s">
        <v>4646</v>
      </c>
      <c r="L628" s="2" t="s">
        <v>7750</v>
      </c>
      <c r="M628" s="10" t="s">
        <v>9700</v>
      </c>
      <c r="N628" s="27">
        <v>7</v>
      </c>
      <c r="O628">
        <v>1</v>
      </c>
      <c r="P628">
        <v>900000</v>
      </c>
      <c r="Q628" s="15">
        <f>P628/F628</f>
        <v>2.4796380389699915E-2</v>
      </c>
      <c r="R628">
        <v>2</v>
      </c>
    </row>
    <row r="629" spans="1:18" hidden="1" x14ac:dyDescent="0.35">
      <c r="A629" t="s">
        <v>599</v>
      </c>
      <c r="B629" t="s">
        <v>3962</v>
      </c>
      <c r="C629">
        <v>238</v>
      </c>
      <c r="D629" t="s">
        <v>3995</v>
      </c>
      <c r="E629" t="s">
        <v>3999</v>
      </c>
      <c r="F629">
        <v>36295620</v>
      </c>
      <c r="G629">
        <v>2020</v>
      </c>
      <c r="H629">
        <v>2</v>
      </c>
      <c r="I629">
        <v>5</v>
      </c>
      <c r="J629" s="8">
        <v>43973</v>
      </c>
      <c r="K629" s="9" t="s">
        <v>4647</v>
      </c>
      <c r="L629" s="2" t="s">
        <v>7751</v>
      </c>
      <c r="M629" s="10">
        <v>14</v>
      </c>
      <c r="N629" s="27">
        <v>1</v>
      </c>
      <c r="O629">
        <v>1</v>
      </c>
      <c r="P629">
        <v>0</v>
      </c>
      <c r="Q629" s="15">
        <f>P629/F629</f>
        <v>0</v>
      </c>
      <c r="R629">
        <v>1</v>
      </c>
    </row>
    <row r="630" spans="1:18" hidden="1" x14ac:dyDescent="0.35">
      <c r="A630" t="s">
        <v>600</v>
      </c>
      <c r="B630" t="s">
        <v>3962</v>
      </c>
      <c r="C630">
        <v>238</v>
      </c>
      <c r="D630" t="s">
        <v>3995</v>
      </c>
      <c r="E630" t="s">
        <v>3999</v>
      </c>
      <c r="F630">
        <v>36295620</v>
      </c>
      <c r="G630">
        <v>2020</v>
      </c>
      <c r="H630">
        <v>2</v>
      </c>
      <c r="I630">
        <v>6</v>
      </c>
      <c r="J630" s="8">
        <v>43993</v>
      </c>
      <c r="K630" t="s">
        <v>9759</v>
      </c>
      <c r="L630" t="s">
        <v>7752</v>
      </c>
      <c r="M630" s="10">
        <v>26</v>
      </c>
      <c r="N630" s="27">
        <v>3</v>
      </c>
      <c r="O630">
        <v>1</v>
      </c>
      <c r="P630">
        <v>4.5</v>
      </c>
      <c r="Q630" s="15">
        <f>P630/F630</f>
        <v>1.2398190194849957E-7</v>
      </c>
      <c r="R630">
        <v>1</v>
      </c>
    </row>
    <row r="631" spans="1:18" hidden="1" x14ac:dyDescent="0.35">
      <c r="A631" t="s">
        <v>601</v>
      </c>
      <c r="B631" t="s">
        <v>3962</v>
      </c>
      <c r="C631">
        <v>238</v>
      </c>
      <c r="D631" t="s">
        <v>3995</v>
      </c>
      <c r="E631" t="s">
        <v>3999</v>
      </c>
      <c r="F631">
        <v>36295620</v>
      </c>
      <c r="G631">
        <v>2020</v>
      </c>
      <c r="H631">
        <v>2</v>
      </c>
      <c r="I631">
        <v>6</v>
      </c>
      <c r="J631" s="7">
        <v>44000</v>
      </c>
      <c r="K631" t="s">
        <v>4648</v>
      </c>
      <c r="L631" t="s">
        <v>7753</v>
      </c>
      <c r="M631" s="6"/>
      <c r="N631"/>
      <c r="O631">
        <v>0</v>
      </c>
      <c r="P631">
        <v>0</v>
      </c>
      <c r="Q631">
        <v>0</v>
      </c>
    </row>
    <row r="632" spans="1:18" hidden="1" x14ac:dyDescent="0.35">
      <c r="A632" t="s">
        <v>602</v>
      </c>
      <c r="B632" t="s">
        <v>3962</v>
      </c>
      <c r="C632">
        <v>238</v>
      </c>
      <c r="D632" t="s">
        <v>3995</v>
      </c>
      <c r="E632" t="s">
        <v>3999</v>
      </c>
      <c r="F632">
        <v>36295620</v>
      </c>
      <c r="G632">
        <v>2020</v>
      </c>
      <c r="H632">
        <v>2</v>
      </c>
      <c r="I632">
        <v>6</v>
      </c>
      <c r="J632" s="8">
        <v>44005</v>
      </c>
      <c r="K632" t="s">
        <v>4649</v>
      </c>
      <c r="L632" s="2" t="s">
        <v>7754</v>
      </c>
      <c r="M632" s="10">
        <v>7</v>
      </c>
      <c r="N632" s="27">
        <v>1</v>
      </c>
      <c r="O632">
        <v>1</v>
      </c>
      <c r="P632">
        <v>8186.9999999999991</v>
      </c>
      <c r="Q632" s="15">
        <f>P632/F632</f>
        <v>2.2556440694497019E-4</v>
      </c>
      <c r="R632">
        <v>1</v>
      </c>
    </row>
    <row r="633" spans="1:18" hidden="1" x14ac:dyDescent="0.35">
      <c r="A633" t="s">
        <v>603</v>
      </c>
      <c r="B633" t="s">
        <v>3962</v>
      </c>
      <c r="C633">
        <v>238</v>
      </c>
      <c r="D633" t="s">
        <v>3995</v>
      </c>
      <c r="E633" t="s">
        <v>3999</v>
      </c>
      <c r="F633">
        <v>36295620</v>
      </c>
      <c r="G633">
        <v>2020</v>
      </c>
      <c r="H633">
        <v>2</v>
      </c>
      <c r="I633">
        <v>6</v>
      </c>
      <c r="J633" s="8">
        <v>44005</v>
      </c>
      <c r="K633" t="s">
        <v>4650</v>
      </c>
      <c r="L633" s="2" t="s">
        <v>7754</v>
      </c>
      <c r="M633" t="s">
        <v>9701</v>
      </c>
      <c r="N633">
        <v>6</v>
      </c>
      <c r="O633">
        <v>2</v>
      </c>
      <c r="P633">
        <v>0</v>
      </c>
      <c r="Q633" s="36">
        <v>0</v>
      </c>
      <c r="R633">
        <v>1</v>
      </c>
    </row>
    <row r="634" spans="1:18" hidden="1" x14ac:dyDescent="0.35">
      <c r="A634" t="s">
        <v>604</v>
      </c>
      <c r="B634" t="s">
        <v>3962</v>
      </c>
      <c r="C634">
        <v>238</v>
      </c>
      <c r="D634" t="s">
        <v>3995</v>
      </c>
      <c r="E634" t="s">
        <v>3999</v>
      </c>
      <c r="F634">
        <v>36295620</v>
      </c>
      <c r="G634">
        <v>2020</v>
      </c>
      <c r="H634">
        <v>2</v>
      </c>
      <c r="I634">
        <v>6</v>
      </c>
      <c r="J634" s="7">
        <v>44007</v>
      </c>
      <c r="K634" t="s">
        <v>4651</v>
      </c>
      <c r="L634" s="2" t="s">
        <v>7755</v>
      </c>
      <c r="M634" s="6"/>
      <c r="N634"/>
      <c r="O634">
        <v>0</v>
      </c>
      <c r="P634">
        <v>0</v>
      </c>
      <c r="Q634">
        <v>0</v>
      </c>
    </row>
    <row r="635" spans="1:18" hidden="1" x14ac:dyDescent="0.35">
      <c r="A635" t="s">
        <v>605</v>
      </c>
      <c r="B635" t="s">
        <v>3962</v>
      </c>
      <c r="C635">
        <v>238</v>
      </c>
      <c r="D635" t="s">
        <v>3995</v>
      </c>
      <c r="E635" t="s">
        <v>3999</v>
      </c>
      <c r="F635">
        <v>36295620</v>
      </c>
      <c r="G635">
        <v>2020</v>
      </c>
      <c r="H635">
        <v>3</v>
      </c>
      <c r="I635">
        <v>7</v>
      </c>
      <c r="J635" s="8">
        <v>44029</v>
      </c>
      <c r="K635" t="s">
        <v>4652</v>
      </c>
      <c r="L635" s="2" t="s">
        <v>7756</v>
      </c>
      <c r="M635">
        <v>17</v>
      </c>
      <c r="N635">
        <v>2</v>
      </c>
      <c r="O635">
        <v>2</v>
      </c>
      <c r="P635">
        <v>0</v>
      </c>
      <c r="Q635" s="36">
        <v>0</v>
      </c>
    </row>
    <row r="636" spans="1:18" hidden="1" x14ac:dyDescent="0.35">
      <c r="A636" t="s">
        <v>606</v>
      </c>
      <c r="B636" t="s">
        <v>3962</v>
      </c>
      <c r="C636">
        <v>238</v>
      </c>
      <c r="D636" t="s">
        <v>3995</v>
      </c>
      <c r="E636" t="s">
        <v>3999</v>
      </c>
      <c r="F636">
        <v>36295620</v>
      </c>
      <c r="G636">
        <v>2020</v>
      </c>
      <c r="H636">
        <v>3</v>
      </c>
      <c r="I636">
        <v>7</v>
      </c>
      <c r="J636" s="8">
        <v>44043</v>
      </c>
      <c r="K636" t="s">
        <v>4653</v>
      </c>
      <c r="L636" s="2" t="s">
        <v>7757</v>
      </c>
      <c r="M636">
        <v>6</v>
      </c>
      <c r="N636">
        <v>1</v>
      </c>
      <c r="O636">
        <v>2</v>
      </c>
      <c r="P636">
        <v>0</v>
      </c>
      <c r="Q636" s="36">
        <v>0</v>
      </c>
      <c r="R636">
        <v>1</v>
      </c>
    </row>
    <row r="637" spans="1:18" hidden="1" x14ac:dyDescent="0.35">
      <c r="A637" t="s">
        <v>607</v>
      </c>
      <c r="B637" t="s">
        <v>3962</v>
      </c>
      <c r="C637">
        <v>238</v>
      </c>
      <c r="D637" t="s">
        <v>3995</v>
      </c>
      <c r="E637" t="s">
        <v>3999</v>
      </c>
      <c r="F637">
        <v>36295620</v>
      </c>
      <c r="G637">
        <v>2020</v>
      </c>
      <c r="H637">
        <v>3</v>
      </c>
      <c r="I637">
        <v>8</v>
      </c>
      <c r="J637" s="8">
        <v>44061</v>
      </c>
      <c r="K637" t="s">
        <v>4654</v>
      </c>
      <c r="L637" t="s">
        <v>7758</v>
      </c>
      <c r="M637" t="s">
        <v>9702</v>
      </c>
      <c r="N637">
        <v>4</v>
      </c>
      <c r="O637">
        <v>2</v>
      </c>
      <c r="P637">
        <v>0</v>
      </c>
      <c r="Q637" s="36">
        <v>0</v>
      </c>
      <c r="R637">
        <v>3</v>
      </c>
    </row>
    <row r="638" spans="1:18" hidden="1" x14ac:dyDescent="0.35">
      <c r="A638" t="s">
        <v>608</v>
      </c>
      <c r="B638" t="s">
        <v>3962</v>
      </c>
      <c r="C638">
        <v>238</v>
      </c>
      <c r="D638" t="s">
        <v>3995</v>
      </c>
      <c r="E638" t="s">
        <v>3999</v>
      </c>
      <c r="F638">
        <v>36295620</v>
      </c>
      <c r="G638">
        <v>2020</v>
      </c>
      <c r="H638">
        <v>3</v>
      </c>
      <c r="I638">
        <v>9</v>
      </c>
      <c r="J638" s="7">
        <v>44077</v>
      </c>
      <c r="K638" t="s">
        <v>4655</v>
      </c>
      <c r="L638" t="s">
        <v>7759</v>
      </c>
      <c r="M638" s="6"/>
      <c r="N638"/>
      <c r="O638">
        <v>0</v>
      </c>
      <c r="P638">
        <v>0</v>
      </c>
      <c r="Q638">
        <v>0</v>
      </c>
    </row>
    <row r="639" spans="1:18" hidden="1" x14ac:dyDescent="0.35">
      <c r="A639" t="s">
        <v>609</v>
      </c>
      <c r="B639" t="s">
        <v>3962</v>
      </c>
      <c r="C639">
        <v>238</v>
      </c>
      <c r="D639" t="s">
        <v>3995</v>
      </c>
      <c r="E639" t="s">
        <v>3999</v>
      </c>
      <c r="F639">
        <v>36295620</v>
      </c>
      <c r="G639">
        <v>2020</v>
      </c>
      <c r="H639">
        <v>4</v>
      </c>
      <c r="I639">
        <v>10</v>
      </c>
      <c r="J639" s="7">
        <v>44130</v>
      </c>
      <c r="K639" t="s">
        <v>4656</v>
      </c>
      <c r="L639" t="s">
        <v>7760</v>
      </c>
      <c r="M639" s="6"/>
      <c r="N639"/>
      <c r="O639">
        <v>0</v>
      </c>
      <c r="P639">
        <v>0</v>
      </c>
      <c r="Q639">
        <v>0</v>
      </c>
    </row>
    <row r="640" spans="1:18" hidden="1" x14ac:dyDescent="0.35">
      <c r="A640" t="s">
        <v>610</v>
      </c>
      <c r="B640" t="s">
        <v>3962</v>
      </c>
      <c r="C640">
        <v>238</v>
      </c>
      <c r="D640" t="s">
        <v>3995</v>
      </c>
      <c r="E640" t="s">
        <v>3999</v>
      </c>
      <c r="F640">
        <v>36295620</v>
      </c>
      <c r="G640">
        <v>2020</v>
      </c>
      <c r="H640">
        <v>4</v>
      </c>
      <c r="I640">
        <v>10</v>
      </c>
      <c r="J640" s="7">
        <v>44132</v>
      </c>
      <c r="K640" t="s">
        <v>4657</v>
      </c>
      <c r="L640" t="s">
        <v>7761</v>
      </c>
      <c r="M640" s="6"/>
      <c r="N640"/>
      <c r="O640">
        <v>0</v>
      </c>
      <c r="P640">
        <v>0</v>
      </c>
      <c r="Q640">
        <v>0</v>
      </c>
    </row>
    <row r="641" spans="1:18" hidden="1" x14ac:dyDescent="0.35">
      <c r="A641" t="s">
        <v>611</v>
      </c>
      <c r="B641" t="s">
        <v>3962</v>
      </c>
      <c r="C641">
        <v>238</v>
      </c>
      <c r="D641" t="s">
        <v>3995</v>
      </c>
      <c r="E641" t="s">
        <v>3999</v>
      </c>
      <c r="F641">
        <v>36295620</v>
      </c>
      <c r="G641">
        <v>2020</v>
      </c>
      <c r="H641">
        <v>4</v>
      </c>
      <c r="I641">
        <v>10</v>
      </c>
      <c r="J641" s="8">
        <v>44134</v>
      </c>
      <c r="K641" s="9" t="s">
        <v>9758</v>
      </c>
      <c r="L641" s="2" t="s">
        <v>7762</v>
      </c>
      <c r="M641" s="10" t="s">
        <v>9695</v>
      </c>
      <c r="N641" s="27">
        <v>6</v>
      </c>
      <c r="O641">
        <v>1</v>
      </c>
      <c r="P641">
        <v>20</v>
      </c>
      <c r="Q641" s="15">
        <f>P641/F641</f>
        <v>5.5103067532666481E-7</v>
      </c>
      <c r="R641">
        <v>1</v>
      </c>
    </row>
    <row r="642" spans="1:18" hidden="1" x14ac:dyDescent="0.35">
      <c r="A642" t="s">
        <v>612</v>
      </c>
      <c r="B642" t="s">
        <v>3962</v>
      </c>
      <c r="C642">
        <v>238</v>
      </c>
      <c r="D642" t="s">
        <v>3995</v>
      </c>
      <c r="E642" t="s">
        <v>3999</v>
      </c>
      <c r="F642">
        <v>36295620</v>
      </c>
      <c r="G642">
        <v>2020</v>
      </c>
      <c r="H642">
        <v>4</v>
      </c>
      <c r="I642">
        <v>11</v>
      </c>
      <c r="J642" s="7">
        <v>44161</v>
      </c>
      <c r="K642" t="s">
        <v>4658</v>
      </c>
      <c r="L642" t="s">
        <v>7763</v>
      </c>
      <c r="M642" s="6"/>
      <c r="N642"/>
      <c r="O642">
        <v>0</v>
      </c>
      <c r="P642">
        <v>0</v>
      </c>
      <c r="Q642">
        <v>0</v>
      </c>
    </row>
    <row r="643" spans="1:18" hidden="1" x14ac:dyDescent="0.35">
      <c r="A643" t="s">
        <v>613</v>
      </c>
      <c r="B643" t="s">
        <v>3963</v>
      </c>
      <c r="C643">
        <v>935</v>
      </c>
      <c r="D643" t="s">
        <v>3994</v>
      </c>
      <c r="E643" t="s">
        <v>3997</v>
      </c>
      <c r="F643">
        <v>5748668</v>
      </c>
      <c r="G643">
        <v>2020</v>
      </c>
      <c r="H643">
        <v>1</v>
      </c>
      <c r="I643">
        <v>2</v>
      </c>
      <c r="J643" s="7">
        <v>43867</v>
      </c>
      <c r="K643" t="s">
        <v>4659</v>
      </c>
      <c r="L643" t="s">
        <v>7764</v>
      </c>
      <c r="M643" s="6"/>
      <c r="N643"/>
      <c r="O643">
        <v>0</v>
      </c>
      <c r="P643">
        <v>0</v>
      </c>
      <c r="Q643">
        <v>0</v>
      </c>
    </row>
    <row r="644" spans="1:18" hidden="1" x14ac:dyDescent="0.35">
      <c r="A644" t="s">
        <v>614</v>
      </c>
      <c r="B644" t="s">
        <v>3963</v>
      </c>
      <c r="C644">
        <v>935</v>
      </c>
      <c r="D644" t="s">
        <v>3994</v>
      </c>
      <c r="E644" t="s">
        <v>3997</v>
      </c>
      <c r="F644">
        <v>5748668</v>
      </c>
      <c r="G644">
        <v>2020</v>
      </c>
      <c r="H644">
        <v>1</v>
      </c>
      <c r="I644">
        <v>2</v>
      </c>
      <c r="J644" s="7">
        <v>43867</v>
      </c>
      <c r="K644" t="s">
        <v>4660</v>
      </c>
      <c r="L644" t="s">
        <v>7764</v>
      </c>
      <c r="M644" s="6"/>
      <c r="N644"/>
      <c r="O644">
        <v>0</v>
      </c>
      <c r="P644">
        <v>0</v>
      </c>
      <c r="Q644">
        <v>0</v>
      </c>
    </row>
    <row r="645" spans="1:18" hidden="1" x14ac:dyDescent="0.35">
      <c r="A645" t="s">
        <v>615</v>
      </c>
      <c r="B645" t="s">
        <v>3963</v>
      </c>
      <c r="C645">
        <v>935</v>
      </c>
      <c r="D645" t="s">
        <v>3994</v>
      </c>
      <c r="E645" t="s">
        <v>3997</v>
      </c>
      <c r="F645">
        <v>5748668</v>
      </c>
      <c r="G645">
        <v>2020</v>
      </c>
      <c r="H645">
        <v>1</v>
      </c>
      <c r="I645">
        <v>3</v>
      </c>
      <c r="J645" s="8">
        <v>43896</v>
      </c>
      <c r="K645" t="s">
        <v>4661</v>
      </c>
      <c r="L645" s="2" t="s">
        <v>7765</v>
      </c>
      <c r="M645" s="10" t="s">
        <v>9710</v>
      </c>
      <c r="N645" s="27">
        <v>7</v>
      </c>
      <c r="O645">
        <v>1</v>
      </c>
      <c r="P645">
        <v>5000</v>
      </c>
      <c r="Q645" s="15">
        <f>P645/F645</f>
        <v>8.6976670073832751E-4</v>
      </c>
      <c r="R645">
        <v>3</v>
      </c>
    </row>
    <row r="646" spans="1:18" hidden="1" x14ac:dyDescent="0.35">
      <c r="A646" t="s">
        <v>616</v>
      </c>
      <c r="B646" t="s">
        <v>3963</v>
      </c>
      <c r="C646">
        <v>935</v>
      </c>
      <c r="D646" t="s">
        <v>3994</v>
      </c>
      <c r="E646" t="s">
        <v>3997</v>
      </c>
      <c r="F646">
        <v>5748668</v>
      </c>
      <c r="G646">
        <v>2020</v>
      </c>
      <c r="H646">
        <v>1</v>
      </c>
      <c r="I646">
        <v>3</v>
      </c>
      <c r="J646" s="7">
        <v>43901</v>
      </c>
      <c r="K646" t="s">
        <v>4198</v>
      </c>
      <c r="L646" s="2" t="s">
        <v>7377</v>
      </c>
      <c r="M646" s="6"/>
      <c r="N646"/>
      <c r="O646">
        <v>0</v>
      </c>
      <c r="P646">
        <v>0</v>
      </c>
      <c r="Q646">
        <v>0</v>
      </c>
    </row>
    <row r="647" spans="1:18" hidden="1" x14ac:dyDescent="0.35">
      <c r="A647" t="s">
        <v>617</v>
      </c>
      <c r="B647" t="s">
        <v>3963</v>
      </c>
      <c r="C647">
        <v>935</v>
      </c>
      <c r="D647" t="s">
        <v>3994</v>
      </c>
      <c r="E647" t="s">
        <v>3997</v>
      </c>
      <c r="F647">
        <v>5748668</v>
      </c>
      <c r="G647">
        <v>2020</v>
      </c>
      <c r="H647">
        <v>1</v>
      </c>
      <c r="I647">
        <v>3</v>
      </c>
      <c r="J647" s="8">
        <v>43902</v>
      </c>
      <c r="K647" s="9" t="s">
        <v>4662</v>
      </c>
      <c r="L647" s="2" t="s">
        <v>7766</v>
      </c>
      <c r="M647" s="10" t="s">
        <v>9703</v>
      </c>
      <c r="N647" s="27">
        <v>6</v>
      </c>
      <c r="O647">
        <v>1</v>
      </c>
      <c r="P647">
        <v>13200</v>
      </c>
      <c r="Q647" s="15">
        <f>P647/F647</f>
        <v>2.2961840899491845E-3</v>
      </c>
      <c r="R647">
        <v>1</v>
      </c>
    </row>
    <row r="648" spans="1:18" hidden="1" x14ac:dyDescent="0.35">
      <c r="A648" t="s">
        <v>618</v>
      </c>
      <c r="B648" t="s">
        <v>3963</v>
      </c>
      <c r="C648">
        <v>935</v>
      </c>
      <c r="D648" t="s">
        <v>3994</v>
      </c>
      <c r="E648" t="s">
        <v>3997</v>
      </c>
      <c r="F648">
        <v>5748668</v>
      </c>
      <c r="G648">
        <v>2020</v>
      </c>
      <c r="H648">
        <v>1</v>
      </c>
      <c r="I648">
        <v>3</v>
      </c>
      <c r="J648" s="8">
        <v>43902</v>
      </c>
      <c r="K648" s="9" t="s">
        <v>4663</v>
      </c>
      <c r="L648" s="2" t="s">
        <v>7767</v>
      </c>
      <c r="M648" s="10" t="s">
        <v>9693</v>
      </c>
      <c r="N648" s="27">
        <v>6</v>
      </c>
      <c r="O648">
        <v>1</v>
      </c>
      <c r="P648">
        <v>29400</v>
      </c>
      <c r="Q648" s="15">
        <f>P648/F648</f>
        <v>5.1142282003413661E-3</v>
      </c>
      <c r="R648">
        <v>1</v>
      </c>
    </row>
    <row r="649" spans="1:18" hidden="1" x14ac:dyDescent="0.35">
      <c r="A649" t="s">
        <v>619</v>
      </c>
      <c r="B649" t="s">
        <v>3963</v>
      </c>
      <c r="C649">
        <v>935</v>
      </c>
      <c r="D649" t="s">
        <v>3994</v>
      </c>
      <c r="E649" t="s">
        <v>3997</v>
      </c>
      <c r="F649">
        <v>5748668</v>
      </c>
      <c r="G649">
        <v>2020</v>
      </c>
      <c r="H649">
        <v>1</v>
      </c>
      <c r="I649">
        <v>3</v>
      </c>
      <c r="J649" s="7">
        <v>43902</v>
      </c>
      <c r="K649" t="s">
        <v>4203</v>
      </c>
      <c r="L649" s="2" t="s">
        <v>7380</v>
      </c>
      <c r="M649" s="6"/>
      <c r="N649"/>
      <c r="O649">
        <v>0</v>
      </c>
      <c r="P649">
        <v>0</v>
      </c>
      <c r="Q649">
        <v>0</v>
      </c>
    </row>
    <row r="650" spans="1:18" hidden="1" x14ac:dyDescent="0.35">
      <c r="A650" t="s">
        <v>620</v>
      </c>
      <c r="B650" t="s">
        <v>3963</v>
      </c>
      <c r="C650">
        <v>935</v>
      </c>
      <c r="D650" t="s">
        <v>3994</v>
      </c>
      <c r="E650" t="s">
        <v>3997</v>
      </c>
      <c r="F650">
        <v>5748668</v>
      </c>
      <c r="G650">
        <v>2020</v>
      </c>
      <c r="H650">
        <v>1</v>
      </c>
      <c r="I650">
        <v>3</v>
      </c>
      <c r="J650" s="7">
        <v>43902</v>
      </c>
      <c r="K650" t="s">
        <v>4204</v>
      </c>
      <c r="L650" s="2" t="s">
        <v>7380</v>
      </c>
      <c r="M650" s="6"/>
      <c r="N650"/>
      <c r="O650">
        <v>0</v>
      </c>
      <c r="P650">
        <v>0</v>
      </c>
      <c r="Q650">
        <v>0</v>
      </c>
    </row>
    <row r="651" spans="1:18" hidden="1" x14ac:dyDescent="0.35">
      <c r="A651" t="s">
        <v>621</v>
      </c>
      <c r="B651" t="s">
        <v>3963</v>
      </c>
      <c r="C651">
        <v>935</v>
      </c>
      <c r="D651" t="s">
        <v>3994</v>
      </c>
      <c r="E651" t="s">
        <v>3997</v>
      </c>
      <c r="F651">
        <v>5748668</v>
      </c>
      <c r="G651">
        <v>2020</v>
      </c>
      <c r="H651">
        <v>1</v>
      </c>
      <c r="I651">
        <v>3</v>
      </c>
      <c r="J651" s="7">
        <v>43906</v>
      </c>
      <c r="K651" t="s">
        <v>4664</v>
      </c>
      <c r="L651" s="2" t="s">
        <v>7768</v>
      </c>
      <c r="M651" s="6"/>
      <c r="N651"/>
      <c r="O651">
        <v>0</v>
      </c>
      <c r="P651">
        <v>0</v>
      </c>
      <c r="Q651">
        <v>0</v>
      </c>
    </row>
    <row r="652" spans="1:18" hidden="1" x14ac:dyDescent="0.35">
      <c r="A652" t="s">
        <v>622</v>
      </c>
      <c r="B652" t="s">
        <v>3963</v>
      </c>
      <c r="C652">
        <v>935</v>
      </c>
      <c r="D652" t="s">
        <v>3994</v>
      </c>
      <c r="E652" t="s">
        <v>3997</v>
      </c>
      <c r="F652">
        <v>5748668</v>
      </c>
      <c r="G652">
        <v>2020</v>
      </c>
      <c r="H652">
        <v>1</v>
      </c>
      <c r="I652">
        <v>3</v>
      </c>
      <c r="J652" s="7">
        <v>43906</v>
      </c>
      <c r="K652" t="s">
        <v>4665</v>
      </c>
      <c r="L652" s="2" t="s">
        <v>7768</v>
      </c>
      <c r="M652" s="6"/>
      <c r="N652"/>
      <c r="O652">
        <v>0</v>
      </c>
      <c r="P652">
        <v>0</v>
      </c>
      <c r="Q652">
        <v>0</v>
      </c>
    </row>
    <row r="653" spans="1:18" hidden="1" x14ac:dyDescent="0.35">
      <c r="A653" t="s">
        <v>623</v>
      </c>
      <c r="B653" t="s">
        <v>3963</v>
      </c>
      <c r="C653">
        <v>935</v>
      </c>
      <c r="D653" t="s">
        <v>3994</v>
      </c>
      <c r="E653" t="s">
        <v>3997</v>
      </c>
      <c r="F653">
        <v>5748668</v>
      </c>
      <c r="G653">
        <v>2020</v>
      </c>
      <c r="H653">
        <v>1</v>
      </c>
      <c r="I653">
        <v>3</v>
      </c>
      <c r="J653" s="7">
        <v>43906</v>
      </c>
      <c r="K653" t="s">
        <v>4666</v>
      </c>
      <c r="L653" s="2" t="s">
        <v>7768</v>
      </c>
      <c r="M653" s="6"/>
      <c r="N653"/>
      <c r="O653">
        <v>0</v>
      </c>
      <c r="P653">
        <v>0</v>
      </c>
      <c r="Q653">
        <v>0</v>
      </c>
    </row>
    <row r="654" spans="1:18" hidden="1" x14ac:dyDescent="0.35">
      <c r="A654" t="s">
        <v>624</v>
      </c>
      <c r="B654" t="s">
        <v>3963</v>
      </c>
      <c r="C654">
        <v>935</v>
      </c>
      <c r="D654" t="s">
        <v>3994</v>
      </c>
      <c r="E654" t="s">
        <v>3997</v>
      </c>
      <c r="F654">
        <v>5748668</v>
      </c>
      <c r="G654">
        <v>2020</v>
      </c>
      <c r="H654">
        <v>1</v>
      </c>
      <c r="I654">
        <v>3</v>
      </c>
      <c r="J654" s="7">
        <v>43906</v>
      </c>
      <c r="K654" t="s">
        <v>4211</v>
      </c>
      <c r="L654" s="2" t="s">
        <v>7386</v>
      </c>
      <c r="M654" s="6"/>
      <c r="N654"/>
      <c r="O654">
        <v>0</v>
      </c>
      <c r="P654">
        <v>0</v>
      </c>
      <c r="Q654">
        <v>0</v>
      </c>
    </row>
    <row r="655" spans="1:18" hidden="1" x14ac:dyDescent="0.35">
      <c r="A655" t="s">
        <v>625</v>
      </c>
      <c r="B655" t="s">
        <v>3963</v>
      </c>
      <c r="C655">
        <v>935</v>
      </c>
      <c r="D655" t="s">
        <v>3994</v>
      </c>
      <c r="E655" t="s">
        <v>3997</v>
      </c>
      <c r="F655">
        <v>5748668</v>
      </c>
      <c r="G655">
        <v>2020</v>
      </c>
      <c r="H655">
        <v>1</v>
      </c>
      <c r="I655">
        <v>3</v>
      </c>
      <c r="J655" s="7">
        <v>43906</v>
      </c>
      <c r="K655" t="s">
        <v>4667</v>
      </c>
      <c r="L655" t="s">
        <v>7769</v>
      </c>
      <c r="M655" s="6"/>
      <c r="N655"/>
      <c r="O655">
        <v>0</v>
      </c>
      <c r="P655">
        <v>0</v>
      </c>
      <c r="Q655">
        <v>0</v>
      </c>
    </row>
    <row r="656" spans="1:18" hidden="1" x14ac:dyDescent="0.35">
      <c r="A656" t="s">
        <v>626</v>
      </c>
      <c r="B656" t="s">
        <v>3963</v>
      </c>
      <c r="C656">
        <v>935</v>
      </c>
      <c r="D656" t="s">
        <v>3994</v>
      </c>
      <c r="E656" t="s">
        <v>3997</v>
      </c>
      <c r="F656">
        <v>5748668</v>
      </c>
      <c r="G656">
        <v>2020</v>
      </c>
      <c r="H656">
        <v>1</v>
      </c>
      <c r="I656">
        <v>3</v>
      </c>
      <c r="J656" s="7">
        <v>43906</v>
      </c>
      <c r="K656" t="s">
        <v>4668</v>
      </c>
      <c r="L656" t="s">
        <v>7769</v>
      </c>
      <c r="M656" s="6"/>
      <c r="N656"/>
      <c r="O656">
        <v>0</v>
      </c>
      <c r="P656">
        <v>0</v>
      </c>
      <c r="Q656">
        <v>0</v>
      </c>
    </row>
    <row r="657" spans="1:18" hidden="1" x14ac:dyDescent="0.35">
      <c r="A657" t="s">
        <v>627</v>
      </c>
      <c r="B657" t="s">
        <v>3963</v>
      </c>
      <c r="C657">
        <v>935</v>
      </c>
      <c r="D657" t="s">
        <v>3994</v>
      </c>
      <c r="E657" t="s">
        <v>3997</v>
      </c>
      <c r="F657">
        <v>5748668</v>
      </c>
      <c r="G657">
        <v>2020</v>
      </c>
      <c r="H657">
        <v>1</v>
      </c>
      <c r="I657">
        <v>3</v>
      </c>
      <c r="J657" s="7">
        <v>43907</v>
      </c>
      <c r="K657" t="s">
        <v>4212</v>
      </c>
      <c r="L657" s="2" t="s">
        <v>7387</v>
      </c>
      <c r="M657" s="6"/>
      <c r="N657"/>
      <c r="O657">
        <v>0</v>
      </c>
      <c r="P657">
        <v>0</v>
      </c>
      <c r="Q657">
        <v>0</v>
      </c>
    </row>
    <row r="658" spans="1:18" hidden="1" x14ac:dyDescent="0.35">
      <c r="A658" t="s">
        <v>628</v>
      </c>
      <c r="B658" t="s">
        <v>3963</v>
      </c>
      <c r="C658">
        <v>935</v>
      </c>
      <c r="D658" t="s">
        <v>3994</v>
      </c>
      <c r="E658" t="s">
        <v>3997</v>
      </c>
      <c r="F658">
        <v>5748668</v>
      </c>
      <c r="G658">
        <v>2020</v>
      </c>
      <c r="H658">
        <v>1</v>
      </c>
      <c r="I658">
        <v>3</v>
      </c>
      <c r="J658" s="7">
        <v>43909</v>
      </c>
      <c r="K658" t="s">
        <v>4218</v>
      </c>
      <c r="L658" s="2" t="s">
        <v>7404</v>
      </c>
      <c r="M658" s="6"/>
      <c r="N658"/>
      <c r="O658">
        <v>0</v>
      </c>
      <c r="P658">
        <v>0</v>
      </c>
      <c r="Q658">
        <v>0</v>
      </c>
    </row>
    <row r="659" spans="1:18" hidden="1" x14ac:dyDescent="0.35">
      <c r="A659" t="s">
        <v>629</v>
      </c>
      <c r="B659" t="s">
        <v>3963</v>
      </c>
      <c r="C659">
        <v>935</v>
      </c>
      <c r="D659" t="s">
        <v>3994</v>
      </c>
      <c r="E659" t="s">
        <v>3997</v>
      </c>
      <c r="F659">
        <v>5748668</v>
      </c>
      <c r="G659">
        <v>2020</v>
      </c>
      <c r="H659">
        <v>1</v>
      </c>
      <c r="I659">
        <v>3</v>
      </c>
      <c r="J659" s="7">
        <v>43910</v>
      </c>
      <c r="K659" t="s">
        <v>4225</v>
      </c>
      <c r="L659" s="2" t="s">
        <v>7397</v>
      </c>
      <c r="M659" s="6"/>
      <c r="N659"/>
      <c r="O659">
        <v>0</v>
      </c>
      <c r="P659">
        <v>0</v>
      </c>
      <c r="Q659">
        <v>0</v>
      </c>
    </row>
    <row r="660" spans="1:18" hidden="1" x14ac:dyDescent="0.35">
      <c r="A660" t="s">
        <v>630</v>
      </c>
      <c r="B660" t="s">
        <v>3963</v>
      </c>
      <c r="C660">
        <v>935</v>
      </c>
      <c r="D660" t="s">
        <v>3994</v>
      </c>
      <c r="E660" t="s">
        <v>3997</v>
      </c>
      <c r="F660">
        <v>5748668</v>
      </c>
      <c r="G660">
        <v>2020</v>
      </c>
      <c r="H660">
        <v>1</v>
      </c>
      <c r="I660">
        <v>3</v>
      </c>
      <c r="J660" s="7">
        <v>43910</v>
      </c>
      <c r="K660" t="s">
        <v>4226</v>
      </c>
      <c r="L660" s="2" t="s">
        <v>7398</v>
      </c>
      <c r="M660" s="6"/>
      <c r="N660"/>
      <c r="O660">
        <v>0</v>
      </c>
      <c r="P660">
        <v>0</v>
      </c>
      <c r="Q660">
        <v>0</v>
      </c>
    </row>
    <row r="661" spans="1:18" hidden="1" x14ac:dyDescent="0.35">
      <c r="A661" t="s">
        <v>631</v>
      </c>
      <c r="B661" t="s">
        <v>3963</v>
      </c>
      <c r="C661">
        <v>935</v>
      </c>
      <c r="D661" t="s">
        <v>3994</v>
      </c>
      <c r="E661" t="s">
        <v>3997</v>
      </c>
      <c r="F661">
        <v>5748668</v>
      </c>
      <c r="G661">
        <v>2020</v>
      </c>
      <c r="H661">
        <v>1</v>
      </c>
      <c r="I661">
        <v>3</v>
      </c>
      <c r="J661" s="7">
        <v>43910</v>
      </c>
      <c r="K661" t="s">
        <v>4227</v>
      </c>
      <c r="L661" s="2" t="s">
        <v>7399</v>
      </c>
      <c r="M661" s="6"/>
      <c r="N661"/>
      <c r="O661">
        <v>0</v>
      </c>
      <c r="P661">
        <v>0</v>
      </c>
      <c r="Q661">
        <v>0</v>
      </c>
    </row>
    <row r="662" spans="1:18" hidden="1" x14ac:dyDescent="0.35">
      <c r="A662" t="s">
        <v>632</v>
      </c>
      <c r="B662" t="s">
        <v>3963</v>
      </c>
      <c r="C662">
        <v>935</v>
      </c>
      <c r="D662" t="s">
        <v>3994</v>
      </c>
      <c r="E662" t="s">
        <v>3997</v>
      </c>
      <c r="F662">
        <v>5748668</v>
      </c>
      <c r="G662">
        <v>2020</v>
      </c>
      <c r="H662">
        <v>1</v>
      </c>
      <c r="I662">
        <v>3</v>
      </c>
      <c r="J662" s="7">
        <v>43912</v>
      </c>
      <c r="K662" t="s">
        <v>4669</v>
      </c>
      <c r="L662" s="2" t="s">
        <v>7770</v>
      </c>
      <c r="M662" s="6"/>
      <c r="N662"/>
      <c r="O662">
        <v>0</v>
      </c>
      <c r="P662">
        <v>0</v>
      </c>
      <c r="Q662">
        <v>0</v>
      </c>
    </row>
    <row r="663" spans="1:18" hidden="1" x14ac:dyDescent="0.35">
      <c r="A663" t="s">
        <v>633</v>
      </c>
      <c r="B663" t="s">
        <v>3963</v>
      </c>
      <c r="C663">
        <v>935</v>
      </c>
      <c r="D663" t="s">
        <v>3994</v>
      </c>
      <c r="E663" t="s">
        <v>3997</v>
      </c>
      <c r="F663">
        <v>5748668</v>
      </c>
      <c r="G663">
        <v>2020</v>
      </c>
      <c r="H663">
        <v>1</v>
      </c>
      <c r="I663">
        <v>3</v>
      </c>
      <c r="J663" s="8">
        <v>43914</v>
      </c>
      <c r="K663" t="s">
        <v>4670</v>
      </c>
      <c r="L663" s="2" t="s">
        <v>7771</v>
      </c>
      <c r="M663" s="10" t="s">
        <v>9700</v>
      </c>
      <c r="N663" s="27">
        <v>7</v>
      </c>
      <c r="O663">
        <v>1</v>
      </c>
      <c r="P663">
        <v>20000</v>
      </c>
      <c r="Q663" s="15">
        <f>P663/F663</f>
        <v>3.47906680295331E-3</v>
      </c>
      <c r="R663">
        <v>2</v>
      </c>
    </row>
    <row r="664" spans="1:18" hidden="1" x14ac:dyDescent="0.35">
      <c r="A664" t="s">
        <v>634</v>
      </c>
      <c r="B664" t="s">
        <v>3963</v>
      </c>
      <c r="C664">
        <v>935</v>
      </c>
      <c r="D664" t="s">
        <v>3994</v>
      </c>
      <c r="E664" t="s">
        <v>3997</v>
      </c>
      <c r="F664">
        <v>5748668</v>
      </c>
      <c r="G664">
        <v>2020</v>
      </c>
      <c r="H664">
        <v>1</v>
      </c>
      <c r="I664">
        <v>3</v>
      </c>
      <c r="J664" s="7">
        <v>43914</v>
      </c>
      <c r="K664" t="s">
        <v>4671</v>
      </c>
      <c r="L664" s="2" t="s">
        <v>7772</v>
      </c>
      <c r="M664" s="6"/>
      <c r="N664"/>
      <c r="O664">
        <v>0</v>
      </c>
      <c r="P664">
        <v>0</v>
      </c>
      <c r="Q664">
        <v>0</v>
      </c>
    </row>
    <row r="665" spans="1:18" hidden="1" x14ac:dyDescent="0.35">
      <c r="A665" t="s">
        <v>635</v>
      </c>
      <c r="B665" t="s">
        <v>3963</v>
      </c>
      <c r="C665">
        <v>935</v>
      </c>
      <c r="D665" t="s">
        <v>3994</v>
      </c>
      <c r="E665" t="s">
        <v>3997</v>
      </c>
      <c r="F665">
        <v>5748668</v>
      </c>
      <c r="G665">
        <v>2020</v>
      </c>
      <c r="H665">
        <v>1</v>
      </c>
      <c r="I665">
        <v>3</v>
      </c>
      <c r="J665" s="8">
        <v>43915</v>
      </c>
      <c r="K665" t="s">
        <v>4672</v>
      </c>
      <c r="L665" s="2" t="s">
        <v>7773</v>
      </c>
      <c r="M665" s="10">
        <v>16</v>
      </c>
      <c r="N665" s="27">
        <v>2</v>
      </c>
      <c r="O665">
        <v>1</v>
      </c>
      <c r="P665">
        <v>22000</v>
      </c>
      <c r="Q665" s="15">
        <f>P665/F665</f>
        <v>3.8269734832486412E-3</v>
      </c>
      <c r="R665">
        <v>3</v>
      </c>
    </row>
    <row r="666" spans="1:18" hidden="1" x14ac:dyDescent="0.35">
      <c r="A666" t="s">
        <v>636</v>
      </c>
      <c r="B666" t="s">
        <v>3963</v>
      </c>
      <c r="C666">
        <v>935</v>
      </c>
      <c r="D666" t="s">
        <v>3994</v>
      </c>
      <c r="E666" t="s">
        <v>3997</v>
      </c>
      <c r="F666">
        <v>5748668</v>
      </c>
      <c r="G666">
        <v>2020</v>
      </c>
      <c r="H666">
        <v>1</v>
      </c>
      <c r="I666">
        <v>3</v>
      </c>
      <c r="J666" s="7">
        <v>43915</v>
      </c>
      <c r="K666" t="s">
        <v>4228</v>
      </c>
      <c r="L666" s="2" t="s">
        <v>7400</v>
      </c>
      <c r="M666" s="6"/>
      <c r="N666"/>
      <c r="O666">
        <v>0</v>
      </c>
      <c r="P666">
        <v>0</v>
      </c>
      <c r="Q666">
        <v>0</v>
      </c>
    </row>
    <row r="667" spans="1:18" hidden="1" x14ac:dyDescent="0.35">
      <c r="A667" t="s">
        <v>637</v>
      </c>
      <c r="B667" t="s">
        <v>3963</v>
      </c>
      <c r="C667">
        <v>935</v>
      </c>
      <c r="D667" t="s">
        <v>3994</v>
      </c>
      <c r="E667" t="s">
        <v>3997</v>
      </c>
      <c r="F667">
        <v>5748668</v>
      </c>
      <c r="G667">
        <v>2020</v>
      </c>
      <c r="H667">
        <v>1</v>
      </c>
      <c r="I667">
        <v>3</v>
      </c>
      <c r="J667" s="7">
        <v>43915</v>
      </c>
      <c r="K667" t="s">
        <v>4229</v>
      </c>
      <c r="L667" s="2" t="s">
        <v>7401</v>
      </c>
      <c r="M667" s="6"/>
      <c r="N667"/>
      <c r="O667">
        <v>0</v>
      </c>
      <c r="P667">
        <v>0</v>
      </c>
      <c r="Q667">
        <v>0</v>
      </c>
    </row>
    <row r="668" spans="1:18" hidden="1" x14ac:dyDescent="0.35">
      <c r="A668" t="s">
        <v>638</v>
      </c>
      <c r="B668" t="s">
        <v>3963</v>
      </c>
      <c r="C668">
        <v>935</v>
      </c>
      <c r="D668" t="s">
        <v>3994</v>
      </c>
      <c r="E668" t="s">
        <v>3997</v>
      </c>
      <c r="F668">
        <v>5748668</v>
      </c>
      <c r="G668">
        <v>2020</v>
      </c>
      <c r="H668">
        <v>1</v>
      </c>
      <c r="I668">
        <v>3</v>
      </c>
      <c r="J668" s="7">
        <v>43915</v>
      </c>
      <c r="K668" t="s">
        <v>4231</v>
      </c>
      <c r="L668" s="2" t="s">
        <v>7403</v>
      </c>
      <c r="M668" s="6"/>
      <c r="N668"/>
      <c r="O668">
        <v>0</v>
      </c>
      <c r="P668">
        <v>0</v>
      </c>
      <c r="Q668">
        <v>0</v>
      </c>
    </row>
    <row r="669" spans="1:18" hidden="1" x14ac:dyDescent="0.35">
      <c r="A669" t="s">
        <v>638</v>
      </c>
      <c r="B669" t="s">
        <v>3963</v>
      </c>
      <c r="C669">
        <v>935</v>
      </c>
      <c r="D669" t="s">
        <v>3994</v>
      </c>
      <c r="E669" t="s">
        <v>3997</v>
      </c>
      <c r="F669">
        <v>5748668</v>
      </c>
      <c r="G669">
        <v>2020</v>
      </c>
      <c r="H669">
        <v>1</v>
      </c>
      <c r="I669">
        <v>3</v>
      </c>
      <c r="J669" s="7">
        <v>43921</v>
      </c>
      <c r="K669" t="s">
        <v>4673</v>
      </c>
      <c r="L669" s="2" t="s">
        <v>7774</v>
      </c>
      <c r="M669"/>
      <c r="N669"/>
      <c r="O669">
        <v>0</v>
      </c>
      <c r="P669">
        <v>33000</v>
      </c>
      <c r="Q669" s="36">
        <v>0</v>
      </c>
    </row>
    <row r="670" spans="1:18" hidden="1" x14ac:dyDescent="0.35">
      <c r="A670" t="s">
        <v>639</v>
      </c>
      <c r="B670" t="s">
        <v>3963</v>
      </c>
      <c r="C670">
        <v>935</v>
      </c>
      <c r="D670" t="s">
        <v>3994</v>
      </c>
      <c r="E670" t="s">
        <v>3997</v>
      </c>
      <c r="F670">
        <v>5748668</v>
      </c>
      <c r="G670">
        <v>2020</v>
      </c>
      <c r="H670">
        <v>1</v>
      </c>
      <c r="I670">
        <v>3</v>
      </c>
      <c r="J670" s="8">
        <v>43916</v>
      </c>
      <c r="K670" t="s">
        <v>4674</v>
      </c>
      <c r="L670" s="2" t="s">
        <v>7775</v>
      </c>
      <c r="M670" s="10">
        <v>7</v>
      </c>
      <c r="N670" s="27">
        <v>1</v>
      </c>
      <c r="O670">
        <v>1</v>
      </c>
      <c r="P670">
        <v>14400</v>
      </c>
      <c r="Q670" s="15">
        <f>P670/F670</f>
        <v>2.5049280981263833E-3</v>
      </c>
      <c r="R670">
        <v>1</v>
      </c>
    </row>
    <row r="671" spans="1:18" hidden="1" x14ac:dyDescent="0.35">
      <c r="A671" t="s">
        <v>640</v>
      </c>
      <c r="B671" t="s">
        <v>3963</v>
      </c>
      <c r="C671">
        <v>935</v>
      </c>
      <c r="D671" t="s">
        <v>3994</v>
      </c>
      <c r="E671" t="s">
        <v>3997</v>
      </c>
      <c r="F671">
        <v>5748668</v>
      </c>
      <c r="G671">
        <v>2020</v>
      </c>
      <c r="H671">
        <v>1</v>
      </c>
      <c r="I671">
        <v>3</v>
      </c>
      <c r="J671" s="7">
        <v>43916</v>
      </c>
      <c r="K671" t="s">
        <v>4675</v>
      </c>
      <c r="L671" s="2" t="s">
        <v>7776</v>
      </c>
      <c r="M671" s="6"/>
      <c r="N671"/>
      <c r="O671">
        <v>0</v>
      </c>
      <c r="P671">
        <v>0</v>
      </c>
      <c r="Q671">
        <v>0</v>
      </c>
    </row>
    <row r="672" spans="1:18" hidden="1" x14ac:dyDescent="0.35">
      <c r="A672" t="s">
        <v>641</v>
      </c>
      <c r="B672" t="s">
        <v>3963</v>
      </c>
      <c r="C672">
        <v>935</v>
      </c>
      <c r="D672" t="s">
        <v>3994</v>
      </c>
      <c r="E672" t="s">
        <v>3997</v>
      </c>
      <c r="F672">
        <v>5748668</v>
      </c>
      <c r="G672">
        <v>2020</v>
      </c>
      <c r="H672">
        <v>1</v>
      </c>
      <c r="I672">
        <v>3</v>
      </c>
      <c r="J672" s="7">
        <v>43916</v>
      </c>
      <c r="K672" t="s">
        <v>4676</v>
      </c>
      <c r="L672" s="2" t="s">
        <v>7776</v>
      </c>
      <c r="M672" s="6"/>
      <c r="N672"/>
      <c r="O672">
        <v>0</v>
      </c>
      <c r="P672">
        <v>0</v>
      </c>
      <c r="Q672">
        <v>0</v>
      </c>
    </row>
    <row r="673" spans="1:17" hidden="1" x14ac:dyDescent="0.35">
      <c r="A673" t="s">
        <v>642</v>
      </c>
      <c r="B673" t="s">
        <v>3963</v>
      </c>
      <c r="C673">
        <v>935</v>
      </c>
      <c r="D673" t="s">
        <v>3994</v>
      </c>
      <c r="E673" t="s">
        <v>3997</v>
      </c>
      <c r="F673">
        <v>5748668</v>
      </c>
      <c r="G673">
        <v>2020</v>
      </c>
      <c r="H673">
        <v>1</v>
      </c>
      <c r="I673">
        <v>3</v>
      </c>
      <c r="J673" s="7">
        <v>43916</v>
      </c>
      <c r="K673" t="s">
        <v>4677</v>
      </c>
      <c r="L673" s="2" t="s">
        <v>7776</v>
      </c>
      <c r="M673" s="6"/>
      <c r="N673"/>
      <c r="O673">
        <v>0</v>
      </c>
      <c r="P673">
        <v>0</v>
      </c>
      <c r="Q673">
        <v>0</v>
      </c>
    </row>
    <row r="674" spans="1:17" hidden="1" x14ac:dyDescent="0.35">
      <c r="A674" t="s">
        <v>643</v>
      </c>
      <c r="B674" t="s">
        <v>3963</v>
      </c>
      <c r="C674">
        <v>935</v>
      </c>
      <c r="D674" t="s">
        <v>3994</v>
      </c>
      <c r="E674" t="s">
        <v>3997</v>
      </c>
      <c r="F674">
        <v>5748668</v>
      </c>
      <c r="G674">
        <v>2020</v>
      </c>
      <c r="H674">
        <v>1</v>
      </c>
      <c r="I674">
        <v>3</v>
      </c>
      <c r="J674" s="7">
        <v>43916</v>
      </c>
      <c r="K674" t="s">
        <v>4678</v>
      </c>
      <c r="L674" s="2" t="s">
        <v>7776</v>
      </c>
      <c r="M674" s="6"/>
      <c r="N674"/>
      <c r="O674">
        <v>0</v>
      </c>
      <c r="P674">
        <v>0</v>
      </c>
      <c r="Q674">
        <v>0</v>
      </c>
    </row>
    <row r="675" spans="1:17" hidden="1" x14ac:dyDescent="0.35">
      <c r="A675" t="s">
        <v>644</v>
      </c>
      <c r="B675" t="s">
        <v>3963</v>
      </c>
      <c r="C675">
        <v>935</v>
      </c>
      <c r="D675" t="s">
        <v>3994</v>
      </c>
      <c r="E675" t="s">
        <v>3997</v>
      </c>
      <c r="F675">
        <v>5748668</v>
      </c>
      <c r="G675">
        <v>2020</v>
      </c>
      <c r="H675">
        <v>1</v>
      </c>
      <c r="I675">
        <v>3</v>
      </c>
      <c r="J675" s="7">
        <v>43916</v>
      </c>
      <c r="K675" t="s">
        <v>4232</v>
      </c>
      <c r="L675" s="2" t="s">
        <v>7404</v>
      </c>
      <c r="M675" s="6"/>
      <c r="N675"/>
      <c r="O675">
        <v>0</v>
      </c>
      <c r="P675">
        <v>0</v>
      </c>
      <c r="Q675">
        <v>0</v>
      </c>
    </row>
    <row r="676" spans="1:17" hidden="1" x14ac:dyDescent="0.35">
      <c r="A676" t="s">
        <v>645</v>
      </c>
      <c r="B676" t="s">
        <v>3963</v>
      </c>
      <c r="C676">
        <v>935</v>
      </c>
      <c r="D676" t="s">
        <v>3994</v>
      </c>
      <c r="E676" t="s">
        <v>3997</v>
      </c>
      <c r="F676">
        <v>5748668</v>
      </c>
      <c r="G676">
        <v>2020</v>
      </c>
      <c r="H676">
        <v>1</v>
      </c>
      <c r="I676">
        <v>3</v>
      </c>
      <c r="J676" s="7">
        <v>43916</v>
      </c>
      <c r="K676" t="s">
        <v>4233</v>
      </c>
      <c r="L676" s="2" t="s">
        <v>7404</v>
      </c>
      <c r="M676" s="6"/>
      <c r="N676"/>
      <c r="O676">
        <v>0</v>
      </c>
      <c r="P676">
        <v>0</v>
      </c>
      <c r="Q676">
        <v>0</v>
      </c>
    </row>
    <row r="677" spans="1:17" hidden="1" x14ac:dyDescent="0.35">
      <c r="A677" t="s">
        <v>646</v>
      </c>
      <c r="B677" t="s">
        <v>3963</v>
      </c>
      <c r="C677">
        <v>935</v>
      </c>
      <c r="D677" t="s">
        <v>3994</v>
      </c>
      <c r="E677" t="s">
        <v>3997</v>
      </c>
      <c r="F677">
        <v>5748668</v>
      </c>
      <c r="G677">
        <v>2020</v>
      </c>
      <c r="H677">
        <v>1</v>
      </c>
      <c r="I677">
        <v>3</v>
      </c>
      <c r="J677" s="7">
        <v>43917</v>
      </c>
      <c r="K677" t="s">
        <v>4237</v>
      </c>
      <c r="L677" s="2" t="s">
        <v>7408</v>
      </c>
      <c r="M677" s="6"/>
      <c r="N677"/>
      <c r="O677">
        <v>0</v>
      </c>
      <c r="P677">
        <v>0</v>
      </c>
      <c r="Q677">
        <v>0</v>
      </c>
    </row>
    <row r="678" spans="1:17" hidden="1" x14ac:dyDescent="0.35">
      <c r="A678" t="s">
        <v>647</v>
      </c>
      <c r="B678" t="s">
        <v>3963</v>
      </c>
      <c r="C678">
        <v>935</v>
      </c>
      <c r="D678" t="s">
        <v>3994</v>
      </c>
      <c r="E678" t="s">
        <v>3997</v>
      </c>
      <c r="F678">
        <v>5748668</v>
      </c>
      <c r="G678">
        <v>2020</v>
      </c>
      <c r="H678">
        <v>1</v>
      </c>
      <c r="I678">
        <v>3</v>
      </c>
      <c r="J678" s="7">
        <v>43917</v>
      </c>
      <c r="K678" t="s">
        <v>4239</v>
      </c>
      <c r="L678" s="2" t="s">
        <v>7409</v>
      </c>
      <c r="M678" s="6"/>
      <c r="N678"/>
      <c r="O678">
        <v>0</v>
      </c>
      <c r="P678">
        <v>0</v>
      </c>
      <c r="Q678">
        <v>0</v>
      </c>
    </row>
    <row r="679" spans="1:17" hidden="1" x14ac:dyDescent="0.35">
      <c r="A679" t="s">
        <v>648</v>
      </c>
      <c r="B679" t="s">
        <v>3963</v>
      </c>
      <c r="C679">
        <v>935</v>
      </c>
      <c r="D679" t="s">
        <v>3994</v>
      </c>
      <c r="E679" t="s">
        <v>3997</v>
      </c>
      <c r="F679">
        <v>5748668</v>
      </c>
      <c r="G679">
        <v>2020</v>
      </c>
      <c r="H679">
        <v>1</v>
      </c>
      <c r="I679">
        <v>3</v>
      </c>
      <c r="J679" s="7">
        <v>43921</v>
      </c>
      <c r="K679" t="s">
        <v>4241</v>
      </c>
      <c r="L679" s="2" t="s">
        <v>7411</v>
      </c>
      <c r="M679" s="6"/>
      <c r="N679"/>
      <c r="O679">
        <v>0</v>
      </c>
      <c r="P679">
        <v>0</v>
      </c>
      <c r="Q679">
        <v>0</v>
      </c>
    </row>
    <row r="680" spans="1:17" hidden="1" x14ac:dyDescent="0.35">
      <c r="A680" t="s">
        <v>649</v>
      </c>
      <c r="B680" t="s">
        <v>3963</v>
      </c>
      <c r="C680">
        <v>935</v>
      </c>
      <c r="D680" t="s">
        <v>3994</v>
      </c>
      <c r="E680" t="s">
        <v>3997</v>
      </c>
      <c r="F680">
        <v>5748668</v>
      </c>
      <c r="G680">
        <v>2020</v>
      </c>
      <c r="H680">
        <v>1</v>
      </c>
      <c r="I680">
        <v>3</v>
      </c>
      <c r="J680" s="7">
        <v>43921</v>
      </c>
      <c r="K680" t="s">
        <v>4242</v>
      </c>
      <c r="L680" s="2" t="s">
        <v>7412</v>
      </c>
      <c r="M680" s="6"/>
      <c r="N680"/>
      <c r="O680">
        <v>0</v>
      </c>
      <c r="P680">
        <v>0</v>
      </c>
      <c r="Q680">
        <v>0</v>
      </c>
    </row>
    <row r="681" spans="1:17" hidden="1" x14ac:dyDescent="0.35">
      <c r="A681" t="s">
        <v>650</v>
      </c>
      <c r="B681" t="s">
        <v>3963</v>
      </c>
      <c r="C681">
        <v>935</v>
      </c>
      <c r="D681" t="s">
        <v>3994</v>
      </c>
      <c r="E681" t="s">
        <v>3997</v>
      </c>
      <c r="F681">
        <v>5748668</v>
      </c>
      <c r="G681">
        <v>2020</v>
      </c>
      <c r="H681">
        <v>2</v>
      </c>
      <c r="I681">
        <v>4</v>
      </c>
      <c r="J681" s="7">
        <v>43922</v>
      </c>
      <c r="K681" t="s">
        <v>4679</v>
      </c>
      <c r="L681" s="2" t="s">
        <v>7777</v>
      </c>
      <c r="M681" s="6"/>
      <c r="N681"/>
      <c r="O681">
        <v>0</v>
      </c>
      <c r="P681">
        <v>0</v>
      </c>
      <c r="Q681">
        <v>0</v>
      </c>
    </row>
    <row r="682" spans="1:17" hidden="1" x14ac:dyDescent="0.35">
      <c r="A682" t="s">
        <v>651</v>
      </c>
      <c r="B682" t="s">
        <v>3963</v>
      </c>
      <c r="C682">
        <v>935</v>
      </c>
      <c r="D682" t="s">
        <v>3994</v>
      </c>
      <c r="E682" t="s">
        <v>3997</v>
      </c>
      <c r="F682">
        <v>5748668</v>
      </c>
      <c r="G682">
        <v>2020</v>
      </c>
      <c r="H682">
        <v>2</v>
      </c>
      <c r="I682">
        <v>4</v>
      </c>
      <c r="J682" s="7">
        <v>43922</v>
      </c>
      <c r="K682" t="s">
        <v>4247</v>
      </c>
      <c r="L682" s="2" t="s">
        <v>7417</v>
      </c>
      <c r="M682" s="6"/>
      <c r="N682"/>
      <c r="O682">
        <v>0</v>
      </c>
      <c r="P682">
        <v>0</v>
      </c>
      <c r="Q682">
        <v>0</v>
      </c>
    </row>
    <row r="683" spans="1:17" hidden="1" x14ac:dyDescent="0.35">
      <c r="A683" t="s">
        <v>652</v>
      </c>
      <c r="B683" t="s">
        <v>3963</v>
      </c>
      <c r="C683">
        <v>935</v>
      </c>
      <c r="D683" t="s">
        <v>3994</v>
      </c>
      <c r="E683" t="s">
        <v>3997</v>
      </c>
      <c r="F683">
        <v>5748668</v>
      </c>
      <c r="G683">
        <v>2020</v>
      </c>
      <c r="H683">
        <v>2</v>
      </c>
      <c r="I683">
        <v>4</v>
      </c>
      <c r="J683" s="7">
        <v>43922</v>
      </c>
      <c r="K683" t="s">
        <v>4248</v>
      </c>
      <c r="L683" s="2" t="s">
        <v>7417</v>
      </c>
      <c r="M683" s="6"/>
      <c r="N683"/>
      <c r="O683">
        <v>0</v>
      </c>
      <c r="P683">
        <v>0</v>
      </c>
      <c r="Q683">
        <v>0</v>
      </c>
    </row>
    <row r="684" spans="1:17" hidden="1" x14ac:dyDescent="0.35">
      <c r="A684" t="s">
        <v>653</v>
      </c>
      <c r="B684" t="s">
        <v>3963</v>
      </c>
      <c r="C684">
        <v>935</v>
      </c>
      <c r="D684" t="s">
        <v>3994</v>
      </c>
      <c r="E684" t="s">
        <v>3997</v>
      </c>
      <c r="F684">
        <v>5748668</v>
      </c>
      <c r="G684">
        <v>2020</v>
      </c>
      <c r="H684">
        <v>2</v>
      </c>
      <c r="I684">
        <v>4</v>
      </c>
      <c r="J684" s="7">
        <v>43922</v>
      </c>
      <c r="K684" t="s">
        <v>4680</v>
      </c>
      <c r="L684" t="s">
        <v>7778</v>
      </c>
      <c r="M684" s="6"/>
      <c r="N684"/>
      <c r="O684">
        <v>0</v>
      </c>
      <c r="P684">
        <v>0</v>
      </c>
      <c r="Q684">
        <v>0</v>
      </c>
    </row>
    <row r="685" spans="1:17" hidden="1" x14ac:dyDescent="0.35">
      <c r="A685" t="s">
        <v>654</v>
      </c>
      <c r="B685" t="s">
        <v>3963</v>
      </c>
      <c r="C685">
        <v>935</v>
      </c>
      <c r="D685" t="s">
        <v>3994</v>
      </c>
      <c r="E685" t="s">
        <v>3997</v>
      </c>
      <c r="F685">
        <v>5748668</v>
      </c>
      <c r="G685">
        <v>2020</v>
      </c>
      <c r="H685">
        <v>2</v>
      </c>
      <c r="I685">
        <v>4</v>
      </c>
      <c r="J685" s="7">
        <v>43923</v>
      </c>
      <c r="K685" t="s">
        <v>4249</v>
      </c>
      <c r="L685" s="2" t="s">
        <v>7418</v>
      </c>
      <c r="M685" s="6"/>
      <c r="N685"/>
      <c r="O685">
        <v>0</v>
      </c>
      <c r="P685">
        <v>0</v>
      </c>
      <c r="Q685">
        <v>0</v>
      </c>
    </row>
    <row r="686" spans="1:17" hidden="1" x14ac:dyDescent="0.35">
      <c r="A686" t="s">
        <v>655</v>
      </c>
      <c r="B686" t="s">
        <v>3963</v>
      </c>
      <c r="C686">
        <v>935</v>
      </c>
      <c r="D686" t="s">
        <v>3994</v>
      </c>
      <c r="E686" t="s">
        <v>3997</v>
      </c>
      <c r="F686">
        <v>5748668</v>
      </c>
      <c r="G686">
        <v>2020</v>
      </c>
      <c r="H686">
        <v>2</v>
      </c>
      <c r="I686">
        <v>4</v>
      </c>
      <c r="J686" s="7">
        <v>43923</v>
      </c>
      <c r="K686" t="s">
        <v>4250</v>
      </c>
      <c r="L686" s="2" t="s">
        <v>7419</v>
      </c>
      <c r="M686" s="6"/>
      <c r="N686"/>
      <c r="O686">
        <v>0</v>
      </c>
      <c r="P686">
        <v>0</v>
      </c>
      <c r="Q686">
        <v>0</v>
      </c>
    </row>
    <row r="687" spans="1:17" hidden="1" x14ac:dyDescent="0.35">
      <c r="A687" t="s">
        <v>656</v>
      </c>
      <c r="B687" t="s">
        <v>3963</v>
      </c>
      <c r="C687">
        <v>935</v>
      </c>
      <c r="D687" t="s">
        <v>3994</v>
      </c>
      <c r="E687" t="s">
        <v>3997</v>
      </c>
      <c r="F687">
        <v>5748668</v>
      </c>
      <c r="G687">
        <v>2020</v>
      </c>
      <c r="H687">
        <v>2</v>
      </c>
      <c r="I687">
        <v>4</v>
      </c>
      <c r="J687" s="7">
        <v>43923</v>
      </c>
      <c r="K687" t="s">
        <v>4251</v>
      </c>
      <c r="L687" s="2" t="s">
        <v>7420</v>
      </c>
      <c r="M687" s="6"/>
      <c r="N687"/>
      <c r="O687">
        <v>0</v>
      </c>
      <c r="P687">
        <v>0</v>
      </c>
      <c r="Q687">
        <v>0</v>
      </c>
    </row>
    <row r="688" spans="1:17" hidden="1" x14ac:dyDescent="0.35">
      <c r="A688" t="s">
        <v>657</v>
      </c>
      <c r="B688" t="s">
        <v>3963</v>
      </c>
      <c r="C688">
        <v>935</v>
      </c>
      <c r="D688" t="s">
        <v>3994</v>
      </c>
      <c r="E688" t="s">
        <v>3997</v>
      </c>
      <c r="F688">
        <v>5748668</v>
      </c>
      <c r="G688">
        <v>2020</v>
      </c>
      <c r="H688">
        <v>2</v>
      </c>
      <c r="I688">
        <v>4</v>
      </c>
      <c r="J688" s="7">
        <v>43929</v>
      </c>
      <c r="K688" t="s">
        <v>4255</v>
      </c>
      <c r="L688" s="2" t="s">
        <v>7424</v>
      </c>
      <c r="M688" s="6"/>
      <c r="N688"/>
      <c r="O688">
        <v>0</v>
      </c>
      <c r="P688">
        <v>0</v>
      </c>
      <c r="Q688">
        <v>0</v>
      </c>
    </row>
    <row r="689" spans="1:18" hidden="1" x14ac:dyDescent="0.35">
      <c r="A689" t="s">
        <v>658</v>
      </c>
      <c r="B689" t="s">
        <v>3963</v>
      </c>
      <c r="C689">
        <v>935</v>
      </c>
      <c r="D689" t="s">
        <v>3994</v>
      </c>
      <c r="E689" t="s">
        <v>3997</v>
      </c>
      <c r="F689">
        <v>5748668</v>
      </c>
      <c r="G689">
        <v>2020</v>
      </c>
      <c r="H689">
        <v>2</v>
      </c>
      <c r="I689">
        <v>4</v>
      </c>
      <c r="J689" s="7">
        <v>43930</v>
      </c>
      <c r="K689" t="s">
        <v>4256</v>
      </c>
      <c r="L689" s="2" t="s">
        <v>7425</v>
      </c>
      <c r="M689" s="6"/>
      <c r="N689"/>
      <c r="O689">
        <v>0</v>
      </c>
      <c r="P689">
        <v>0</v>
      </c>
      <c r="Q689">
        <v>0</v>
      </c>
    </row>
    <row r="690" spans="1:18" hidden="1" x14ac:dyDescent="0.35">
      <c r="A690" t="s">
        <v>659</v>
      </c>
      <c r="B690" t="s">
        <v>3963</v>
      </c>
      <c r="C690">
        <v>935</v>
      </c>
      <c r="D690" t="s">
        <v>3994</v>
      </c>
      <c r="E690" t="s">
        <v>3997</v>
      </c>
      <c r="F690">
        <v>5748668</v>
      </c>
      <c r="G690">
        <v>2020</v>
      </c>
      <c r="H690">
        <v>2</v>
      </c>
      <c r="I690">
        <v>4</v>
      </c>
      <c r="J690" s="7">
        <v>43930</v>
      </c>
      <c r="K690" t="s">
        <v>4257</v>
      </c>
      <c r="L690" s="2" t="s">
        <v>7426</v>
      </c>
      <c r="M690" s="6"/>
      <c r="N690"/>
      <c r="O690">
        <v>0</v>
      </c>
      <c r="P690">
        <v>0</v>
      </c>
      <c r="Q690">
        <v>0</v>
      </c>
    </row>
    <row r="691" spans="1:18" hidden="1" x14ac:dyDescent="0.35">
      <c r="A691" t="s">
        <v>660</v>
      </c>
      <c r="B691" t="s">
        <v>3963</v>
      </c>
      <c r="C691">
        <v>935</v>
      </c>
      <c r="D691" t="s">
        <v>3994</v>
      </c>
      <c r="E691" t="s">
        <v>3997</v>
      </c>
      <c r="F691">
        <v>5748668</v>
      </c>
      <c r="G691">
        <v>2020</v>
      </c>
      <c r="H691">
        <v>2</v>
      </c>
      <c r="I691">
        <v>4</v>
      </c>
      <c r="J691" s="7">
        <v>43930</v>
      </c>
      <c r="K691" t="s">
        <v>4258</v>
      </c>
      <c r="L691" s="2" t="s">
        <v>7427</v>
      </c>
      <c r="M691" s="6"/>
      <c r="N691"/>
      <c r="O691">
        <v>0</v>
      </c>
      <c r="P691">
        <v>0</v>
      </c>
      <c r="Q691">
        <v>0</v>
      </c>
    </row>
    <row r="692" spans="1:18" hidden="1" x14ac:dyDescent="0.35">
      <c r="A692" t="s">
        <v>661</v>
      </c>
      <c r="B692" t="s">
        <v>3963</v>
      </c>
      <c r="C692">
        <v>935</v>
      </c>
      <c r="D692" t="s">
        <v>3994</v>
      </c>
      <c r="E692" t="s">
        <v>3997</v>
      </c>
      <c r="F692">
        <v>5748668</v>
      </c>
      <c r="G692">
        <v>2020</v>
      </c>
      <c r="H692">
        <v>2</v>
      </c>
      <c r="I692">
        <v>4</v>
      </c>
      <c r="J692" s="7">
        <v>43937</v>
      </c>
      <c r="K692" t="s">
        <v>4681</v>
      </c>
      <c r="L692" s="2" t="s">
        <v>7779</v>
      </c>
      <c r="M692" s="6"/>
      <c r="N692"/>
      <c r="O692">
        <v>0</v>
      </c>
      <c r="P692">
        <v>0</v>
      </c>
      <c r="Q692">
        <v>0</v>
      </c>
    </row>
    <row r="693" spans="1:18" hidden="1" x14ac:dyDescent="0.35">
      <c r="A693" t="s">
        <v>662</v>
      </c>
      <c r="B693" t="s">
        <v>3963</v>
      </c>
      <c r="C693">
        <v>935</v>
      </c>
      <c r="D693" t="s">
        <v>3994</v>
      </c>
      <c r="E693" t="s">
        <v>3997</v>
      </c>
      <c r="F693">
        <v>5748668</v>
      </c>
      <c r="G693">
        <v>2020</v>
      </c>
      <c r="H693">
        <v>2</v>
      </c>
      <c r="I693">
        <v>4</v>
      </c>
      <c r="J693" s="7">
        <v>43937</v>
      </c>
      <c r="K693" t="s">
        <v>4682</v>
      </c>
      <c r="L693" s="2" t="s">
        <v>7780</v>
      </c>
      <c r="M693" s="6"/>
      <c r="N693"/>
      <c r="O693">
        <v>0</v>
      </c>
      <c r="P693">
        <v>0</v>
      </c>
      <c r="Q693">
        <v>0</v>
      </c>
    </row>
    <row r="694" spans="1:18" hidden="1" x14ac:dyDescent="0.35">
      <c r="A694" t="s">
        <v>663</v>
      </c>
      <c r="B694" t="s">
        <v>3963</v>
      </c>
      <c r="C694">
        <v>935</v>
      </c>
      <c r="D694" t="s">
        <v>3994</v>
      </c>
      <c r="E694" t="s">
        <v>3997</v>
      </c>
      <c r="F694">
        <v>5748668</v>
      </c>
      <c r="G694">
        <v>2020</v>
      </c>
      <c r="H694">
        <v>2</v>
      </c>
      <c r="I694">
        <v>4</v>
      </c>
      <c r="J694" s="8">
        <v>43937</v>
      </c>
      <c r="K694" t="s">
        <v>4261</v>
      </c>
      <c r="L694" t="s">
        <v>7430</v>
      </c>
      <c r="M694" s="10">
        <v>43</v>
      </c>
      <c r="N694" s="27">
        <v>7</v>
      </c>
      <c r="O694">
        <v>1</v>
      </c>
      <c r="P694">
        <v>221.76058046872799</v>
      </c>
      <c r="Q694" s="15">
        <f>P694/F694</f>
        <v>3.8575993685620389E-5</v>
      </c>
      <c r="R694">
        <v>2</v>
      </c>
    </row>
    <row r="695" spans="1:18" hidden="1" x14ac:dyDescent="0.35">
      <c r="A695" t="s">
        <v>664</v>
      </c>
      <c r="B695" t="s">
        <v>3963</v>
      </c>
      <c r="C695">
        <v>935</v>
      </c>
      <c r="D695" t="s">
        <v>3994</v>
      </c>
      <c r="E695" t="s">
        <v>3997</v>
      </c>
      <c r="F695">
        <v>5748668</v>
      </c>
      <c r="G695">
        <v>2020</v>
      </c>
      <c r="H695">
        <v>2</v>
      </c>
      <c r="I695">
        <v>4</v>
      </c>
      <c r="J695" s="7">
        <v>43938</v>
      </c>
      <c r="K695" t="s">
        <v>4262</v>
      </c>
      <c r="L695" s="2" t="s">
        <v>7431</v>
      </c>
      <c r="M695" s="6"/>
      <c r="N695"/>
      <c r="O695">
        <v>0</v>
      </c>
      <c r="P695">
        <v>0</v>
      </c>
      <c r="Q695">
        <v>0</v>
      </c>
    </row>
    <row r="696" spans="1:18" hidden="1" x14ac:dyDescent="0.35">
      <c r="A696" t="s">
        <v>665</v>
      </c>
      <c r="B696" t="s">
        <v>3963</v>
      </c>
      <c r="C696">
        <v>935</v>
      </c>
      <c r="D696" t="s">
        <v>3994</v>
      </c>
      <c r="E696" t="s">
        <v>3997</v>
      </c>
      <c r="F696">
        <v>5748668</v>
      </c>
      <c r="G696">
        <v>2020</v>
      </c>
      <c r="H696">
        <v>2</v>
      </c>
      <c r="I696">
        <v>4</v>
      </c>
      <c r="J696" s="7">
        <v>43938</v>
      </c>
      <c r="K696" t="s">
        <v>4263</v>
      </c>
      <c r="L696" s="2" t="s">
        <v>7432</v>
      </c>
      <c r="M696" s="6"/>
      <c r="N696"/>
      <c r="O696">
        <v>0</v>
      </c>
      <c r="P696">
        <v>0</v>
      </c>
      <c r="Q696">
        <v>0</v>
      </c>
    </row>
    <row r="697" spans="1:18" hidden="1" x14ac:dyDescent="0.35">
      <c r="A697" t="s">
        <v>666</v>
      </c>
      <c r="B697" t="s">
        <v>3963</v>
      </c>
      <c r="C697">
        <v>935</v>
      </c>
      <c r="D697" t="s">
        <v>3994</v>
      </c>
      <c r="E697" t="s">
        <v>3997</v>
      </c>
      <c r="F697">
        <v>5748668</v>
      </c>
      <c r="G697">
        <v>2020</v>
      </c>
      <c r="H697">
        <v>2</v>
      </c>
      <c r="I697">
        <v>4</v>
      </c>
      <c r="J697" s="7">
        <v>43943</v>
      </c>
      <c r="K697" t="s">
        <v>4265</v>
      </c>
      <c r="L697" s="2" t="s">
        <v>7434</v>
      </c>
      <c r="M697" s="6"/>
      <c r="N697"/>
      <c r="O697">
        <v>0</v>
      </c>
      <c r="P697">
        <v>0</v>
      </c>
      <c r="Q697">
        <v>0</v>
      </c>
    </row>
    <row r="698" spans="1:18" hidden="1" x14ac:dyDescent="0.35">
      <c r="A698" t="s">
        <v>667</v>
      </c>
      <c r="B698" t="s">
        <v>3963</v>
      </c>
      <c r="C698">
        <v>935</v>
      </c>
      <c r="D698" t="s">
        <v>3994</v>
      </c>
      <c r="E698" t="s">
        <v>3997</v>
      </c>
      <c r="F698">
        <v>5748668</v>
      </c>
      <c r="G698">
        <v>2020</v>
      </c>
      <c r="H698">
        <v>2</v>
      </c>
      <c r="I698">
        <v>4</v>
      </c>
      <c r="J698" s="7">
        <v>43943</v>
      </c>
      <c r="K698" t="s">
        <v>4266</v>
      </c>
      <c r="L698" s="2" t="s">
        <v>7435</v>
      </c>
      <c r="M698" s="6"/>
      <c r="N698"/>
      <c r="O698">
        <v>0</v>
      </c>
      <c r="P698">
        <v>0</v>
      </c>
      <c r="Q698">
        <v>0</v>
      </c>
    </row>
    <row r="699" spans="1:18" hidden="1" x14ac:dyDescent="0.35">
      <c r="A699" t="s">
        <v>668</v>
      </c>
      <c r="B699" t="s">
        <v>3963</v>
      </c>
      <c r="C699">
        <v>935</v>
      </c>
      <c r="D699" t="s">
        <v>3994</v>
      </c>
      <c r="E699" t="s">
        <v>3997</v>
      </c>
      <c r="F699">
        <v>5748668</v>
      </c>
      <c r="G699">
        <v>2020</v>
      </c>
      <c r="H699">
        <v>2</v>
      </c>
      <c r="I699">
        <v>4</v>
      </c>
      <c r="J699" s="8">
        <v>43945</v>
      </c>
      <c r="K699" t="s">
        <v>4683</v>
      </c>
      <c r="L699" s="2" t="s">
        <v>7781</v>
      </c>
      <c r="M699" s="10" t="s">
        <v>9700</v>
      </c>
      <c r="N699" s="27">
        <v>7</v>
      </c>
      <c r="O699">
        <v>1</v>
      </c>
      <c r="P699">
        <v>330000</v>
      </c>
      <c r="Q699" s="15">
        <f>P699/F699</f>
        <v>5.7404602248729619E-2</v>
      </c>
      <c r="R699">
        <v>2</v>
      </c>
    </row>
    <row r="700" spans="1:18" hidden="1" x14ac:dyDescent="0.35">
      <c r="A700" t="s">
        <v>669</v>
      </c>
      <c r="B700" t="s">
        <v>3963</v>
      </c>
      <c r="C700">
        <v>935</v>
      </c>
      <c r="D700" t="s">
        <v>3994</v>
      </c>
      <c r="E700" t="s">
        <v>3997</v>
      </c>
      <c r="F700">
        <v>5748668</v>
      </c>
      <c r="G700">
        <v>2020</v>
      </c>
      <c r="H700">
        <v>2</v>
      </c>
      <c r="I700">
        <v>4</v>
      </c>
      <c r="J700" s="8">
        <v>43948</v>
      </c>
      <c r="K700" t="s">
        <v>4684</v>
      </c>
      <c r="L700" s="2" t="s">
        <v>7782</v>
      </c>
      <c r="M700" s="10" t="s">
        <v>9711</v>
      </c>
      <c r="N700" s="27">
        <v>5</v>
      </c>
      <c r="O700">
        <v>1</v>
      </c>
      <c r="P700">
        <v>6600</v>
      </c>
      <c r="Q700" s="15">
        <f>P700/F700</f>
        <v>1.1480920449745923E-3</v>
      </c>
      <c r="R700">
        <v>1</v>
      </c>
    </row>
    <row r="701" spans="1:18" hidden="1" x14ac:dyDescent="0.35">
      <c r="A701" t="s">
        <v>670</v>
      </c>
      <c r="B701" t="s">
        <v>3963</v>
      </c>
      <c r="C701">
        <v>935</v>
      </c>
      <c r="D701" t="s">
        <v>3994</v>
      </c>
      <c r="E701" t="s">
        <v>3997</v>
      </c>
      <c r="F701">
        <v>5748668</v>
      </c>
      <c r="G701">
        <v>2020</v>
      </c>
      <c r="H701">
        <v>2</v>
      </c>
      <c r="I701">
        <v>4</v>
      </c>
      <c r="J701" s="7">
        <v>43949</v>
      </c>
      <c r="K701" t="s">
        <v>4268</v>
      </c>
      <c r="L701" t="s">
        <v>7437</v>
      </c>
      <c r="M701" s="6"/>
      <c r="N701"/>
      <c r="O701">
        <v>0</v>
      </c>
      <c r="P701">
        <v>0</v>
      </c>
      <c r="Q701">
        <v>0</v>
      </c>
    </row>
    <row r="702" spans="1:18" hidden="1" x14ac:dyDescent="0.35">
      <c r="A702" t="s">
        <v>671</v>
      </c>
      <c r="B702" t="s">
        <v>3963</v>
      </c>
      <c r="C702">
        <v>935</v>
      </c>
      <c r="D702" t="s">
        <v>3994</v>
      </c>
      <c r="E702" t="s">
        <v>3997</v>
      </c>
      <c r="F702">
        <v>5748668</v>
      </c>
      <c r="G702">
        <v>2020</v>
      </c>
      <c r="H702">
        <v>2</v>
      </c>
      <c r="I702">
        <v>5</v>
      </c>
      <c r="J702" s="7">
        <v>43958</v>
      </c>
      <c r="K702" t="s">
        <v>4685</v>
      </c>
      <c r="L702" s="2" t="s">
        <v>7783</v>
      </c>
      <c r="M702" s="6"/>
      <c r="N702"/>
      <c r="O702">
        <v>0</v>
      </c>
      <c r="P702">
        <v>0</v>
      </c>
      <c r="Q702">
        <v>0</v>
      </c>
    </row>
    <row r="703" spans="1:18" hidden="1" x14ac:dyDescent="0.35">
      <c r="A703" t="s">
        <v>672</v>
      </c>
      <c r="B703" t="s">
        <v>3963</v>
      </c>
      <c r="C703">
        <v>935</v>
      </c>
      <c r="D703" t="s">
        <v>3994</v>
      </c>
      <c r="E703" t="s">
        <v>3997</v>
      </c>
      <c r="F703">
        <v>5748668</v>
      </c>
      <c r="G703">
        <v>2020</v>
      </c>
      <c r="H703">
        <v>2</v>
      </c>
      <c r="I703">
        <v>5</v>
      </c>
      <c r="J703" s="7">
        <v>43958</v>
      </c>
      <c r="K703" t="s">
        <v>4686</v>
      </c>
      <c r="L703" s="2" t="s">
        <v>7783</v>
      </c>
      <c r="M703" s="6"/>
      <c r="N703"/>
      <c r="O703">
        <v>0</v>
      </c>
      <c r="P703">
        <v>0</v>
      </c>
      <c r="Q703">
        <v>0</v>
      </c>
    </row>
    <row r="704" spans="1:18" hidden="1" x14ac:dyDescent="0.35">
      <c r="A704" t="s">
        <v>673</v>
      </c>
      <c r="B704" t="s">
        <v>3963</v>
      </c>
      <c r="C704">
        <v>935</v>
      </c>
      <c r="D704" t="s">
        <v>3994</v>
      </c>
      <c r="E704" t="s">
        <v>3997</v>
      </c>
      <c r="F704">
        <v>5748668</v>
      </c>
      <c r="G704">
        <v>2020</v>
      </c>
      <c r="H704">
        <v>2</v>
      </c>
      <c r="I704">
        <v>5</v>
      </c>
      <c r="J704" s="7">
        <v>43958</v>
      </c>
      <c r="K704" t="s">
        <v>4687</v>
      </c>
      <c r="L704" s="2" t="s">
        <v>7784</v>
      </c>
      <c r="M704" s="6"/>
      <c r="N704"/>
      <c r="O704">
        <v>0</v>
      </c>
      <c r="P704">
        <v>0</v>
      </c>
      <c r="Q704">
        <v>0</v>
      </c>
    </row>
    <row r="705" spans="1:18" hidden="1" x14ac:dyDescent="0.35">
      <c r="A705" t="s">
        <v>674</v>
      </c>
      <c r="B705" t="s">
        <v>3963</v>
      </c>
      <c r="C705">
        <v>935</v>
      </c>
      <c r="D705" t="s">
        <v>3994</v>
      </c>
      <c r="E705" t="s">
        <v>3997</v>
      </c>
      <c r="F705">
        <v>5748668</v>
      </c>
      <c r="G705">
        <v>2020</v>
      </c>
      <c r="H705">
        <v>2</v>
      </c>
      <c r="I705">
        <v>5</v>
      </c>
      <c r="J705" s="7">
        <v>43958</v>
      </c>
      <c r="K705" t="s">
        <v>4688</v>
      </c>
      <c r="L705" s="2" t="s">
        <v>7784</v>
      </c>
      <c r="M705" s="6"/>
      <c r="N705"/>
      <c r="O705">
        <v>0</v>
      </c>
      <c r="P705">
        <v>0</v>
      </c>
      <c r="Q705">
        <v>0</v>
      </c>
    </row>
    <row r="706" spans="1:18" hidden="1" x14ac:dyDescent="0.35">
      <c r="A706" t="s">
        <v>675</v>
      </c>
      <c r="B706" t="s">
        <v>3963</v>
      </c>
      <c r="C706">
        <v>935</v>
      </c>
      <c r="D706" t="s">
        <v>3994</v>
      </c>
      <c r="E706" t="s">
        <v>3997</v>
      </c>
      <c r="F706">
        <v>5748668</v>
      </c>
      <c r="G706">
        <v>2020</v>
      </c>
      <c r="H706">
        <v>2</v>
      </c>
      <c r="I706">
        <v>5</v>
      </c>
      <c r="J706" s="8">
        <v>43969</v>
      </c>
      <c r="K706" t="s">
        <v>4689</v>
      </c>
      <c r="L706" s="2" t="s">
        <v>7785</v>
      </c>
      <c r="M706" s="10" t="s">
        <v>9700</v>
      </c>
      <c r="N706" s="27">
        <v>7</v>
      </c>
      <c r="O706">
        <v>1</v>
      </c>
      <c r="P706">
        <v>500000</v>
      </c>
      <c r="Q706" s="15">
        <f>P706/F706</f>
        <v>8.6976670073832751E-2</v>
      </c>
      <c r="R706">
        <v>2</v>
      </c>
    </row>
    <row r="707" spans="1:18" hidden="1" x14ac:dyDescent="0.35">
      <c r="A707" t="s">
        <v>676</v>
      </c>
      <c r="B707" t="s">
        <v>3963</v>
      </c>
      <c r="C707">
        <v>935</v>
      </c>
      <c r="D707" t="s">
        <v>3994</v>
      </c>
      <c r="E707" t="s">
        <v>3997</v>
      </c>
      <c r="F707">
        <v>5748668</v>
      </c>
      <c r="G707">
        <v>2020</v>
      </c>
      <c r="H707">
        <v>2</v>
      </c>
      <c r="I707">
        <v>6</v>
      </c>
      <c r="J707" s="8">
        <v>43983</v>
      </c>
      <c r="K707" t="s">
        <v>4690</v>
      </c>
      <c r="L707" s="2" t="s">
        <v>7767</v>
      </c>
      <c r="M707" s="10">
        <v>7</v>
      </c>
      <c r="N707" s="27">
        <v>1</v>
      </c>
      <c r="O707">
        <v>1</v>
      </c>
      <c r="P707">
        <v>13500</v>
      </c>
      <c r="Q707" s="15">
        <f>P707/F707</f>
        <v>2.3483700919934842E-3</v>
      </c>
      <c r="R707">
        <v>1</v>
      </c>
    </row>
    <row r="708" spans="1:18" s="4" customFormat="1" hidden="1" x14ac:dyDescent="0.35">
      <c r="A708" s="4" t="s">
        <v>677</v>
      </c>
      <c r="B708" s="4" t="s">
        <v>3963</v>
      </c>
      <c r="C708" s="4">
        <v>935</v>
      </c>
      <c r="D708" s="4" t="s">
        <v>3994</v>
      </c>
      <c r="E708" s="4" t="s">
        <v>3997</v>
      </c>
      <c r="F708" s="4">
        <v>5748668</v>
      </c>
      <c r="G708" s="4">
        <v>2020</v>
      </c>
      <c r="H708" s="4">
        <v>2</v>
      </c>
      <c r="I708" s="4">
        <v>6</v>
      </c>
      <c r="J708" s="8">
        <v>43990</v>
      </c>
      <c r="K708" s="4" t="s">
        <v>4691</v>
      </c>
      <c r="L708" s="2" t="s">
        <v>7786</v>
      </c>
      <c r="M708" s="10">
        <v>46</v>
      </c>
      <c r="N708" s="28">
        <v>8</v>
      </c>
      <c r="O708" s="4">
        <v>1</v>
      </c>
      <c r="P708" s="4">
        <v>500</v>
      </c>
      <c r="Q708" s="15">
        <f>P708/F708</f>
        <v>8.6976670073832753E-5</v>
      </c>
      <c r="R708" s="4">
        <v>1</v>
      </c>
    </row>
    <row r="709" spans="1:18" hidden="1" x14ac:dyDescent="0.35">
      <c r="A709" t="s">
        <v>678</v>
      </c>
      <c r="B709" t="s">
        <v>3963</v>
      </c>
      <c r="C709">
        <v>935</v>
      </c>
      <c r="D709" t="s">
        <v>3994</v>
      </c>
      <c r="E709" t="s">
        <v>3997</v>
      </c>
      <c r="F709">
        <v>5748668</v>
      </c>
      <c r="G709">
        <v>2020</v>
      </c>
      <c r="H709">
        <v>2</v>
      </c>
      <c r="I709">
        <v>6</v>
      </c>
      <c r="J709" s="7">
        <v>44000</v>
      </c>
      <c r="K709" t="s">
        <v>4692</v>
      </c>
      <c r="L709" s="2" t="s">
        <v>7787</v>
      </c>
      <c r="M709" s="6"/>
      <c r="N709"/>
      <c r="O709">
        <v>0</v>
      </c>
      <c r="P709">
        <v>0</v>
      </c>
      <c r="Q709">
        <v>0</v>
      </c>
    </row>
    <row r="710" spans="1:18" hidden="1" x14ac:dyDescent="0.35">
      <c r="A710" t="s">
        <v>679</v>
      </c>
      <c r="B710" t="s">
        <v>3963</v>
      </c>
      <c r="C710">
        <v>935</v>
      </c>
      <c r="D710" t="s">
        <v>3994</v>
      </c>
      <c r="E710" t="s">
        <v>3997</v>
      </c>
      <c r="F710">
        <v>5748668</v>
      </c>
      <c r="G710">
        <v>2020</v>
      </c>
      <c r="H710">
        <v>2</v>
      </c>
      <c r="I710">
        <v>6</v>
      </c>
      <c r="J710" s="7">
        <v>44000</v>
      </c>
      <c r="K710" t="s">
        <v>4693</v>
      </c>
      <c r="L710" s="2" t="s">
        <v>7787</v>
      </c>
      <c r="M710" s="6"/>
      <c r="N710"/>
      <c r="O710">
        <v>0</v>
      </c>
      <c r="P710">
        <v>0</v>
      </c>
      <c r="Q710">
        <v>0</v>
      </c>
    </row>
    <row r="711" spans="1:18" hidden="1" x14ac:dyDescent="0.35">
      <c r="A711" t="s">
        <v>680</v>
      </c>
      <c r="B711" t="s">
        <v>3963</v>
      </c>
      <c r="C711">
        <v>935</v>
      </c>
      <c r="D711" t="s">
        <v>3994</v>
      </c>
      <c r="E711" t="s">
        <v>3997</v>
      </c>
      <c r="F711">
        <v>5748668</v>
      </c>
      <c r="G711">
        <v>2020</v>
      </c>
      <c r="H711">
        <v>2</v>
      </c>
      <c r="I711">
        <v>6</v>
      </c>
      <c r="J711" s="8">
        <v>44001</v>
      </c>
      <c r="K711" t="s">
        <v>4694</v>
      </c>
      <c r="L711" s="2" t="s">
        <v>7788</v>
      </c>
      <c r="M711" s="10" t="s">
        <v>9721</v>
      </c>
      <c r="N711" s="27">
        <v>1</v>
      </c>
      <c r="O711">
        <v>1</v>
      </c>
      <c r="P711">
        <v>19000</v>
      </c>
      <c r="Q711" s="15">
        <f t="shared" ref="Q711:Q718" si="10">P711/F711</f>
        <v>3.3051134628056447E-3</v>
      </c>
      <c r="R711">
        <v>1</v>
      </c>
    </row>
    <row r="712" spans="1:18" hidden="1" x14ac:dyDescent="0.35">
      <c r="A712" t="s">
        <v>681</v>
      </c>
      <c r="B712" t="s">
        <v>3963</v>
      </c>
      <c r="C712">
        <v>935</v>
      </c>
      <c r="D712" t="s">
        <v>3994</v>
      </c>
      <c r="E712" t="s">
        <v>3997</v>
      </c>
      <c r="F712">
        <v>5748668</v>
      </c>
      <c r="G712">
        <v>2020</v>
      </c>
      <c r="H712">
        <v>2</v>
      </c>
      <c r="I712">
        <v>6</v>
      </c>
      <c r="J712" s="8">
        <v>44008</v>
      </c>
      <c r="K712" t="s">
        <v>4695</v>
      </c>
      <c r="L712" s="2" t="s">
        <v>7789</v>
      </c>
      <c r="M712" s="10" t="s">
        <v>9708</v>
      </c>
      <c r="N712" s="27">
        <v>8</v>
      </c>
      <c r="O712">
        <v>1</v>
      </c>
      <c r="P712">
        <v>2000</v>
      </c>
      <c r="Q712" s="15">
        <f t="shared" si="10"/>
        <v>3.4790668029533101E-4</v>
      </c>
      <c r="R712">
        <v>1</v>
      </c>
    </row>
    <row r="713" spans="1:18" hidden="1" x14ac:dyDescent="0.35">
      <c r="A713" t="s">
        <v>682</v>
      </c>
      <c r="B713" t="s">
        <v>3963</v>
      </c>
      <c r="C713">
        <v>935</v>
      </c>
      <c r="D713" t="s">
        <v>3994</v>
      </c>
      <c r="E713" t="s">
        <v>3997</v>
      </c>
      <c r="F713">
        <v>5748668</v>
      </c>
      <c r="G713">
        <v>2020</v>
      </c>
      <c r="H713">
        <v>2</v>
      </c>
      <c r="I713">
        <v>6</v>
      </c>
      <c r="J713" s="8">
        <v>44011</v>
      </c>
      <c r="K713" s="9" t="s">
        <v>4696</v>
      </c>
      <c r="L713" s="2" t="s">
        <v>7790</v>
      </c>
      <c r="M713" s="10">
        <v>29</v>
      </c>
      <c r="N713" s="27">
        <v>4</v>
      </c>
      <c r="O713">
        <v>1</v>
      </c>
      <c r="P713">
        <v>1000</v>
      </c>
      <c r="Q713" s="15">
        <f t="shared" si="10"/>
        <v>1.7395334014766551E-4</v>
      </c>
      <c r="R713">
        <v>1</v>
      </c>
    </row>
    <row r="714" spans="1:18" hidden="1" x14ac:dyDescent="0.35">
      <c r="A714" t="s">
        <v>683</v>
      </c>
      <c r="B714" t="s">
        <v>3963</v>
      </c>
      <c r="C714">
        <v>935</v>
      </c>
      <c r="D714" t="s">
        <v>3994</v>
      </c>
      <c r="E714" t="s">
        <v>3997</v>
      </c>
      <c r="F714">
        <v>5748668</v>
      </c>
      <c r="G714">
        <v>2020</v>
      </c>
      <c r="H714">
        <v>2</v>
      </c>
      <c r="I714">
        <v>6</v>
      </c>
      <c r="J714" s="8">
        <v>44012</v>
      </c>
      <c r="K714" t="s">
        <v>4697</v>
      </c>
      <c r="L714" s="2" t="s">
        <v>7791</v>
      </c>
      <c r="M714" s="10" t="s">
        <v>9718</v>
      </c>
      <c r="N714" s="27">
        <v>1</v>
      </c>
      <c r="O714">
        <v>1</v>
      </c>
      <c r="P714">
        <v>1000</v>
      </c>
      <c r="Q714" s="15">
        <f t="shared" si="10"/>
        <v>1.7395334014766551E-4</v>
      </c>
      <c r="R714">
        <v>1</v>
      </c>
    </row>
    <row r="715" spans="1:18" hidden="1" x14ac:dyDescent="0.35">
      <c r="A715" t="s">
        <v>684</v>
      </c>
      <c r="B715" t="s">
        <v>3963</v>
      </c>
      <c r="C715">
        <v>935</v>
      </c>
      <c r="D715" t="s">
        <v>3994</v>
      </c>
      <c r="E715" t="s">
        <v>3997</v>
      </c>
      <c r="F715">
        <v>5748668</v>
      </c>
      <c r="G715">
        <v>2020</v>
      </c>
      <c r="H715">
        <v>2</v>
      </c>
      <c r="I715">
        <v>6</v>
      </c>
      <c r="J715" s="8">
        <v>44012</v>
      </c>
      <c r="K715" t="s">
        <v>4698</v>
      </c>
      <c r="L715" s="2" t="s">
        <v>7791</v>
      </c>
      <c r="M715" s="10" t="s">
        <v>9707</v>
      </c>
      <c r="N715" s="27">
        <v>3</v>
      </c>
      <c r="O715">
        <v>1</v>
      </c>
      <c r="P715">
        <v>1100</v>
      </c>
      <c r="Q715" s="15">
        <f t="shared" si="10"/>
        <v>1.9134867416243205E-4</v>
      </c>
      <c r="R715">
        <v>1</v>
      </c>
    </row>
    <row r="716" spans="1:18" hidden="1" x14ac:dyDescent="0.35">
      <c r="A716" t="s">
        <v>685</v>
      </c>
      <c r="B716" t="s">
        <v>3963</v>
      </c>
      <c r="C716">
        <v>935</v>
      </c>
      <c r="D716" t="s">
        <v>3994</v>
      </c>
      <c r="E716" t="s">
        <v>3997</v>
      </c>
      <c r="F716">
        <v>5748668</v>
      </c>
      <c r="G716">
        <v>2020</v>
      </c>
      <c r="H716">
        <v>3</v>
      </c>
      <c r="I716">
        <v>7</v>
      </c>
      <c r="J716" s="8">
        <v>44032</v>
      </c>
      <c r="K716" t="s">
        <v>4699</v>
      </c>
      <c r="L716" s="2" t="s">
        <v>7792</v>
      </c>
      <c r="M716" s="10">
        <v>47</v>
      </c>
      <c r="N716" s="27">
        <v>8</v>
      </c>
      <c r="O716">
        <v>1</v>
      </c>
      <c r="P716">
        <v>3100</v>
      </c>
      <c r="Q716" s="15">
        <f t="shared" si="10"/>
        <v>5.3925535445776304E-4</v>
      </c>
      <c r="R716">
        <v>1</v>
      </c>
    </row>
    <row r="717" spans="1:18" hidden="1" x14ac:dyDescent="0.35">
      <c r="A717" t="s">
        <v>686</v>
      </c>
      <c r="B717" t="s">
        <v>3963</v>
      </c>
      <c r="C717">
        <v>935</v>
      </c>
      <c r="D717" t="s">
        <v>3994</v>
      </c>
      <c r="E717" t="s">
        <v>3997</v>
      </c>
      <c r="F717">
        <v>5748668</v>
      </c>
      <c r="G717">
        <v>2020</v>
      </c>
      <c r="H717">
        <v>3</v>
      </c>
      <c r="I717">
        <v>7</v>
      </c>
      <c r="J717" s="8">
        <v>44032</v>
      </c>
      <c r="K717" t="s">
        <v>4700</v>
      </c>
      <c r="L717" s="2" t="s">
        <v>7793</v>
      </c>
      <c r="M717" s="10">
        <v>46</v>
      </c>
      <c r="N717" s="27">
        <v>8</v>
      </c>
      <c r="O717">
        <v>1</v>
      </c>
      <c r="P717">
        <v>900</v>
      </c>
      <c r="Q717" s="15">
        <f t="shared" si="10"/>
        <v>1.5655800613289896E-4</v>
      </c>
      <c r="R717">
        <v>1</v>
      </c>
    </row>
    <row r="718" spans="1:18" hidden="1" x14ac:dyDescent="0.35">
      <c r="A718" s="4" t="s">
        <v>9771</v>
      </c>
      <c r="B718" t="s">
        <v>3963</v>
      </c>
      <c r="C718">
        <v>935</v>
      </c>
      <c r="D718" t="s">
        <v>3994</v>
      </c>
      <c r="E718" t="s">
        <v>3997</v>
      </c>
      <c r="F718">
        <v>5748668</v>
      </c>
      <c r="G718">
        <v>2020</v>
      </c>
      <c r="H718">
        <v>3</v>
      </c>
      <c r="I718">
        <v>7</v>
      </c>
      <c r="J718" s="7">
        <v>44033</v>
      </c>
      <c r="K718" t="s">
        <v>4701</v>
      </c>
      <c r="L718" t="s">
        <v>7452</v>
      </c>
      <c r="M718" t="s">
        <v>9711</v>
      </c>
      <c r="N718">
        <v>5</v>
      </c>
      <c r="O718">
        <v>3</v>
      </c>
      <c r="P718">
        <v>9200</v>
      </c>
      <c r="Q718" s="4">
        <f t="shared" si="10"/>
        <v>1.6003707293585226E-3</v>
      </c>
      <c r="R718" s="4">
        <v>4</v>
      </c>
    </row>
    <row r="719" spans="1:18" hidden="1" x14ac:dyDescent="0.35">
      <c r="A719" t="s">
        <v>687</v>
      </c>
      <c r="B719" t="s">
        <v>3963</v>
      </c>
      <c r="C719">
        <v>935</v>
      </c>
      <c r="D719" t="s">
        <v>3994</v>
      </c>
      <c r="E719" t="s">
        <v>3997</v>
      </c>
      <c r="F719">
        <v>5748668</v>
      </c>
      <c r="G719">
        <v>2020</v>
      </c>
      <c r="H719">
        <v>3</v>
      </c>
      <c r="I719">
        <v>7</v>
      </c>
      <c r="J719" s="7">
        <v>44035</v>
      </c>
      <c r="K719" t="s">
        <v>4285</v>
      </c>
      <c r="L719" s="2" t="s">
        <v>7453</v>
      </c>
      <c r="M719" s="6"/>
      <c r="N719"/>
      <c r="O719">
        <v>0</v>
      </c>
      <c r="P719">
        <v>0</v>
      </c>
      <c r="Q719">
        <v>0</v>
      </c>
    </row>
    <row r="720" spans="1:18" hidden="1" x14ac:dyDescent="0.35">
      <c r="A720" t="s">
        <v>688</v>
      </c>
      <c r="B720" t="s">
        <v>3963</v>
      </c>
      <c r="C720">
        <v>935</v>
      </c>
      <c r="D720" t="s">
        <v>3994</v>
      </c>
      <c r="E720" t="s">
        <v>3997</v>
      </c>
      <c r="F720">
        <v>5748668</v>
      </c>
      <c r="G720">
        <v>2020</v>
      </c>
      <c r="H720">
        <v>3</v>
      </c>
      <c r="I720">
        <v>8</v>
      </c>
      <c r="J720" s="7">
        <v>44054</v>
      </c>
      <c r="K720" t="s">
        <v>4287</v>
      </c>
      <c r="L720" s="2" t="s">
        <v>7454</v>
      </c>
      <c r="M720" s="6"/>
      <c r="N720"/>
      <c r="O720">
        <v>0</v>
      </c>
      <c r="P720">
        <v>0</v>
      </c>
      <c r="Q720">
        <v>0</v>
      </c>
    </row>
    <row r="721" spans="1:18" hidden="1" x14ac:dyDescent="0.35">
      <c r="A721" t="s">
        <v>689</v>
      </c>
      <c r="B721" t="s">
        <v>3963</v>
      </c>
      <c r="C721">
        <v>935</v>
      </c>
      <c r="D721" t="s">
        <v>3994</v>
      </c>
      <c r="E721" t="s">
        <v>3997</v>
      </c>
      <c r="F721">
        <v>5748668</v>
      </c>
      <c r="G721">
        <v>2020</v>
      </c>
      <c r="H721">
        <v>3</v>
      </c>
      <c r="I721">
        <v>9</v>
      </c>
      <c r="J721" s="8">
        <v>44076</v>
      </c>
      <c r="K721" s="9" t="s">
        <v>4702</v>
      </c>
      <c r="L721" s="2" t="s">
        <v>7794</v>
      </c>
      <c r="M721" s="10" t="s">
        <v>9695</v>
      </c>
      <c r="N721" s="27">
        <v>6</v>
      </c>
      <c r="O721">
        <v>1</v>
      </c>
      <c r="P721">
        <v>14500</v>
      </c>
      <c r="Q721" s="15">
        <f t="shared" ref="Q721:Q727" si="11">P721/F721</f>
        <v>2.52232343214115E-3</v>
      </c>
      <c r="R721">
        <v>1</v>
      </c>
    </row>
    <row r="722" spans="1:18" hidden="1" x14ac:dyDescent="0.35">
      <c r="A722" t="s">
        <v>690</v>
      </c>
      <c r="B722" t="s">
        <v>3963</v>
      </c>
      <c r="C722">
        <v>935</v>
      </c>
      <c r="D722" t="s">
        <v>3994</v>
      </c>
      <c r="E722" t="s">
        <v>3997</v>
      </c>
      <c r="F722">
        <v>5748668</v>
      </c>
      <c r="G722">
        <v>2020</v>
      </c>
      <c r="H722">
        <v>4</v>
      </c>
      <c r="I722">
        <v>10</v>
      </c>
      <c r="J722" s="8">
        <v>44118</v>
      </c>
      <c r="K722" t="s">
        <v>4703</v>
      </c>
      <c r="L722" s="2" t="s">
        <v>7795</v>
      </c>
      <c r="M722" s="10">
        <v>47</v>
      </c>
      <c r="N722" s="27">
        <v>8</v>
      </c>
      <c r="O722">
        <v>1</v>
      </c>
      <c r="P722">
        <v>1000</v>
      </c>
      <c r="Q722" s="15">
        <f t="shared" si="11"/>
        <v>1.7395334014766551E-4</v>
      </c>
      <c r="R722">
        <v>1</v>
      </c>
    </row>
    <row r="723" spans="1:18" hidden="1" x14ac:dyDescent="0.35">
      <c r="A723" t="s">
        <v>691</v>
      </c>
      <c r="B723" t="s">
        <v>3963</v>
      </c>
      <c r="C723">
        <v>935</v>
      </c>
      <c r="D723" t="s">
        <v>3994</v>
      </c>
      <c r="E723" t="s">
        <v>3997</v>
      </c>
      <c r="F723">
        <v>5748668</v>
      </c>
      <c r="G723">
        <v>2020</v>
      </c>
      <c r="H723">
        <v>4</v>
      </c>
      <c r="I723">
        <v>10</v>
      </c>
      <c r="J723" s="8">
        <v>44118</v>
      </c>
      <c r="K723" t="s">
        <v>4704</v>
      </c>
      <c r="L723" s="2" t="s">
        <v>7793</v>
      </c>
      <c r="M723" s="10">
        <v>46</v>
      </c>
      <c r="N723" s="27">
        <v>8</v>
      </c>
      <c r="O723">
        <v>1</v>
      </c>
      <c r="P723">
        <v>750</v>
      </c>
      <c r="Q723" s="15">
        <f t="shared" si="11"/>
        <v>1.3046500511074914E-4</v>
      </c>
      <c r="R723">
        <v>1</v>
      </c>
    </row>
    <row r="724" spans="1:18" hidden="1" x14ac:dyDescent="0.35">
      <c r="A724" t="s">
        <v>692</v>
      </c>
      <c r="B724" t="s">
        <v>3963</v>
      </c>
      <c r="C724">
        <v>935</v>
      </c>
      <c r="D724" t="s">
        <v>3994</v>
      </c>
      <c r="E724" t="s">
        <v>3997</v>
      </c>
      <c r="F724">
        <v>5748668</v>
      </c>
      <c r="G724">
        <v>2020</v>
      </c>
      <c r="H724">
        <v>4</v>
      </c>
      <c r="I724">
        <v>10</v>
      </c>
      <c r="J724" s="8">
        <v>44118</v>
      </c>
      <c r="K724" t="s">
        <v>4705</v>
      </c>
      <c r="L724" s="2" t="s">
        <v>7796</v>
      </c>
      <c r="M724" s="10" t="s">
        <v>9708</v>
      </c>
      <c r="N724" s="27">
        <v>8</v>
      </c>
      <c r="O724">
        <v>1</v>
      </c>
      <c r="P724">
        <v>1200</v>
      </c>
      <c r="Q724" s="15">
        <f t="shared" si="11"/>
        <v>2.087440081771986E-4</v>
      </c>
      <c r="R724">
        <v>1</v>
      </c>
    </row>
    <row r="725" spans="1:18" hidden="1" x14ac:dyDescent="0.35">
      <c r="A725" t="s">
        <v>693</v>
      </c>
      <c r="B725" t="s">
        <v>3963</v>
      </c>
      <c r="C725">
        <v>935</v>
      </c>
      <c r="D725" t="s">
        <v>3994</v>
      </c>
      <c r="E725" t="s">
        <v>3997</v>
      </c>
      <c r="F725">
        <v>5748668</v>
      </c>
      <c r="G725">
        <v>2020</v>
      </c>
      <c r="H725">
        <v>4</v>
      </c>
      <c r="I725">
        <v>10</v>
      </c>
      <c r="J725" s="8">
        <v>44118</v>
      </c>
      <c r="K725" t="s">
        <v>4706</v>
      </c>
      <c r="L725" s="2" t="s">
        <v>7797</v>
      </c>
      <c r="M725" s="10">
        <v>46</v>
      </c>
      <c r="N725" s="27">
        <v>8</v>
      </c>
      <c r="O725">
        <v>1</v>
      </c>
      <c r="P725">
        <v>500</v>
      </c>
      <c r="Q725" s="15">
        <f t="shared" si="11"/>
        <v>8.6976670073832753E-5</v>
      </c>
      <c r="R725">
        <v>1</v>
      </c>
    </row>
    <row r="726" spans="1:18" hidden="1" x14ac:dyDescent="0.35">
      <c r="A726" t="s">
        <v>694</v>
      </c>
      <c r="B726" t="s">
        <v>3963</v>
      </c>
      <c r="C726">
        <v>935</v>
      </c>
      <c r="D726" t="s">
        <v>3994</v>
      </c>
      <c r="E726" t="s">
        <v>3997</v>
      </c>
      <c r="F726">
        <v>5748668</v>
      </c>
      <c r="G726">
        <v>2020</v>
      </c>
      <c r="H726">
        <v>4</v>
      </c>
      <c r="I726">
        <v>10</v>
      </c>
      <c r="J726" s="8">
        <v>44118</v>
      </c>
      <c r="K726" t="s">
        <v>4707</v>
      </c>
      <c r="L726" s="2" t="s">
        <v>7798</v>
      </c>
      <c r="M726" s="10">
        <v>47</v>
      </c>
      <c r="N726" s="27">
        <v>8</v>
      </c>
      <c r="O726">
        <v>1</v>
      </c>
      <c r="P726">
        <v>3000</v>
      </c>
      <c r="Q726" s="15">
        <f t="shared" si="11"/>
        <v>5.2186002044299655E-4</v>
      </c>
      <c r="R726">
        <v>1</v>
      </c>
    </row>
    <row r="727" spans="1:18" hidden="1" x14ac:dyDescent="0.35">
      <c r="A727" t="s">
        <v>695</v>
      </c>
      <c r="B727" t="s">
        <v>3963</v>
      </c>
      <c r="C727">
        <v>935</v>
      </c>
      <c r="D727" t="s">
        <v>3994</v>
      </c>
      <c r="E727" t="s">
        <v>3997</v>
      </c>
      <c r="F727">
        <v>5748668</v>
      </c>
      <c r="G727">
        <v>2020</v>
      </c>
      <c r="H727">
        <v>4</v>
      </c>
      <c r="I727">
        <v>10</v>
      </c>
      <c r="J727" s="8">
        <v>44118</v>
      </c>
      <c r="K727" t="s">
        <v>4708</v>
      </c>
      <c r="L727" s="2" t="s">
        <v>7799</v>
      </c>
      <c r="M727" s="10">
        <v>47</v>
      </c>
      <c r="N727" s="27">
        <v>8</v>
      </c>
      <c r="O727">
        <v>1</v>
      </c>
      <c r="P727">
        <v>425</v>
      </c>
      <c r="Q727" s="15">
        <f t="shared" si="11"/>
        <v>7.3930169562757842E-5</v>
      </c>
      <c r="R727">
        <v>1</v>
      </c>
    </row>
    <row r="728" spans="1:18" hidden="1" x14ac:dyDescent="0.35">
      <c r="A728" t="s">
        <v>696</v>
      </c>
      <c r="B728" t="s">
        <v>3963</v>
      </c>
      <c r="C728">
        <v>935</v>
      </c>
      <c r="D728" t="s">
        <v>3994</v>
      </c>
      <c r="E728" t="s">
        <v>3997</v>
      </c>
      <c r="F728">
        <v>5748668</v>
      </c>
      <c r="G728">
        <v>2020</v>
      </c>
      <c r="H728">
        <v>4</v>
      </c>
      <c r="I728">
        <v>10</v>
      </c>
      <c r="J728" s="7">
        <v>44123</v>
      </c>
      <c r="K728" t="s">
        <v>4709</v>
      </c>
      <c r="L728" s="2" t="s">
        <v>7800</v>
      </c>
      <c r="M728" s="6"/>
      <c r="N728"/>
      <c r="O728">
        <v>0</v>
      </c>
      <c r="P728">
        <v>0</v>
      </c>
      <c r="Q728">
        <v>0</v>
      </c>
    </row>
    <row r="729" spans="1:18" hidden="1" x14ac:dyDescent="0.35">
      <c r="A729" t="s">
        <v>697</v>
      </c>
      <c r="B729" t="s">
        <v>3963</v>
      </c>
      <c r="C729">
        <v>935</v>
      </c>
      <c r="D729" t="s">
        <v>3994</v>
      </c>
      <c r="E729" t="s">
        <v>3997</v>
      </c>
      <c r="F729">
        <v>5748668</v>
      </c>
      <c r="G729">
        <v>2020</v>
      </c>
      <c r="H729">
        <v>4</v>
      </c>
      <c r="I729">
        <v>10</v>
      </c>
      <c r="J729" s="8">
        <v>44123</v>
      </c>
      <c r="K729" t="s">
        <v>4710</v>
      </c>
      <c r="L729" s="2" t="s">
        <v>7801</v>
      </c>
      <c r="M729" s="10">
        <v>47</v>
      </c>
      <c r="N729" s="27">
        <v>8</v>
      </c>
      <c r="O729">
        <v>1</v>
      </c>
      <c r="P729">
        <v>500</v>
      </c>
      <c r="Q729" s="15">
        <f>P729/F729</f>
        <v>8.6976670073832753E-5</v>
      </c>
      <c r="R729">
        <v>1</v>
      </c>
    </row>
    <row r="730" spans="1:18" hidden="1" x14ac:dyDescent="0.35">
      <c r="A730" t="s">
        <v>698</v>
      </c>
      <c r="B730" t="s">
        <v>3963</v>
      </c>
      <c r="C730">
        <v>935</v>
      </c>
      <c r="D730" t="s">
        <v>3994</v>
      </c>
      <c r="E730" t="s">
        <v>3997</v>
      </c>
      <c r="F730">
        <v>5748668</v>
      </c>
      <c r="G730">
        <v>2020</v>
      </c>
      <c r="H730">
        <v>4</v>
      </c>
      <c r="I730">
        <v>10</v>
      </c>
      <c r="J730" s="8">
        <v>44125</v>
      </c>
      <c r="K730" s="9" t="s">
        <v>4711</v>
      </c>
      <c r="L730" s="2" t="s">
        <v>7802</v>
      </c>
      <c r="M730" s="10">
        <v>39</v>
      </c>
      <c r="N730" s="27">
        <v>6</v>
      </c>
      <c r="O730">
        <v>1</v>
      </c>
      <c r="P730">
        <v>3100</v>
      </c>
      <c r="Q730" s="15">
        <f>P730/F730</f>
        <v>5.3925535445776304E-4</v>
      </c>
      <c r="R730">
        <v>1</v>
      </c>
    </row>
    <row r="731" spans="1:18" hidden="1" x14ac:dyDescent="0.35">
      <c r="A731" t="s">
        <v>699</v>
      </c>
      <c r="B731" t="s">
        <v>3963</v>
      </c>
      <c r="C731">
        <v>935</v>
      </c>
      <c r="D731" t="s">
        <v>3994</v>
      </c>
      <c r="E731" t="s">
        <v>3997</v>
      </c>
      <c r="F731">
        <v>5748668</v>
      </c>
      <c r="G731">
        <v>2020</v>
      </c>
      <c r="H731">
        <v>4</v>
      </c>
      <c r="I731">
        <v>11</v>
      </c>
      <c r="J731" s="8">
        <v>44155</v>
      </c>
      <c r="K731" t="s">
        <v>4712</v>
      </c>
      <c r="L731" s="2" t="s">
        <v>7803</v>
      </c>
      <c r="M731" s="10" t="s">
        <v>9698</v>
      </c>
      <c r="N731" s="27">
        <v>1</v>
      </c>
      <c r="O731">
        <v>1</v>
      </c>
      <c r="P731">
        <v>116600</v>
      </c>
      <c r="Q731" s="15">
        <f>P731/F731</f>
        <v>2.02829594612178E-2</v>
      </c>
      <c r="R731">
        <v>1</v>
      </c>
    </row>
    <row r="732" spans="1:18" hidden="1" x14ac:dyDescent="0.35">
      <c r="A732" t="s">
        <v>700</v>
      </c>
      <c r="B732" t="s">
        <v>3963</v>
      </c>
      <c r="C732">
        <v>935</v>
      </c>
      <c r="D732" t="s">
        <v>3994</v>
      </c>
      <c r="E732" t="s">
        <v>3997</v>
      </c>
      <c r="F732">
        <v>5748668</v>
      </c>
      <c r="G732">
        <v>2020</v>
      </c>
      <c r="H732">
        <v>4</v>
      </c>
      <c r="I732">
        <v>12</v>
      </c>
      <c r="J732" s="7">
        <v>44167</v>
      </c>
      <c r="K732" t="s">
        <v>4292</v>
      </c>
      <c r="L732" t="s">
        <v>7459</v>
      </c>
      <c r="M732" s="6"/>
      <c r="N732"/>
      <c r="O732">
        <v>0</v>
      </c>
      <c r="P732">
        <v>0</v>
      </c>
      <c r="Q732">
        <v>0</v>
      </c>
    </row>
    <row r="733" spans="1:18" hidden="1" x14ac:dyDescent="0.35">
      <c r="A733" t="s">
        <v>701</v>
      </c>
      <c r="B733" t="s">
        <v>3963</v>
      </c>
      <c r="C733">
        <v>935</v>
      </c>
      <c r="D733" t="s">
        <v>3994</v>
      </c>
      <c r="E733" t="s">
        <v>3997</v>
      </c>
      <c r="F733">
        <v>5748668</v>
      </c>
      <c r="G733">
        <v>2020</v>
      </c>
      <c r="H733">
        <v>4</v>
      </c>
      <c r="I733">
        <v>12</v>
      </c>
      <c r="J733" s="8">
        <v>44179</v>
      </c>
      <c r="K733" s="9" t="s">
        <v>4713</v>
      </c>
      <c r="L733" s="2" t="s">
        <v>7804</v>
      </c>
      <c r="M733" s="10">
        <v>45</v>
      </c>
      <c r="N733" s="27">
        <v>8</v>
      </c>
      <c r="O733">
        <v>1</v>
      </c>
      <c r="P733">
        <v>6000</v>
      </c>
      <c r="Q733" s="15">
        <f t="shared" ref="Q733:Q743" si="12">P733/F733</f>
        <v>1.0437200408859931E-3</v>
      </c>
      <c r="R733">
        <v>1</v>
      </c>
    </row>
    <row r="734" spans="1:18" hidden="1" x14ac:dyDescent="0.35">
      <c r="A734" t="s">
        <v>702</v>
      </c>
      <c r="B734" t="s">
        <v>3963</v>
      </c>
      <c r="C734">
        <v>935</v>
      </c>
      <c r="D734" t="s">
        <v>3994</v>
      </c>
      <c r="E734" t="s">
        <v>3997</v>
      </c>
      <c r="F734">
        <v>5748668</v>
      </c>
      <c r="G734">
        <v>2020</v>
      </c>
      <c r="H734">
        <v>4</v>
      </c>
      <c r="I734">
        <v>12</v>
      </c>
      <c r="J734" s="8">
        <v>44179</v>
      </c>
      <c r="K734" t="s">
        <v>4714</v>
      </c>
      <c r="L734" s="2" t="s">
        <v>7805</v>
      </c>
      <c r="M734" s="10" t="s">
        <v>9708</v>
      </c>
      <c r="N734" s="27">
        <v>8</v>
      </c>
      <c r="O734">
        <v>1</v>
      </c>
      <c r="P734">
        <v>3000</v>
      </c>
      <c r="Q734" s="15">
        <f t="shared" si="12"/>
        <v>5.2186002044299655E-4</v>
      </c>
      <c r="R734">
        <v>1</v>
      </c>
    </row>
    <row r="735" spans="1:18" hidden="1" x14ac:dyDescent="0.35">
      <c r="A735" t="s">
        <v>703</v>
      </c>
      <c r="B735" t="s">
        <v>3963</v>
      </c>
      <c r="C735">
        <v>935</v>
      </c>
      <c r="D735" t="s">
        <v>3994</v>
      </c>
      <c r="E735" t="s">
        <v>3997</v>
      </c>
      <c r="F735">
        <v>5748668</v>
      </c>
      <c r="G735">
        <v>2020</v>
      </c>
      <c r="H735">
        <v>4</v>
      </c>
      <c r="I735">
        <v>12</v>
      </c>
      <c r="J735" s="8">
        <v>44179</v>
      </c>
      <c r="K735" t="s">
        <v>4715</v>
      </c>
      <c r="L735" t="s">
        <v>7806</v>
      </c>
      <c r="M735" s="10">
        <v>47</v>
      </c>
      <c r="N735" s="27">
        <v>8</v>
      </c>
      <c r="O735">
        <v>1</v>
      </c>
      <c r="P735">
        <v>4000</v>
      </c>
      <c r="Q735" s="15">
        <f t="shared" si="12"/>
        <v>6.9581336059066203E-4</v>
      </c>
      <c r="R735">
        <v>1</v>
      </c>
    </row>
    <row r="736" spans="1:18" hidden="1" x14ac:dyDescent="0.35">
      <c r="A736" t="s">
        <v>704</v>
      </c>
      <c r="B736" t="s">
        <v>3963</v>
      </c>
      <c r="C736">
        <v>935</v>
      </c>
      <c r="D736" t="s">
        <v>3994</v>
      </c>
      <c r="E736" t="s">
        <v>3997</v>
      </c>
      <c r="F736">
        <v>5748668</v>
      </c>
      <c r="G736">
        <v>2020</v>
      </c>
      <c r="H736">
        <v>4</v>
      </c>
      <c r="I736">
        <v>12</v>
      </c>
      <c r="J736" s="8">
        <v>44179</v>
      </c>
      <c r="K736" t="s">
        <v>4716</v>
      </c>
      <c r="L736" s="2" t="s">
        <v>7807</v>
      </c>
      <c r="M736" s="10">
        <v>46</v>
      </c>
      <c r="N736" s="27">
        <v>8</v>
      </c>
      <c r="O736">
        <v>1</v>
      </c>
      <c r="P736">
        <v>1000</v>
      </c>
      <c r="Q736" s="15">
        <f t="shared" si="12"/>
        <v>1.7395334014766551E-4</v>
      </c>
      <c r="R736">
        <v>1</v>
      </c>
    </row>
    <row r="737" spans="1:18" hidden="1" x14ac:dyDescent="0.35">
      <c r="A737" t="s">
        <v>705</v>
      </c>
      <c r="B737" t="s">
        <v>3963</v>
      </c>
      <c r="C737">
        <v>935</v>
      </c>
      <c r="D737" t="s">
        <v>3994</v>
      </c>
      <c r="E737" t="s">
        <v>3997</v>
      </c>
      <c r="F737">
        <v>5748668</v>
      </c>
      <c r="G737">
        <v>2020</v>
      </c>
      <c r="H737">
        <v>4</v>
      </c>
      <c r="I737">
        <v>12</v>
      </c>
      <c r="J737" s="8">
        <v>44179</v>
      </c>
      <c r="K737" t="s">
        <v>4717</v>
      </c>
      <c r="L737" s="2" t="s">
        <v>7808</v>
      </c>
      <c r="M737" s="10">
        <v>30</v>
      </c>
      <c r="N737" s="27">
        <v>5.5</v>
      </c>
      <c r="O737">
        <v>1</v>
      </c>
      <c r="P737">
        <v>2200</v>
      </c>
      <c r="Q737" s="15">
        <f t="shared" si="12"/>
        <v>3.8269734832486411E-4</v>
      </c>
      <c r="R737">
        <v>1</v>
      </c>
    </row>
    <row r="738" spans="1:18" hidden="1" x14ac:dyDescent="0.35">
      <c r="A738" t="s">
        <v>706</v>
      </c>
      <c r="B738" t="s">
        <v>3963</v>
      </c>
      <c r="C738">
        <v>935</v>
      </c>
      <c r="D738" t="s">
        <v>3994</v>
      </c>
      <c r="E738" t="s">
        <v>3997</v>
      </c>
      <c r="F738">
        <v>5748668</v>
      </c>
      <c r="G738">
        <v>2020</v>
      </c>
      <c r="H738">
        <v>4</v>
      </c>
      <c r="I738">
        <v>12</v>
      </c>
      <c r="J738" s="8">
        <v>44192</v>
      </c>
      <c r="K738" t="s">
        <v>4718</v>
      </c>
      <c r="L738" t="s">
        <v>7809</v>
      </c>
      <c r="M738" s="10">
        <v>47</v>
      </c>
      <c r="N738" s="27">
        <v>8</v>
      </c>
      <c r="O738">
        <v>1</v>
      </c>
      <c r="P738">
        <v>1000</v>
      </c>
      <c r="Q738" s="15">
        <f t="shared" si="12"/>
        <v>1.7395334014766551E-4</v>
      </c>
      <c r="R738">
        <v>1</v>
      </c>
    </row>
    <row r="739" spans="1:18" hidden="1" x14ac:dyDescent="0.35">
      <c r="A739" t="s">
        <v>707</v>
      </c>
      <c r="B739" t="s">
        <v>3964</v>
      </c>
      <c r="C739">
        <v>128</v>
      </c>
      <c r="D739" t="s">
        <v>3994</v>
      </c>
      <c r="E739" t="s">
        <v>3997</v>
      </c>
      <c r="F739">
        <v>2314507</v>
      </c>
      <c r="G739">
        <v>2020</v>
      </c>
      <c r="H739">
        <v>1</v>
      </c>
      <c r="I739">
        <v>3</v>
      </c>
      <c r="J739" s="8">
        <v>43899</v>
      </c>
      <c r="K739" s="9" t="s">
        <v>4719</v>
      </c>
      <c r="L739" s="2" t="s">
        <v>7810</v>
      </c>
      <c r="M739" s="10">
        <v>39</v>
      </c>
      <c r="N739" s="27">
        <v>6</v>
      </c>
      <c r="O739">
        <v>1</v>
      </c>
      <c r="P739">
        <v>10000</v>
      </c>
      <c r="Q739" s="15">
        <f t="shared" si="12"/>
        <v>4.3205745327190631E-3</v>
      </c>
      <c r="R739">
        <v>1</v>
      </c>
    </row>
    <row r="740" spans="1:18" hidden="1" x14ac:dyDescent="0.35">
      <c r="A740" t="s">
        <v>708</v>
      </c>
      <c r="B740" t="s">
        <v>3964</v>
      </c>
      <c r="C740">
        <v>128</v>
      </c>
      <c r="D740" t="s">
        <v>3994</v>
      </c>
      <c r="E740" t="s">
        <v>3997</v>
      </c>
      <c r="F740">
        <v>2314507</v>
      </c>
      <c r="G740">
        <v>2020</v>
      </c>
      <c r="H740">
        <v>1</v>
      </c>
      <c r="I740">
        <v>3</v>
      </c>
      <c r="J740" s="8">
        <v>43900</v>
      </c>
      <c r="K740" t="s">
        <v>4720</v>
      </c>
      <c r="L740" t="s">
        <v>7811</v>
      </c>
      <c r="M740" s="10">
        <v>6</v>
      </c>
      <c r="N740" s="27">
        <v>1</v>
      </c>
      <c r="O740">
        <v>1</v>
      </c>
      <c r="P740">
        <v>125000</v>
      </c>
      <c r="Q740" s="15">
        <f t="shared" si="12"/>
        <v>5.4007181658988289E-2</v>
      </c>
      <c r="R740">
        <v>1</v>
      </c>
    </row>
    <row r="741" spans="1:18" hidden="1" x14ac:dyDescent="0.35">
      <c r="A741" t="s">
        <v>709</v>
      </c>
      <c r="B741" t="s">
        <v>3964</v>
      </c>
      <c r="C741">
        <v>128</v>
      </c>
      <c r="D741" t="s">
        <v>3994</v>
      </c>
      <c r="E741" t="s">
        <v>3997</v>
      </c>
      <c r="F741">
        <v>2314507</v>
      </c>
      <c r="G741">
        <v>2020</v>
      </c>
      <c r="H741">
        <v>2</v>
      </c>
      <c r="I741">
        <v>5</v>
      </c>
      <c r="J741" s="8">
        <v>43956</v>
      </c>
      <c r="K741" t="s">
        <v>4721</v>
      </c>
      <c r="L741" t="s">
        <v>7811</v>
      </c>
      <c r="M741" s="10" t="s">
        <v>9710</v>
      </c>
      <c r="N741" s="27">
        <v>7</v>
      </c>
      <c r="O741">
        <v>1</v>
      </c>
      <c r="P741">
        <v>264000</v>
      </c>
      <c r="Q741" s="15">
        <f t="shared" si="12"/>
        <v>0.11406316766378326</v>
      </c>
      <c r="R741">
        <v>3</v>
      </c>
    </row>
    <row r="742" spans="1:18" hidden="1" x14ac:dyDescent="0.35">
      <c r="A742" t="s">
        <v>710</v>
      </c>
      <c r="B742" t="s">
        <v>3964</v>
      </c>
      <c r="C742">
        <v>128</v>
      </c>
      <c r="D742" t="s">
        <v>3994</v>
      </c>
      <c r="E742" t="s">
        <v>3997</v>
      </c>
      <c r="F742">
        <v>2314507</v>
      </c>
      <c r="G742">
        <v>2020</v>
      </c>
      <c r="H742">
        <v>2</v>
      </c>
      <c r="I742">
        <v>6</v>
      </c>
      <c r="J742" s="8">
        <v>44012</v>
      </c>
      <c r="K742" t="s">
        <v>4722</v>
      </c>
      <c r="L742" t="s">
        <v>7811</v>
      </c>
      <c r="M742" s="10">
        <v>41</v>
      </c>
      <c r="N742" s="27">
        <v>7</v>
      </c>
      <c r="O742">
        <v>1</v>
      </c>
      <c r="P742">
        <v>3800</v>
      </c>
      <c r="Q742" s="15">
        <f t="shared" si="12"/>
        <v>1.6418183224332439E-3</v>
      </c>
      <c r="R742">
        <v>3</v>
      </c>
    </row>
    <row r="743" spans="1:18" hidden="1" x14ac:dyDescent="0.35">
      <c r="A743" t="s">
        <v>710</v>
      </c>
      <c r="B743" t="s">
        <v>3964</v>
      </c>
      <c r="C743">
        <v>128</v>
      </c>
      <c r="D743" t="s">
        <v>3994</v>
      </c>
      <c r="E743" t="s">
        <v>3997</v>
      </c>
      <c r="F743">
        <v>2314507</v>
      </c>
      <c r="G743">
        <v>2020</v>
      </c>
      <c r="H743">
        <v>2</v>
      </c>
      <c r="I743">
        <v>6</v>
      </c>
      <c r="J743" s="8">
        <v>44012</v>
      </c>
      <c r="K743" t="s">
        <v>4723</v>
      </c>
      <c r="L743" t="s">
        <v>7811</v>
      </c>
      <c r="M743" s="10" t="s">
        <v>9700</v>
      </c>
      <c r="N743" s="27">
        <v>7</v>
      </c>
      <c r="O743">
        <v>1</v>
      </c>
      <c r="P743">
        <v>1000</v>
      </c>
      <c r="Q743" s="15">
        <f t="shared" si="12"/>
        <v>4.320574532719063E-4</v>
      </c>
      <c r="R743">
        <v>2</v>
      </c>
    </row>
    <row r="744" spans="1:18" hidden="1" x14ac:dyDescent="0.35">
      <c r="A744" t="s">
        <v>711</v>
      </c>
      <c r="B744" t="s">
        <v>3964</v>
      </c>
      <c r="C744">
        <v>128</v>
      </c>
      <c r="D744" t="s">
        <v>3994</v>
      </c>
      <c r="E744" t="s">
        <v>3997</v>
      </c>
      <c r="F744">
        <v>2314507</v>
      </c>
      <c r="G744">
        <v>2020</v>
      </c>
      <c r="H744">
        <v>1</v>
      </c>
      <c r="I744">
        <v>3</v>
      </c>
      <c r="J744" s="7">
        <v>43901</v>
      </c>
      <c r="K744" t="s">
        <v>4198</v>
      </c>
      <c r="L744" s="2" t="s">
        <v>7377</v>
      </c>
      <c r="M744" s="6"/>
      <c r="N744"/>
      <c r="O744">
        <v>0</v>
      </c>
      <c r="P744">
        <v>0</v>
      </c>
      <c r="Q744">
        <v>0</v>
      </c>
    </row>
    <row r="745" spans="1:18" hidden="1" x14ac:dyDescent="0.35">
      <c r="A745" t="s">
        <v>712</v>
      </c>
      <c r="B745" t="s">
        <v>3964</v>
      </c>
      <c r="C745">
        <v>128</v>
      </c>
      <c r="D745" t="s">
        <v>3994</v>
      </c>
      <c r="E745" t="s">
        <v>3997</v>
      </c>
      <c r="F745">
        <v>2314507</v>
      </c>
      <c r="G745">
        <v>2020</v>
      </c>
      <c r="H745">
        <v>1</v>
      </c>
      <c r="I745">
        <v>3</v>
      </c>
      <c r="J745" s="8">
        <v>43902</v>
      </c>
      <c r="K745" s="9" t="s">
        <v>4724</v>
      </c>
      <c r="L745" s="2" t="s">
        <v>7812</v>
      </c>
      <c r="M745" s="10">
        <v>39</v>
      </c>
      <c r="N745" s="27">
        <v>6</v>
      </c>
      <c r="O745">
        <v>1</v>
      </c>
      <c r="P745">
        <v>1700</v>
      </c>
      <c r="Q745" s="15">
        <f>P745/F745</f>
        <v>7.3449767056224069E-4</v>
      </c>
      <c r="R745">
        <v>1</v>
      </c>
    </row>
    <row r="746" spans="1:18" hidden="1" x14ac:dyDescent="0.35">
      <c r="A746" t="s">
        <v>713</v>
      </c>
      <c r="B746" t="s">
        <v>3964</v>
      </c>
      <c r="C746">
        <v>128</v>
      </c>
      <c r="D746" t="s">
        <v>3994</v>
      </c>
      <c r="E746" t="s">
        <v>3997</v>
      </c>
      <c r="F746">
        <v>2314507</v>
      </c>
      <c r="G746">
        <v>2020</v>
      </c>
      <c r="H746">
        <v>1</v>
      </c>
      <c r="I746">
        <v>3</v>
      </c>
      <c r="J746" s="7">
        <v>43902</v>
      </c>
      <c r="K746" t="s">
        <v>4725</v>
      </c>
      <c r="L746" s="2" t="s">
        <v>7812</v>
      </c>
      <c r="M746" s="6"/>
      <c r="N746"/>
      <c r="O746">
        <v>0</v>
      </c>
      <c r="P746">
        <v>0</v>
      </c>
      <c r="Q746">
        <v>0</v>
      </c>
    </row>
    <row r="747" spans="1:18" hidden="1" x14ac:dyDescent="0.35">
      <c r="A747" t="s">
        <v>714</v>
      </c>
      <c r="B747" t="s">
        <v>3964</v>
      </c>
      <c r="C747">
        <v>128</v>
      </c>
      <c r="D747" t="s">
        <v>3994</v>
      </c>
      <c r="E747" t="s">
        <v>3997</v>
      </c>
      <c r="F747">
        <v>2314507</v>
      </c>
      <c r="G747">
        <v>2020</v>
      </c>
      <c r="H747">
        <v>1</v>
      </c>
      <c r="I747">
        <v>3</v>
      </c>
      <c r="J747" s="7">
        <v>43902</v>
      </c>
      <c r="K747" t="s">
        <v>4203</v>
      </c>
      <c r="L747" s="2" t="s">
        <v>7380</v>
      </c>
      <c r="M747" s="6"/>
      <c r="N747"/>
      <c r="O747">
        <v>0</v>
      </c>
      <c r="P747">
        <v>0</v>
      </c>
      <c r="Q747">
        <v>0</v>
      </c>
    </row>
    <row r="748" spans="1:18" hidden="1" x14ac:dyDescent="0.35">
      <c r="A748" t="s">
        <v>715</v>
      </c>
      <c r="B748" t="s">
        <v>3964</v>
      </c>
      <c r="C748">
        <v>128</v>
      </c>
      <c r="D748" t="s">
        <v>3994</v>
      </c>
      <c r="E748" t="s">
        <v>3997</v>
      </c>
      <c r="F748">
        <v>2314507</v>
      </c>
      <c r="G748">
        <v>2020</v>
      </c>
      <c r="H748">
        <v>1</v>
      </c>
      <c r="I748">
        <v>3</v>
      </c>
      <c r="J748" s="7">
        <v>43902</v>
      </c>
      <c r="K748" t="s">
        <v>4204</v>
      </c>
      <c r="L748" s="2" t="s">
        <v>7380</v>
      </c>
      <c r="M748" s="6"/>
      <c r="N748"/>
      <c r="O748">
        <v>0</v>
      </c>
      <c r="P748">
        <v>0</v>
      </c>
      <c r="Q748">
        <v>0</v>
      </c>
    </row>
    <row r="749" spans="1:18" hidden="1" x14ac:dyDescent="0.35">
      <c r="A749" t="s">
        <v>716</v>
      </c>
      <c r="B749" t="s">
        <v>3964</v>
      </c>
      <c r="C749">
        <v>128</v>
      </c>
      <c r="D749" t="s">
        <v>3994</v>
      </c>
      <c r="E749" t="s">
        <v>3997</v>
      </c>
      <c r="F749">
        <v>2314507</v>
      </c>
      <c r="G749">
        <v>2020</v>
      </c>
      <c r="H749">
        <v>1</v>
      </c>
      <c r="I749">
        <v>3</v>
      </c>
      <c r="J749" s="7">
        <v>43902</v>
      </c>
      <c r="K749" t="s">
        <v>4726</v>
      </c>
      <c r="L749" t="s">
        <v>7813</v>
      </c>
      <c r="M749" s="6"/>
      <c r="N749"/>
      <c r="O749">
        <v>0</v>
      </c>
      <c r="P749">
        <v>0</v>
      </c>
      <c r="Q749">
        <v>0</v>
      </c>
    </row>
    <row r="750" spans="1:18" hidden="1" x14ac:dyDescent="0.35">
      <c r="A750" t="s">
        <v>717</v>
      </c>
      <c r="B750" t="s">
        <v>3964</v>
      </c>
      <c r="C750">
        <v>128</v>
      </c>
      <c r="D750" t="s">
        <v>3994</v>
      </c>
      <c r="E750" t="s">
        <v>3997</v>
      </c>
      <c r="F750">
        <v>2314507</v>
      </c>
      <c r="G750">
        <v>2020</v>
      </c>
      <c r="H750">
        <v>1</v>
      </c>
      <c r="I750">
        <v>3</v>
      </c>
      <c r="J750" s="8">
        <v>43905</v>
      </c>
      <c r="K750" s="9" t="s">
        <v>4727</v>
      </c>
      <c r="L750" s="2" t="s">
        <v>7814</v>
      </c>
      <c r="M750" s="10">
        <v>39</v>
      </c>
      <c r="N750" s="27">
        <v>6</v>
      </c>
      <c r="O750">
        <v>1</v>
      </c>
      <c r="P750">
        <v>4600</v>
      </c>
      <c r="Q750" s="15">
        <f>P750/F750</f>
        <v>1.987464285050769E-3</v>
      </c>
      <c r="R750">
        <v>1</v>
      </c>
    </row>
    <row r="751" spans="1:18" hidden="1" x14ac:dyDescent="0.35">
      <c r="A751" t="s">
        <v>718</v>
      </c>
      <c r="B751" t="s">
        <v>3964</v>
      </c>
      <c r="C751">
        <v>128</v>
      </c>
      <c r="D751" t="s">
        <v>3994</v>
      </c>
      <c r="E751" t="s">
        <v>3997</v>
      </c>
      <c r="F751">
        <v>2314507</v>
      </c>
      <c r="G751">
        <v>2020</v>
      </c>
      <c r="H751">
        <v>1</v>
      </c>
      <c r="I751">
        <v>3</v>
      </c>
      <c r="J751" s="8">
        <v>43906</v>
      </c>
      <c r="K751" t="s">
        <v>4728</v>
      </c>
      <c r="L751" s="2" t="s">
        <v>7815</v>
      </c>
      <c r="M751" s="10">
        <v>7</v>
      </c>
      <c r="N751" s="27">
        <v>1</v>
      </c>
      <c r="O751">
        <v>1</v>
      </c>
      <c r="P751">
        <v>40000</v>
      </c>
      <c r="Q751" s="15">
        <f>P751/F751</f>
        <v>1.7282298130876252E-2</v>
      </c>
      <c r="R751">
        <v>1</v>
      </c>
    </row>
    <row r="752" spans="1:18" hidden="1" x14ac:dyDescent="0.35">
      <c r="A752" t="s">
        <v>719</v>
      </c>
      <c r="B752" t="s">
        <v>3964</v>
      </c>
      <c r="C752">
        <v>128</v>
      </c>
      <c r="D752" t="s">
        <v>3994</v>
      </c>
      <c r="E752" t="s">
        <v>3997</v>
      </c>
      <c r="F752">
        <v>2314507</v>
      </c>
      <c r="G752">
        <v>2020</v>
      </c>
      <c r="H752">
        <v>1</v>
      </c>
      <c r="I752">
        <v>3</v>
      </c>
      <c r="J752" s="7">
        <v>43906</v>
      </c>
      <c r="K752" t="s">
        <v>4211</v>
      </c>
      <c r="L752" s="2" t="s">
        <v>7386</v>
      </c>
      <c r="M752" s="6"/>
      <c r="N752"/>
      <c r="O752">
        <v>0</v>
      </c>
      <c r="P752">
        <v>0</v>
      </c>
      <c r="Q752">
        <v>0</v>
      </c>
    </row>
    <row r="753" spans="1:18" hidden="1" x14ac:dyDescent="0.35">
      <c r="A753" t="s">
        <v>720</v>
      </c>
      <c r="B753" t="s">
        <v>3964</v>
      </c>
      <c r="C753">
        <v>128</v>
      </c>
      <c r="D753" t="s">
        <v>3994</v>
      </c>
      <c r="E753" t="s">
        <v>3997</v>
      </c>
      <c r="F753">
        <v>2314507</v>
      </c>
      <c r="G753">
        <v>2020</v>
      </c>
      <c r="H753">
        <v>1</v>
      </c>
      <c r="I753">
        <v>3</v>
      </c>
      <c r="J753" s="7">
        <v>43907</v>
      </c>
      <c r="K753" t="s">
        <v>4212</v>
      </c>
      <c r="L753" s="2" t="s">
        <v>7387</v>
      </c>
      <c r="M753" s="6"/>
      <c r="N753"/>
      <c r="O753">
        <v>0</v>
      </c>
      <c r="P753">
        <v>0</v>
      </c>
      <c r="Q753">
        <v>0</v>
      </c>
    </row>
    <row r="754" spans="1:18" hidden="1" x14ac:dyDescent="0.35">
      <c r="A754" t="s">
        <v>721</v>
      </c>
      <c r="B754" t="s">
        <v>3964</v>
      </c>
      <c r="C754">
        <v>128</v>
      </c>
      <c r="D754" t="s">
        <v>3994</v>
      </c>
      <c r="E754" t="s">
        <v>3997</v>
      </c>
      <c r="F754">
        <v>2314507</v>
      </c>
      <c r="G754">
        <v>2020</v>
      </c>
      <c r="H754">
        <v>1</v>
      </c>
      <c r="I754">
        <v>3</v>
      </c>
      <c r="J754" s="7">
        <v>43908</v>
      </c>
      <c r="K754" t="s">
        <v>4729</v>
      </c>
      <c r="L754" s="2" t="s">
        <v>7816</v>
      </c>
      <c r="M754" s="6"/>
      <c r="N754"/>
      <c r="O754">
        <v>0</v>
      </c>
      <c r="P754">
        <v>0</v>
      </c>
      <c r="Q754">
        <v>0</v>
      </c>
    </row>
    <row r="755" spans="1:18" hidden="1" x14ac:dyDescent="0.35">
      <c r="A755" t="s">
        <v>722</v>
      </c>
      <c r="B755" t="s">
        <v>3964</v>
      </c>
      <c r="C755">
        <v>128</v>
      </c>
      <c r="D755" t="s">
        <v>3994</v>
      </c>
      <c r="E755" t="s">
        <v>3997</v>
      </c>
      <c r="F755">
        <v>2314507</v>
      </c>
      <c r="G755">
        <v>2020</v>
      </c>
      <c r="H755">
        <v>1</v>
      </c>
      <c r="I755">
        <v>3</v>
      </c>
      <c r="J755" s="7">
        <v>43908</v>
      </c>
      <c r="K755" t="s">
        <v>4730</v>
      </c>
      <c r="L755" t="s">
        <v>7817</v>
      </c>
      <c r="M755" s="6"/>
      <c r="N755"/>
      <c r="O755">
        <v>0</v>
      </c>
      <c r="P755">
        <v>0</v>
      </c>
      <c r="Q755">
        <v>0</v>
      </c>
    </row>
    <row r="756" spans="1:18" hidden="1" x14ac:dyDescent="0.35">
      <c r="A756" t="s">
        <v>723</v>
      </c>
      <c r="B756" t="s">
        <v>3964</v>
      </c>
      <c r="C756">
        <v>128</v>
      </c>
      <c r="D756" t="s">
        <v>3994</v>
      </c>
      <c r="E756" t="s">
        <v>3997</v>
      </c>
      <c r="F756">
        <v>2314507</v>
      </c>
      <c r="G756">
        <v>2020</v>
      </c>
      <c r="H756">
        <v>1</v>
      </c>
      <c r="I756">
        <v>3</v>
      </c>
      <c r="J756" s="8">
        <v>43909</v>
      </c>
      <c r="K756" t="s">
        <v>4731</v>
      </c>
      <c r="L756" s="2" t="s">
        <v>7818</v>
      </c>
      <c r="M756" s="10" t="s">
        <v>9708</v>
      </c>
      <c r="N756" s="27">
        <v>8</v>
      </c>
      <c r="O756">
        <v>1</v>
      </c>
      <c r="P756">
        <v>40000</v>
      </c>
      <c r="Q756" s="15">
        <f>P756/F756</f>
        <v>1.7282298130876252E-2</v>
      </c>
      <c r="R756">
        <v>1</v>
      </c>
    </row>
    <row r="757" spans="1:18" hidden="1" x14ac:dyDescent="0.35">
      <c r="A757" t="s">
        <v>724</v>
      </c>
      <c r="B757" t="s">
        <v>3964</v>
      </c>
      <c r="C757">
        <v>128</v>
      </c>
      <c r="D757" t="s">
        <v>3994</v>
      </c>
      <c r="E757" t="s">
        <v>3997</v>
      </c>
      <c r="F757">
        <v>2314507</v>
      </c>
      <c r="G757">
        <v>2020</v>
      </c>
      <c r="H757">
        <v>1</v>
      </c>
      <c r="I757">
        <v>3</v>
      </c>
      <c r="J757" s="8">
        <v>43909</v>
      </c>
      <c r="K757" t="s">
        <v>4732</v>
      </c>
      <c r="L757" s="2" t="s">
        <v>7819</v>
      </c>
      <c r="M757" s="10" t="s">
        <v>9700</v>
      </c>
      <c r="N757" s="27">
        <v>7</v>
      </c>
      <c r="O757">
        <v>1</v>
      </c>
      <c r="P757">
        <v>42500</v>
      </c>
      <c r="Q757" s="15">
        <f>P757/F757</f>
        <v>1.8362441764056017E-2</v>
      </c>
      <c r="R757">
        <v>2</v>
      </c>
    </row>
    <row r="758" spans="1:18" hidden="1" x14ac:dyDescent="0.35">
      <c r="A758" t="s">
        <v>725</v>
      </c>
      <c r="B758" t="s">
        <v>3964</v>
      </c>
      <c r="C758">
        <v>128</v>
      </c>
      <c r="D758" t="s">
        <v>3994</v>
      </c>
      <c r="E758" t="s">
        <v>3997</v>
      </c>
      <c r="F758">
        <v>2314507</v>
      </c>
      <c r="G758">
        <v>2020</v>
      </c>
      <c r="H758">
        <v>1</v>
      </c>
      <c r="I758">
        <v>3</v>
      </c>
      <c r="J758" s="8">
        <v>43909</v>
      </c>
      <c r="K758" t="s">
        <v>4733</v>
      </c>
      <c r="L758" s="2" t="s">
        <v>7820</v>
      </c>
      <c r="M758" t="s">
        <v>9714</v>
      </c>
      <c r="N758">
        <v>6</v>
      </c>
      <c r="O758">
        <v>2</v>
      </c>
      <c r="P758">
        <v>0</v>
      </c>
      <c r="Q758" s="36">
        <v>0</v>
      </c>
      <c r="R758">
        <v>1</v>
      </c>
    </row>
    <row r="759" spans="1:18" hidden="1" x14ac:dyDescent="0.35">
      <c r="A759" t="s">
        <v>726</v>
      </c>
      <c r="B759" t="s">
        <v>3964</v>
      </c>
      <c r="C759">
        <v>128</v>
      </c>
      <c r="D759" t="s">
        <v>3994</v>
      </c>
      <c r="E759" t="s">
        <v>3997</v>
      </c>
      <c r="F759">
        <v>2314507</v>
      </c>
      <c r="G759">
        <v>2020</v>
      </c>
      <c r="H759">
        <v>1</v>
      </c>
      <c r="I759">
        <v>3</v>
      </c>
      <c r="J759" s="8">
        <v>43909</v>
      </c>
      <c r="K759" t="s">
        <v>4734</v>
      </c>
      <c r="L759" s="2" t="s">
        <v>7821</v>
      </c>
      <c r="M759" s="10">
        <v>43</v>
      </c>
      <c r="N759" s="27">
        <v>7</v>
      </c>
      <c r="O759">
        <v>1</v>
      </c>
      <c r="P759">
        <v>30000</v>
      </c>
      <c r="Q759" s="15">
        <f>P759/F759</f>
        <v>1.2961723598157188E-2</v>
      </c>
      <c r="R759">
        <v>2</v>
      </c>
    </row>
    <row r="760" spans="1:18" hidden="1" x14ac:dyDescent="0.35">
      <c r="A760" t="s">
        <v>727</v>
      </c>
      <c r="B760" t="s">
        <v>3964</v>
      </c>
      <c r="C760">
        <v>128</v>
      </c>
      <c r="D760" t="s">
        <v>3994</v>
      </c>
      <c r="E760" t="s">
        <v>3997</v>
      </c>
      <c r="F760">
        <v>2314507</v>
      </c>
      <c r="G760">
        <v>2020</v>
      </c>
      <c r="H760">
        <v>1</v>
      </c>
      <c r="I760">
        <v>3</v>
      </c>
      <c r="J760" s="8">
        <v>43909</v>
      </c>
      <c r="K760" t="s">
        <v>4735</v>
      </c>
      <c r="L760" s="2" t="s">
        <v>7818</v>
      </c>
      <c r="M760" s="10" t="s">
        <v>9700</v>
      </c>
      <c r="N760" s="27">
        <v>7</v>
      </c>
      <c r="O760">
        <v>1</v>
      </c>
      <c r="P760">
        <v>2250</v>
      </c>
      <c r="Q760" s="15">
        <f>P760/F760</f>
        <v>9.7212926986178913E-4</v>
      </c>
      <c r="R760">
        <v>2</v>
      </c>
    </row>
    <row r="761" spans="1:18" hidden="1" x14ac:dyDescent="0.35">
      <c r="A761" t="s">
        <v>728</v>
      </c>
      <c r="B761" t="s">
        <v>3964</v>
      </c>
      <c r="C761">
        <v>128</v>
      </c>
      <c r="D761" t="s">
        <v>3994</v>
      </c>
      <c r="E761" t="s">
        <v>3997</v>
      </c>
      <c r="F761">
        <v>2314507</v>
      </c>
      <c r="G761">
        <v>2020</v>
      </c>
      <c r="H761">
        <v>1</v>
      </c>
      <c r="I761">
        <v>3</v>
      </c>
      <c r="J761" s="8">
        <v>43909</v>
      </c>
      <c r="K761" t="s">
        <v>4736</v>
      </c>
      <c r="L761" s="2" t="s">
        <v>7820</v>
      </c>
      <c r="M761" t="s">
        <v>9704</v>
      </c>
      <c r="N761">
        <v>4</v>
      </c>
      <c r="O761">
        <v>2</v>
      </c>
      <c r="P761">
        <v>0</v>
      </c>
      <c r="Q761">
        <v>0</v>
      </c>
      <c r="R761">
        <v>3</v>
      </c>
    </row>
    <row r="762" spans="1:18" hidden="1" x14ac:dyDescent="0.35">
      <c r="A762" t="s">
        <v>729</v>
      </c>
      <c r="B762" t="s">
        <v>3964</v>
      </c>
      <c r="C762">
        <v>128</v>
      </c>
      <c r="D762" t="s">
        <v>3994</v>
      </c>
      <c r="E762" t="s">
        <v>3997</v>
      </c>
      <c r="F762">
        <v>2314507</v>
      </c>
      <c r="G762">
        <v>2020</v>
      </c>
      <c r="H762">
        <v>1</v>
      </c>
      <c r="I762">
        <v>3</v>
      </c>
      <c r="J762" s="7">
        <v>43909</v>
      </c>
      <c r="K762" t="s">
        <v>4737</v>
      </c>
      <c r="L762" s="2" t="s">
        <v>7822</v>
      </c>
      <c r="M762" s="6"/>
      <c r="N762"/>
      <c r="O762">
        <v>0</v>
      </c>
      <c r="P762">
        <v>0</v>
      </c>
      <c r="Q762">
        <v>0</v>
      </c>
    </row>
    <row r="763" spans="1:18" hidden="1" x14ac:dyDescent="0.35">
      <c r="A763" t="s">
        <v>730</v>
      </c>
      <c r="B763" t="s">
        <v>3964</v>
      </c>
      <c r="C763">
        <v>128</v>
      </c>
      <c r="D763" t="s">
        <v>3994</v>
      </c>
      <c r="E763" t="s">
        <v>3997</v>
      </c>
      <c r="F763">
        <v>2314507</v>
      </c>
      <c r="G763">
        <v>2020</v>
      </c>
      <c r="H763">
        <v>1</v>
      </c>
      <c r="I763">
        <v>3</v>
      </c>
      <c r="J763" s="7">
        <v>43909</v>
      </c>
      <c r="K763" t="s">
        <v>4738</v>
      </c>
      <c r="L763" s="2" t="s">
        <v>7823</v>
      </c>
      <c r="M763" s="6"/>
      <c r="N763"/>
      <c r="O763">
        <v>0</v>
      </c>
      <c r="P763">
        <v>0</v>
      </c>
      <c r="Q763">
        <v>0</v>
      </c>
    </row>
    <row r="764" spans="1:18" hidden="1" x14ac:dyDescent="0.35">
      <c r="A764" t="s">
        <v>731</v>
      </c>
      <c r="B764" t="s">
        <v>3964</v>
      </c>
      <c r="C764">
        <v>128</v>
      </c>
      <c r="D764" t="s">
        <v>3994</v>
      </c>
      <c r="E764" t="s">
        <v>3997</v>
      </c>
      <c r="F764">
        <v>2314507</v>
      </c>
      <c r="G764">
        <v>2020</v>
      </c>
      <c r="H764">
        <v>1</v>
      </c>
      <c r="I764">
        <v>3</v>
      </c>
      <c r="J764" s="7">
        <v>43909</v>
      </c>
      <c r="K764" t="s">
        <v>4739</v>
      </c>
      <c r="L764" t="s">
        <v>7824</v>
      </c>
      <c r="M764" s="6"/>
      <c r="N764"/>
      <c r="O764">
        <v>0</v>
      </c>
      <c r="P764">
        <v>0</v>
      </c>
      <c r="Q764">
        <v>0</v>
      </c>
    </row>
    <row r="765" spans="1:18" hidden="1" x14ac:dyDescent="0.35">
      <c r="A765" t="s">
        <v>732</v>
      </c>
      <c r="B765" t="s">
        <v>3964</v>
      </c>
      <c r="C765">
        <v>128</v>
      </c>
      <c r="D765" t="s">
        <v>3994</v>
      </c>
      <c r="E765" t="s">
        <v>3997</v>
      </c>
      <c r="F765">
        <v>2314507</v>
      </c>
      <c r="G765">
        <v>2020</v>
      </c>
      <c r="H765">
        <v>1</v>
      </c>
      <c r="I765">
        <v>3</v>
      </c>
      <c r="J765" s="7">
        <v>43909</v>
      </c>
      <c r="K765" t="s">
        <v>4218</v>
      </c>
      <c r="L765" s="2" t="s">
        <v>7404</v>
      </c>
      <c r="M765" s="6"/>
      <c r="N765"/>
      <c r="O765">
        <v>0</v>
      </c>
      <c r="P765">
        <v>0</v>
      </c>
      <c r="Q765">
        <v>0</v>
      </c>
    </row>
    <row r="766" spans="1:18" hidden="1" x14ac:dyDescent="0.35">
      <c r="A766" t="s">
        <v>733</v>
      </c>
      <c r="B766" t="s">
        <v>3964</v>
      </c>
      <c r="C766">
        <v>128</v>
      </c>
      <c r="D766" t="s">
        <v>3994</v>
      </c>
      <c r="E766" t="s">
        <v>3997</v>
      </c>
      <c r="F766">
        <v>2314507</v>
      </c>
      <c r="G766">
        <v>2020</v>
      </c>
      <c r="H766">
        <v>1</v>
      </c>
      <c r="I766">
        <v>3</v>
      </c>
      <c r="J766" s="8">
        <v>43909</v>
      </c>
      <c r="K766" t="s">
        <v>4740</v>
      </c>
      <c r="L766" t="s">
        <v>7825</v>
      </c>
      <c r="M766" s="10" t="s">
        <v>9700</v>
      </c>
      <c r="N766" s="27">
        <v>7</v>
      </c>
      <c r="O766">
        <v>1</v>
      </c>
      <c r="P766">
        <v>1250</v>
      </c>
      <c r="Q766" s="15">
        <f>P766/F766</f>
        <v>5.4007181658988288E-4</v>
      </c>
      <c r="R766">
        <v>2</v>
      </c>
    </row>
    <row r="767" spans="1:18" hidden="1" x14ac:dyDescent="0.35">
      <c r="A767" t="s">
        <v>734</v>
      </c>
      <c r="B767" t="s">
        <v>3964</v>
      </c>
      <c r="C767">
        <v>128</v>
      </c>
      <c r="D767" t="s">
        <v>3994</v>
      </c>
      <c r="E767" t="s">
        <v>3997</v>
      </c>
      <c r="F767">
        <v>2314507</v>
      </c>
      <c r="G767">
        <v>2020</v>
      </c>
      <c r="H767">
        <v>1</v>
      </c>
      <c r="I767">
        <v>3</v>
      </c>
      <c r="J767" s="7">
        <v>43909</v>
      </c>
      <c r="K767" t="s">
        <v>4741</v>
      </c>
      <c r="L767" t="s">
        <v>7826</v>
      </c>
      <c r="M767" s="6"/>
      <c r="N767"/>
      <c r="O767">
        <v>0</v>
      </c>
      <c r="P767">
        <v>0</v>
      </c>
      <c r="Q767">
        <v>0</v>
      </c>
    </row>
    <row r="768" spans="1:18" hidden="1" x14ac:dyDescent="0.35">
      <c r="A768" t="s">
        <v>735</v>
      </c>
      <c r="B768" t="s">
        <v>3964</v>
      </c>
      <c r="C768">
        <v>128</v>
      </c>
      <c r="D768" t="s">
        <v>3994</v>
      </c>
      <c r="E768" t="s">
        <v>3997</v>
      </c>
      <c r="F768">
        <v>2314507</v>
      </c>
      <c r="G768">
        <v>2020</v>
      </c>
      <c r="H768">
        <v>1</v>
      </c>
      <c r="I768">
        <v>3</v>
      </c>
      <c r="J768" s="7">
        <v>43909</v>
      </c>
      <c r="K768" t="s">
        <v>4742</v>
      </c>
      <c r="L768" t="s">
        <v>7827</v>
      </c>
      <c r="M768" s="6"/>
      <c r="N768"/>
      <c r="O768">
        <v>0</v>
      </c>
      <c r="P768">
        <v>0</v>
      </c>
      <c r="Q768">
        <v>0</v>
      </c>
    </row>
    <row r="769" spans="1:17" hidden="1" x14ac:dyDescent="0.35">
      <c r="A769" t="s">
        <v>736</v>
      </c>
      <c r="B769" t="s">
        <v>3964</v>
      </c>
      <c r="C769">
        <v>128</v>
      </c>
      <c r="D769" t="s">
        <v>3994</v>
      </c>
      <c r="E769" t="s">
        <v>3997</v>
      </c>
      <c r="F769">
        <v>2314507</v>
      </c>
      <c r="G769">
        <v>2020</v>
      </c>
      <c r="H769">
        <v>1</v>
      </c>
      <c r="I769">
        <v>3</v>
      </c>
      <c r="J769" s="7">
        <v>43910</v>
      </c>
      <c r="K769" t="s">
        <v>4743</v>
      </c>
      <c r="L769" s="2" t="s">
        <v>7828</v>
      </c>
      <c r="M769" s="6"/>
      <c r="N769"/>
      <c r="O769">
        <v>0</v>
      </c>
      <c r="P769">
        <v>0</v>
      </c>
      <c r="Q769">
        <v>0</v>
      </c>
    </row>
    <row r="770" spans="1:17" hidden="1" x14ac:dyDescent="0.35">
      <c r="A770" t="s">
        <v>737</v>
      </c>
      <c r="B770" t="s">
        <v>3964</v>
      </c>
      <c r="C770">
        <v>128</v>
      </c>
      <c r="D770" t="s">
        <v>3994</v>
      </c>
      <c r="E770" t="s">
        <v>3997</v>
      </c>
      <c r="F770">
        <v>2314507</v>
      </c>
      <c r="G770">
        <v>2020</v>
      </c>
      <c r="H770">
        <v>1</v>
      </c>
      <c r="I770">
        <v>3</v>
      </c>
      <c r="J770" s="7">
        <v>43910</v>
      </c>
      <c r="K770" t="s">
        <v>4225</v>
      </c>
      <c r="L770" s="2" t="s">
        <v>7397</v>
      </c>
      <c r="M770" s="6"/>
      <c r="N770"/>
      <c r="O770">
        <v>0</v>
      </c>
      <c r="P770">
        <v>0</v>
      </c>
      <c r="Q770">
        <v>0</v>
      </c>
    </row>
    <row r="771" spans="1:17" hidden="1" x14ac:dyDescent="0.35">
      <c r="A771" t="s">
        <v>738</v>
      </c>
      <c r="B771" t="s">
        <v>3964</v>
      </c>
      <c r="C771">
        <v>128</v>
      </c>
      <c r="D771" t="s">
        <v>3994</v>
      </c>
      <c r="E771" t="s">
        <v>3997</v>
      </c>
      <c r="F771">
        <v>2314507</v>
      </c>
      <c r="G771">
        <v>2020</v>
      </c>
      <c r="H771">
        <v>1</v>
      </c>
      <c r="I771">
        <v>3</v>
      </c>
      <c r="J771" s="7">
        <v>43910</v>
      </c>
      <c r="K771" t="s">
        <v>4226</v>
      </c>
      <c r="L771" s="2" t="s">
        <v>7398</v>
      </c>
      <c r="M771" s="6"/>
      <c r="N771"/>
      <c r="O771">
        <v>0</v>
      </c>
      <c r="P771">
        <v>0</v>
      </c>
      <c r="Q771">
        <v>0</v>
      </c>
    </row>
    <row r="772" spans="1:17" hidden="1" x14ac:dyDescent="0.35">
      <c r="A772" t="s">
        <v>739</v>
      </c>
      <c r="B772" t="s">
        <v>3964</v>
      </c>
      <c r="C772">
        <v>128</v>
      </c>
      <c r="D772" t="s">
        <v>3994</v>
      </c>
      <c r="E772" t="s">
        <v>3997</v>
      </c>
      <c r="F772">
        <v>2314507</v>
      </c>
      <c r="G772">
        <v>2020</v>
      </c>
      <c r="H772">
        <v>1</v>
      </c>
      <c r="I772">
        <v>3</v>
      </c>
      <c r="J772" s="7">
        <v>43910</v>
      </c>
      <c r="K772" t="s">
        <v>4227</v>
      </c>
      <c r="L772" s="2" t="s">
        <v>7399</v>
      </c>
      <c r="M772" s="6"/>
      <c r="N772"/>
      <c r="O772">
        <v>0</v>
      </c>
      <c r="P772">
        <v>0</v>
      </c>
      <c r="Q772">
        <v>0</v>
      </c>
    </row>
    <row r="773" spans="1:17" hidden="1" x14ac:dyDescent="0.35">
      <c r="A773" t="s">
        <v>740</v>
      </c>
      <c r="B773" t="s">
        <v>3964</v>
      </c>
      <c r="C773">
        <v>128</v>
      </c>
      <c r="D773" t="s">
        <v>3994</v>
      </c>
      <c r="E773" t="s">
        <v>3997</v>
      </c>
      <c r="F773">
        <v>2314507</v>
      </c>
      <c r="G773">
        <v>2020</v>
      </c>
      <c r="H773">
        <v>1</v>
      </c>
      <c r="I773">
        <v>3</v>
      </c>
      <c r="J773" s="7">
        <v>43915</v>
      </c>
      <c r="K773" t="s">
        <v>4228</v>
      </c>
      <c r="L773" s="2" t="s">
        <v>7400</v>
      </c>
      <c r="M773" s="6"/>
      <c r="N773"/>
      <c r="O773">
        <v>0</v>
      </c>
      <c r="P773">
        <v>0</v>
      </c>
      <c r="Q773">
        <v>0</v>
      </c>
    </row>
    <row r="774" spans="1:17" hidden="1" x14ac:dyDescent="0.35">
      <c r="A774" t="s">
        <v>741</v>
      </c>
      <c r="B774" t="s">
        <v>3964</v>
      </c>
      <c r="C774">
        <v>128</v>
      </c>
      <c r="D774" t="s">
        <v>3994</v>
      </c>
      <c r="E774" t="s">
        <v>3997</v>
      </c>
      <c r="F774">
        <v>2314507</v>
      </c>
      <c r="G774">
        <v>2020</v>
      </c>
      <c r="H774">
        <v>1</v>
      </c>
      <c r="I774">
        <v>3</v>
      </c>
      <c r="J774" s="7">
        <v>43915</v>
      </c>
      <c r="K774" t="s">
        <v>4229</v>
      </c>
      <c r="L774" s="2" t="s">
        <v>7401</v>
      </c>
      <c r="M774" s="6"/>
      <c r="N774"/>
      <c r="O774">
        <v>0</v>
      </c>
      <c r="P774">
        <v>0</v>
      </c>
      <c r="Q774">
        <v>0</v>
      </c>
    </row>
    <row r="775" spans="1:17" hidden="1" x14ac:dyDescent="0.35">
      <c r="A775" t="s">
        <v>742</v>
      </c>
      <c r="B775" t="s">
        <v>3964</v>
      </c>
      <c r="C775">
        <v>128</v>
      </c>
      <c r="D775" t="s">
        <v>3994</v>
      </c>
      <c r="E775" t="s">
        <v>3997</v>
      </c>
      <c r="F775">
        <v>2314507</v>
      </c>
      <c r="G775">
        <v>2020</v>
      </c>
      <c r="H775">
        <v>1</v>
      </c>
      <c r="I775">
        <v>3</v>
      </c>
      <c r="J775" s="7">
        <v>43915</v>
      </c>
      <c r="K775" t="s">
        <v>4231</v>
      </c>
      <c r="L775" s="2" t="s">
        <v>7403</v>
      </c>
      <c r="M775" s="6"/>
      <c r="N775"/>
      <c r="O775">
        <v>0</v>
      </c>
      <c r="P775">
        <v>0</v>
      </c>
      <c r="Q775">
        <v>0</v>
      </c>
    </row>
    <row r="776" spans="1:17" hidden="1" x14ac:dyDescent="0.35">
      <c r="A776" t="s">
        <v>743</v>
      </c>
      <c r="B776" t="s">
        <v>3964</v>
      </c>
      <c r="C776">
        <v>128</v>
      </c>
      <c r="D776" t="s">
        <v>3994</v>
      </c>
      <c r="E776" t="s">
        <v>3997</v>
      </c>
      <c r="F776">
        <v>2314507</v>
      </c>
      <c r="G776">
        <v>2020</v>
      </c>
      <c r="H776">
        <v>1</v>
      </c>
      <c r="I776">
        <v>3</v>
      </c>
      <c r="J776" s="7">
        <v>43916</v>
      </c>
      <c r="K776" t="s">
        <v>4232</v>
      </c>
      <c r="L776" s="2" t="s">
        <v>7404</v>
      </c>
      <c r="M776" s="6"/>
      <c r="N776"/>
      <c r="O776">
        <v>0</v>
      </c>
      <c r="P776">
        <v>0</v>
      </c>
      <c r="Q776">
        <v>0</v>
      </c>
    </row>
    <row r="777" spans="1:17" hidden="1" x14ac:dyDescent="0.35">
      <c r="A777" t="s">
        <v>744</v>
      </c>
      <c r="B777" t="s">
        <v>3964</v>
      </c>
      <c r="C777">
        <v>128</v>
      </c>
      <c r="D777" t="s">
        <v>3994</v>
      </c>
      <c r="E777" t="s">
        <v>3997</v>
      </c>
      <c r="F777">
        <v>2314507</v>
      </c>
      <c r="G777">
        <v>2020</v>
      </c>
      <c r="H777">
        <v>1</v>
      </c>
      <c r="I777">
        <v>3</v>
      </c>
      <c r="J777" s="7">
        <v>43916</v>
      </c>
      <c r="K777" t="s">
        <v>4233</v>
      </c>
      <c r="L777" s="2" t="s">
        <v>7404</v>
      </c>
      <c r="M777" s="6"/>
      <c r="N777"/>
      <c r="O777">
        <v>0</v>
      </c>
      <c r="P777">
        <v>0</v>
      </c>
      <c r="Q777">
        <v>0</v>
      </c>
    </row>
    <row r="778" spans="1:17" hidden="1" x14ac:dyDescent="0.35">
      <c r="A778" t="s">
        <v>745</v>
      </c>
      <c r="B778" t="s">
        <v>3964</v>
      </c>
      <c r="C778">
        <v>128</v>
      </c>
      <c r="D778" t="s">
        <v>3994</v>
      </c>
      <c r="E778" t="s">
        <v>3997</v>
      </c>
      <c r="F778">
        <v>2314507</v>
      </c>
      <c r="G778">
        <v>2020</v>
      </c>
      <c r="H778">
        <v>1</v>
      </c>
      <c r="I778">
        <v>3</v>
      </c>
      <c r="J778" s="7">
        <v>43917</v>
      </c>
      <c r="K778" t="s">
        <v>4237</v>
      </c>
      <c r="L778" s="2" t="s">
        <v>7408</v>
      </c>
      <c r="M778" s="6"/>
      <c r="N778"/>
      <c r="O778">
        <v>0</v>
      </c>
      <c r="P778">
        <v>0</v>
      </c>
      <c r="Q778">
        <v>0</v>
      </c>
    </row>
    <row r="779" spans="1:17" hidden="1" x14ac:dyDescent="0.35">
      <c r="A779" t="s">
        <v>746</v>
      </c>
      <c r="B779" t="s">
        <v>3964</v>
      </c>
      <c r="C779">
        <v>128</v>
      </c>
      <c r="D779" t="s">
        <v>3994</v>
      </c>
      <c r="E779" t="s">
        <v>3997</v>
      </c>
      <c r="F779">
        <v>2314507</v>
      </c>
      <c r="G779">
        <v>2020</v>
      </c>
      <c r="H779">
        <v>1</v>
      </c>
      <c r="I779">
        <v>3</v>
      </c>
      <c r="J779" s="7">
        <v>43917</v>
      </c>
      <c r="K779" t="s">
        <v>4239</v>
      </c>
      <c r="L779" s="2" t="s">
        <v>7409</v>
      </c>
      <c r="M779" s="6"/>
      <c r="N779"/>
      <c r="O779">
        <v>0</v>
      </c>
      <c r="P779">
        <v>0</v>
      </c>
      <c r="Q779">
        <v>0</v>
      </c>
    </row>
    <row r="780" spans="1:17" hidden="1" x14ac:dyDescent="0.35">
      <c r="A780" t="s">
        <v>747</v>
      </c>
      <c r="B780" t="s">
        <v>3964</v>
      </c>
      <c r="C780">
        <v>128</v>
      </c>
      <c r="D780" t="s">
        <v>3994</v>
      </c>
      <c r="E780" t="s">
        <v>3997</v>
      </c>
      <c r="F780">
        <v>2314507</v>
      </c>
      <c r="G780">
        <v>2020</v>
      </c>
      <c r="H780">
        <v>1</v>
      </c>
      <c r="I780">
        <v>3</v>
      </c>
      <c r="J780" s="7">
        <v>43921</v>
      </c>
      <c r="K780" t="s">
        <v>4241</v>
      </c>
      <c r="L780" s="2" t="s">
        <v>7411</v>
      </c>
      <c r="M780" s="6"/>
      <c r="N780"/>
      <c r="O780">
        <v>0</v>
      </c>
      <c r="P780">
        <v>0</v>
      </c>
      <c r="Q780">
        <v>0</v>
      </c>
    </row>
    <row r="781" spans="1:17" hidden="1" x14ac:dyDescent="0.35">
      <c r="A781" t="s">
        <v>748</v>
      </c>
      <c r="B781" t="s">
        <v>3964</v>
      </c>
      <c r="C781">
        <v>128</v>
      </c>
      <c r="D781" t="s">
        <v>3994</v>
      </c>
      <c r="E781" t="s">
        <v>3997</v>
      </c>
      <c r="F781">
        <v>2314507</v>
      </c>
      <c r="G781">
        <v>2020</v>
      </c>
      <c r="H781">
        <v>1</v>
      </c>
      <c r="I781">
        <v>3</v>
      </c>
      <c r="J781" s="7">
        <v>43921</v>
      </c>
      <c r="K781" t="s">
        <v>4242</v>
      </c>
      <c r="L781" s="2" t="s">
        <v>7412</v>
      </c>
      <c r="M781" s="6"/>
      <c r="N781"/>
      <c r="O781">
        <v>0</v>
      </c>
      <c r="P781">
        <v>0</v>
      </c>
      <c r="Q781">
        <v>0</v>
      </c>
    </row>
    <row r="782" spans="1:17" hidden="1" x14ac:dyDescent="0.35">
      <c r="A782" t="s">
        <v>749</v>
      </c>
      <c r="B782" t="s">
        <v>3964</v>
      </c>
      <c r="C782">
        <v>128</v>
      </c>
      <c r="D782" t="s">
        <v>3994</v>
      </c>
      <c r="E782" t="s">
        <v>3997</v>
      </c>
      <c r="F782">
        <v>2314507</v>
      </c>
      <c r="G782">
        <v>2020</v>
      </c>
      <c r="H782">
        <v>2</v>
      </c>
      <c r="I782">
        <v>4</v>
      </c>
      <c r="J782" s="7">
        <v>43922</v>
      </c>
      <c r="K782" t="s">
        <v>4247</v>
      </c>
      <c r="L782" s="2" t="s">
        <v>7417</v>
      </c>
      <c r="M782" s="6"/>
      <c r="N782"/>
      <c r="O782">
        <v>0</v>
      </c>
      <c r="P782">
        <v>0</v>
      </c>
      <c r="Q782">
        <v>0</v>
      </c>
    </row>
    <row r="783" spans="1:17" hidden="1" x14ac:dyDescent="0.35">
      <c r="A783" t="s">
        <v>750</v>
      </c>
      <c r="B783" t="s">
        <v>3964</v>
      </c>
      <c r="C783">
        <v>128</v>
      </c>
      <c r="D783" t="s">
        <v>3994</v>
      </c>
      <c r="E783" t="s">
        <v>3997</v>
      </c>
      <c r="F783">
        <v>2314507</v>
      </c>
      <c r="G783">
        <v>2020</v>
      </c>
      <c r="H783">
        <v>2</v>
      </c>
      <c r="I783">
        <v>4</v>
      </c>
      <c r="J783" s="7">
        <v>43922</v>
      </c>
      <c r="K783" t="s">
        <v>4248</v>
      </c>
      <c r="L783" s="2" t="s">
        <v>7417</v>
      </c>
      <c r="M783" s="6"/>
      <c r="N783"/>
      <c r="O783">
        <v>0</v>
      </c>
      <c r="P783">
        <v>0</v>
      </c>
      <c r="Q783">
        <v>0</v>
      </c>
    </row>
    <row r="784" spans="1:17" hidden="1" x14ac:dyDescent="0.35">
      <c r="A784" t="s">
        <v>751</v>
      </c>
      <c r="B784" t="s">
        <v>3964</v>
      </c>
      <c r="C784">
        <v>128</v>
      </c>
      <c r="D784" t="s">
        <v>3994</v>
      </c>
      <c r="E784" t="s">
        <v>3997</v>
      </c>
      <c r="F784">
        <v>2314507</v>
      </c>
      <c r="G784">
        <v>2020</v>
      </c>
      <c r="H784">
        <v>2</v>
      </c>
      <c r="I784">
        <v>4</v>
      </c>
      <c r="J784" s="7">
        <v>43923</v>
      </c>
      <c r="K784" t="s">
        <v>4249</v>
      </c>
      <c r="L784" s="2" t="s">
        <v>7418</v>
      </c>
      <c r="M784" s="6"/>
      <c r="N784"/>
      <c r="O784">
        <v>0</v>
      </c>
      <c r="P784">
        <v>0</v>
      </c>
      <c r="Q784">
        <v>0</v>
      </c>
    </row>
    <row r="785" spans="1:18" hidden="1" x14ac:dyDescent="0.35">
      <c r="A785" t="s">
        <v>752</v>
      </c>
      <c r="B785" t="s">
        <v>3964</v>
      </c>
      <c r="C785">
        <v>128</v>
      </c>
      <c r="D785" t="s">
        <v>3994</v>
      </c>
      <c r="E785" t="s">
        <v>3997</v>
      </c>
      <c r="F785">
        <v>2314507</v>
      </c>
      <c r="G785">
        <v>2020</v>
      </c>
      <c r="H785">
        <v>2</v>
      </c>
      <c r="I785">
        <v>4</v>
      </c>
      <c r="J785" s="7">
        <v>43923</v>
      </c>
      <c r="K785" t="s">
        <v>4250</v>
      </c>
      <c r="L785" s="2" t="s">
        <v>7419</v>
      </c>
      <c r="M785" s="6"/>
      <c r="N785"/>
      <c r="O785">
        <v>0</v>
      </c>
      <c r="P785">
        <v>0</v>
      </c>
      <c r="Q785">
        <v>0</v>
      </c>
    </row>
    <row r="786" spans="1:18" hidden="1" x14ac:dyDescent="0.35">
      <c r="A786" t="s">
        <v>753</v>
      </c>
      <c r="B786" t="s">
        <v>3964</v>
      </c>
      <c r="C786">
        <v>128</v>
      </c>
      <c r="D786" t="s">
        <v>3994</v>
      </c>
      <c r="E786" t="s">
        <v>3997</v>
      </c>
      <c r="F786">
        <v>2314507</v>
      </c>
      <c r="G786">
        <v>2020</v>
      </c>
      <c r="H786">
        <v>2</v>
      </c>
      <c r="I786">
        <v>4</v>
      </c>
      <c r="J786" s="7">
        <v>43923</v>
      </c>
      <c r="K786" t="s">
        <v>4251</v>
      </c>
      <c r="L786" s="2" t="s">
        <v>7420</v>
      </c>
      <c r="M786" s="6"/>
      <c r="N786"/>
      <c r="O786">
        <v>0</v>
      </c>
      <c r="P786">
        <v>0</v>
      </c>
      <c r="Q786">
        <v>0</v>
      </c>
    </row>
    <row r="787" spans="1:18" hidden="1" x14ac:dyDescent="0.35">
      <c r="A787" t="s">
        <v>754</v>
      </c>
      <c r="B787" t="s">
        <v>3964</v>
      </c>
      <c r="C787">
        <v>128</v>
      </c>
      <c r="D787" t="s">
        <v>3994</v>
      </c>
      <c r="E787" t="s">
        <v>3997</v>
      </c>
      <c r="F787">
        <v>2314507</v>
      </c>
      <c r="G787">
        <v>2020</v>
      </c>
      <c r="H787">
        <v>2</v>
      </c>
      <c r="I787">
        <v>4</v>
      </c>
      <c r="J787" s="7">
        <v>43929</v>
      </c>
      <c r="K787" t="s">
        <v>4255</v>
      </c>
      <c r="L787" s="2" t="s">
        <v>7424</v>
      </c>
      <c r="M787" s="6"/>
      <c r="N787"/>
      <c r="O787">
        <v>0</v>
      </c>
      <c r="P787">
        <v>0</v>
      </c>
      <c r="Q787">
        <v>0</v>
      </c>
    </row>
    <row r="788" spans="1:18" hidden="1" x14ac:dyDescent="0.35">
      <c r="A788" t="s">
        <v>710</v>
      </c>
      <c r="B788" t="s">
        <v>3964</v>
      </c>
      <c r="C788">
        <v>128</v>
      </c>
      <c r="D788" t="s">
        <v>3994</v>
      </c>
      <c r="E788" t="s">
        <v>3997</v>
      </c>
      <c r="F788">
        <v>2314507</v>
      </c>
      <c r="G788">
        <v>2020</v>
      </c>
      <c r="H788">
        <v>1</v>
      </c>
      <c r="I788">
        <v>3</v>
      </c>
      <c r="J788" s="8">
        <v>43930</v>
      </c>
      <c r="K788" t="s">
        <v>4744</v>
      </c>
      <c r="L788" t="s">
        <v>7825</v>
      </c>
      <c r="M788" s="10" t="s">
        <v>9700</v>
      </c>
      <c r="N788" s="27">
        <v>7</v>
      </c>
      <c r="O788">
        <v>1</v>
      </c>
      <c r="P788">
        <v>5000</v>
      </c>
      <c r="Q788" s="15">
        <f>P788/F788</f>
        <v>2.1602872663595315E-3</v>
      </c>
      <c r="R788">
        <v>1</v>
      </c>
    </row>
    <row r="789" spans="1:18" hidden="1" x14ac:dyDescent="0.35">
      <c r="A789" t="s">
        <v>755</v>
      </c>
      <c r="B789" t="s">
        <v>3964</v>
      </c>
      <c r="C789">
        <v>128</v>
      </c>
      <c r="D789" t="s">
        <v>3994</v>
      </c>
      <c r="E789" t="s">
        <v>3997</v>
      </c>
      <c r="F789">
        <v>2314507</v>
      </c>
      <c r="G789">
        <v>2020</v>
      </c>
      <c r="H789">
        <v>2</v>
      </c>
      <c r="I789">
        <v>4</v>
      </c>
      <c r="J789" s="8">
        <v>43930</v>
      </c>
      <c r="K789" s="9" t="s">
        <v>4745</v>
      </c>
      <c r="L789" s="2" t="s">
        <v>7829</v>
      </c>
      <c r="M789" s="10">
        <v>40</v>
      </c>
      <c r="N789" s="27">
        <v>7</v>
      </c>
      <c r="O789">
        <v>1</v>
      </c>
      <c r="P789">
        <v>35000</v>
      </c>
      <c r="Q789" s="15">
        <f>P789/F789</f>
        <v>1.512201086451672E-2</v>
      </c>
      <c r="R789">
        <v>3</v>
      </c>
    </row>
    <row r="790" spans="1:18" hidden="1" x14ac:dyDescent="0.35">
      <c r="A790" t="s">
        <v>756</v>
      </c>
      <c r="B790" t="s">
        <v>3964</v>
      </c>
      <c r="C790">
        <v>128</v>
      </c>
      <c r="D790" t="s">
        <v>3994</v>
      </c>
      <c r="E790" t="s">
        <v>3997</v>
      </c>
      <c r="F790">
        <v>2314507</v>
      </c>
      <c r="G790">
        <v>2020</v>
      </c>
      <c r="H790">
        <v>2</v>
      </c>
      <c r="I790">
        <v>4</v>
      </c>
      <c r="J790" s="7">
        <v>43930</v>
      </c>
      <c r="K790" t="s">
        <v>4256</v>
      </c>
      <c r="L790" s="2" t="s">
        <v>7425</v>
      </c>
      <c r="M790" s="6"/>
      <c r="N790"/>
      <c r="O790">
        <v>0</v>
      </c>
      <c r="P790">
        <v>0</v>
      </c>
      <c r="Q790">
        <v>0</v>
      </c>
    </row>
    <row r="791" spans="1:18" hidden="1" x14ac:dyDescent="0.35">
      <c r="A791" t="s">
        <v>757</v>
      </c>
      <c r="B791" t="s">
        <v>3964</v>
      </c>
      <c r="C791">
        <v>128</v>
      </c>
      <c r="D791" t="s">
        <v>3994</v>
      </c>
      <c r="E791" t="s">
        <v>3997</v>
      </c>
      <c r="F791">
        <v>2314507</v>
      </c>
      <c r="G791">
        <v>2020</v>
      </c>
      <c r="H791">
        <v>2</v>
      </c>
      <c r="I791">
        <v>4</v>
      </c>
      <c r="J791" s="7">
        <v>43930</v>
      </c>
      <c r="K791" t="s">
        <v>4257</v>
      </c>
      <c r="L791" s="2" t="s">
        <v>7426</v>
      </c>
      <c r="M791" s="6"/>
      <c r="N791"/>
      <c r="O791">
        <v>0</v>
      </c>
      <c r="P791">
        <v>0</v>
      </c>
      <c r="Q791">
        <v>0</v>
      </c>
    </row>
    <row r="792" spans="1:18" hidden="1" x14ac:dyDescent="0.35">
      <c r="A792" t="s">
        <v>758</v>
      </c>
      <c r="B792" t="s">
        <v>3964</v>
      </c>
      <c r="C792">
        <v>128</v>
      </c>
      <c r="D792" t="s">
        <v>3994</v>
      </c>
      <c r="E792" t="s">
        <v>3997</v>
      </c>
      <c r="F792">
        <v>2314507</v>
      </c>
      <c r="G792">
        <v>2020</v>
      </c>
      <c r="H792">
        <v>2</v>
      </c>
      <c r="I792">
        <v>4</v>
      </c>
      <c r="J792" s="7">
        <v>43930</v>
      </c>
      <c r="K792" t="s">
        <v>4258</v>
      </c>
      <c r="L792" s="2" t="s">
        <v>7427</v>
      </c>
      <c r="M792" s="6"/>
      <c r="N792"/>
      <c r="O792">
        <v>0</v>
      </c>
      <c r="P792">
        <v>0</v>
      </c>
      <c r="Q792">
        <v>0</v>
      </c>
    </row>
    <row r="793" spans="1:18" hidden="1" x14ac:dyDescent="0.35">
      <c r="A793" t="s">
        <v>759</v>
      </c>
      <c r="B793" t="s">
        <v>3964</v>
      </c>
      <c r="C793">
        <v>128</v>
      </c>
      <c r="D793" t="s">
        <v>3994</v>
      </c>
      <c r="E793" t="s">
        <v>3997</v>
      </c>
      <c r="F793">
        <v>2314507</v>
      </c>
      <c r="G793">
        <v>2020</v>
      </c>
      <c r="H793">
        <v>2</v>
      </c>
      <c r="I793">
        <v>4</v>
      </c>
      <c r="J793" s="8">
        <v>43937</v>
      </c>
      <c r="K793" t="s">
        <v>4261</v>
      </c>
      <c r="L793" t="s">
        <v>7430</v>
      </c>
      <c r="M793" s="10">
        <v>43</v>
      </c>
      <c r="N793" s="27">
        <v>7</v>
      </c>
      <c r="O793">
        <v>1</v>
      </c>
      <c r="P793">
        <v>658.92659231484038</v>
      </c>
      <c r="Q793" s="15">
        <f>P793/F793</f>
        <v>2.8469414536868556E-4</v>
      </c>
      <c r="R793">
        <v>2</v>
      </c>
    </row>
    <row r="794" spans="1:18" hidden="1" x14ac:dyDescent="0.35">
      <c r="A794" t="s">
        <v>760</v>
      </c>
      <c r="B794" t="s">
        <v>3964</v>
      </c>
      <c r="C794">
        <v>128</v>
      </c>
      <c r="D794" t="s">
        <v>3994</v>
      </c>
      <c r="E794" t="s">
        <v>3997</v>
      </c>
      <c r="F794">
        <v>2314507</v>
      </c>
      <c r="G794">
        <v>2020</v>
      </c>
      <c r="H794">
        <v>2</v>
      </c>
      <c r="I794">
        <v>4</v>
      </c>
      <c r="J794" s="7">
        <v>43938</v>
      </c>
      <c r="K794" t="s">
        <v>4262</v>
      </c>
      <c r="L794" s="2" t="s">
        <v>7431</v>
      </c>
      <c r="M794" s="6"/>
      <c r="N794"/>
      <c r="O794">
        <v>0</v>
      </c>
      <c r="P794">
        <v>0</v>
      </c>
      <c r="Q794">
        <v>0</v>
      </c>
    </row>
    <row r="795" spans="1:18" hidden="1" x14ac:dyDescent="0.35">
      <c r="A795" t="s">
        <v>761</v>
      </c>
      <c r="B795" t="s">
        <v>3964</v>
      </c>
      <c r="C795">
        <v>128</v>
      </c>
      <c r="D795" t="s">
        <v>3994</v>
      </c>
      <c r="E795" t="s">
        <v>3997</v>
      </c>
      <c r="F795">
        <v>2314507</v>
      </c>
      <c r="G795">
        <v>2020</v>
      </c>
      <c r="H795">
        <v>2</v>
      </c>
      <c r="I795">
        <v>4</v>
      </c>
      <c r="J795" s="7">
        <v>43938</v>
      </c>
      <c r="K795" t="s">
        <v>4263</v>
      </c>
      <c r="L795" s="2" t="s">
        <v>7432</v>
      </c>
      <c r="M795" s="6"/>
      <c r="N795"/>
      <c r="O795">
        <v>0</v>
      </c>
      <c r="P795">
        <v>0</v>
      </c>
      <c r="Q795">
        <v>0</v>
      </c>
    </row>
    <row r="796" spans="1:18" hidden="1" x14ac:dyDescent="0.35">
      <c r="A796" t="s">
        <v>762</v>
      </c>
      <c r="B796" t="s">
        <v>3964</v>
      </c>
      <c r="C796">
        <v>128</v>
      </c>
      <c r="D796" t="s">
        <v>3994</v>
      </c>
      <c r="E796" t="s">
        <v>3997</v>
      </c>
      <c r="F796">
        <v>2314507</v>
      </c>
      <c r="G796">
        <v>2020</v>
      </c>
      <c r="H796">
        <v>2</v>
      </c>
      <c r="I796">
        <v>4</v>
      </c>
      <c r="J796" s="8">
        <v>43939</v>
      </c>
      <c r="K796" t="s">
        <v>4746</v>
      </c>
      <c r="L796" s="2" t="s">
        <v>7830</v>
      </c>
      <c r="M796" s="10">
        <v>41</v>
      </c>
      <c r="N796" s="27">
        <v>7</v>
      </c>
      <c r="O796">
        <v>1</v>
      </c>
      <c r="P796">
        <v>1200</v>
      </c>
      <c r="Q796" s="15">
        <f>P796/F796</f>
        <v>5.1846894392628751E-4</v>
      </c>
      <c r="R796">
        <v>3</v>
      </c>
    </row>
    <row r="797" spans="1:18" hidden="1" x14ac:dyDescent="0.35">
      <c r="A797" t="s">
        <v>763</v>
      </c>
      <c r="B797" t="s">
        <v>3964</v>
      </c>
      <c r="C797">
        <v>128</v>
      </c>
      <c r="D797" t="s">
        <v>3994</v>
      </c>
      <c r="E797" t="s">
        <v>3997</v>
      </c>
      <c r="F797">
        <v>2314507</v>
      </c>
      <c r="G797">
        <v>2020</v>
      </c>
      <c r="H797">
        <v>2</v>
      </c>
      <c r="I797">
        <v>4</v>
      </c>
      <c r="J797" s="8">
        <v>43939</v>
      </c>
      <c r="K797" t="s">
        <v>4747</v>
      </c>
      <c r="L797" s="2" t="s">
        <v>7830</v>
      </c>
      <c r="M797" s="10" t="s">
        <v>9700</v>
      </c>
      <c r="N797" s="27">
        <v>7</v>
      </c>
      <c r="O797">
        <v>1</v>
      </c>
      <c r="P797">
        <v>2200</v>
      </c>
      <c r="Q797" s="15">
        <f>P797/F797</f>
        <v>9.5052639719819386E-4</v>
      </c>
      <c r="R797">
        <v>2</v>
      </c>
    </row>
    <row r="798" spans="1:18" hidden="1" x14ac:dyDescent="0.35">
      <c r="A798" t="s">
        <v>764</v>
      </c>
      <c r="B798" t="s">
        <v>3964</v>
      </c>
      <c r="C798">
        <v>128</v>
      </c>
      <c r="D798" t="s">
        <v>3994</v>
      </c>
      <c r="E798" t="s">
        <v>3997</v>
      </c>
      <c r="F798">
        <v>2314507</v>
      </c>
      <c r="G798">
        <v>2020</v>
      </c>
      <c r="H798">
        <v>2</v>
      </c>
      <c r="I798">
        <v>4</v>
      </c>
      <c r="J798" s="7">
        <v>43943</v>
      </c>
      <c r="K798" t="s">
        <v>4265</v>
      </c>
      <c r="L798" s="2" t="s">
        <v>7434</v>
      </c>
      <c r="M798" s="6"/>
      <c r="N798"/>
      <c r="O798">
        <v>0</v>
      </c>
      <c r="P798">
        <v>0</v>
      </c>
      <c r="Q798">
        <v>0</v>
      </c>
    </row>
    <row r="799" spans="1:18" hidden="1" x14ac:dyDescent="0.35">
      <c r="A799" t="s">
        <v>765</v>
      </c>
      <c r="B799" t="s">
        <v>3964</v>
      </c>
      <c r="C799">
        <v>128</v>
      </c>
      <c r="D799" t="s">
        <v>3994</v>
      </c>
      <c r="E799" t="s">
        <v>3997</v>
      </c>
      <c r="F799">
        <v>2314507</v>
      </c>
      <c r="G799">
        <v>2020</v>
      </c>
      <c r="H799">
        <v>2</v>
      </c>
      <c r="I799">
        <v>4</v>
      </c>
      <c r="J799" s="7">
        <v>43943</v>
      </c>
      <c r="K799" t="s">
        <v>4266</v>
      </c>
      <c r="L799" s="2" t="s">
        <v>7435</v>
      </c>
      <c r="M799" s="6"/>
      <c r="N799"/>
      <c r="O799">
        <v>0</v>
      </c>
      <c r="P799">
        <v>0</v>
      </c>
      <c r="Q799">
        <v>0</v>
      </c>
    </row>
    <row r="800" spans="1:18" hidden="1" x14ac:dyDescent="0.35">
      <c r="A800" t="s">
        <v>766</v>
      </c>
      <c r="B800" t="s">
        <v>3964</v>
      </c>
      <c r="C800">
        <v>128</v>
      </c>
      <c r="D800" t="s">
        <v>3994</v>
      </c>
      <c r="E800" t="s">
        <v>3997</v>
      </c>
      <c r="F800">
        <v>2314507</v>
      </c>
      <c r="G800">
        <v>2020</v>
      </c>
      <c r="H800">
        <v>2</v>
      </c>
      <c r="I800">
        <v>4</v>
      </c>
      <c r="J800" s="7">
        <v>43949</v>
      </c>
      <c r="K800" t="s">
        <v>4268</v>
      </c>
      <c r="L800" t="s">
        <v>7437</v>
      </c>
      <c r="M800" s="6"/>
      <c r="N800"/>
      <c r="O800">
        <v>0</v>
      </c>
      <c r="P800">
        <v>0</v>
      </c>
      <c r="Q800">
        <v>0</v>
      </c>
    </row>
    <row r="801" spans="1:18" hidden="1" x14ac:dyDescent="0.35">
      <c r="A801" t="s">
        <v>767</v>
      </c>
      <c r="B801" t="s">
        <v>3964</v>
      </c>
      <c r="C801">
        <v>128</v>
      </c>
      <c r="D801" t="s">
        <v>3994</v>
      </c>
      <c r="E801" t="s">
        <v>3997</v>
      </c>
      <c r="F801">
        <v>2314507</v>
      </c>
      <c r="G801">
        <v>2020</v>
      </c>
      <c r="H801">
        <v>2</v>
      </c>
      <c r="I801">
        <v>6</v>
      </c>
      <c r="J801" s="8">
        <v>43993</v>
      </c>
      <c r="K801" t="s">
        <v>4748</v>
      </c>
      <c r="L801" s="2" t="s">
        <v>7831</v>
      </c>
      <c r="M801" s="10">
        <v>41</v>
      </c>
      <c r="N801" s="27">
        <v>7</v>
      </c>
      <c r="O801">
        <v>1</v>
      </c>
      <c r="P801">
        <v>3000</v>
      </c>
      <c r="Q801" s="15">
        <f>P801/F801</f>
        <v>1.2961723598157188E-3</v>
      </c>
      <c r="R801">
        <v>3</v>
      </c>
    </row>
    <row r="802" spans="1:18" hidden="1" x14ac:dyDescent="0.35">
      <c r="A802" s="4" t="s">
        <v>9772</v>
      </c>
      <c r="B802" t="s">
        <v>3964</v>
      </c>
      <c r="C802">
        <v>128</v>
      </c>
      <c r="D802" t="s">
        <v>3994</v>
      </c>
      <c r="E802" t="s">
        <v>3997</v>
      </c>
      <c r="F802">
        <v>2314507</v>
      </c>
      <c r="G802">
        <v>2020</v>
      </c>
      <c r="H802">
        <v>3</v>
      </c>
      <c r="I802">
        <v>7</v>
      </c>
      <c r="J802" s="7">
        <v>44033</v>
      </c>
      <c r="K802" t="s">
        <v>4749</v>
      </c>
      <c r="L802" t="s">
        <v>7452</v>
      </c>
      <c r="M802" t="s">
        <v>9711</v>
      </c>
      <c r="N802">
        <v>5</v>
      </c>
      <c r="O802">
        <v>3</v>
      </c>
      <c r="P802">
        <v>1400</v>
      </c>
      <c r="Q802" s="4">
        <f>P802/F802</f>
        <v>6.0488043458066878E-4</v>
      </c>
      <c r="R802" s="4">
        <v>4</v>
      </c>
    </row>
    <row r="803" spans="1:18" hidden="1" x14ac:dyDescent="0.35">
      <c r="A803" t="s">
        <v>768</v>
      </c>
      <c r="B803" t="s">
        <v>3964</v>
      </c>
      <c r="C803">
        <v>128</v>
      </c>
      <c r="D803" t="s">
        <v>3994</v>
      </c>
      <c r="E803" t="s">
        <v>3997</v>
      </c>
      <c r="F803">
        <v>2314507</v>
      </c>
      <c r="G803">
        <v>2020</v>
      </c>
      <c r="H803">
        <v>3</v>
      </c>
      <c r="I803">
        <v>7</v>
      </c>
      <c r="J803" s="7">
        <v>44035</v>
      </c>
      <c r="K803" t="s">
        <v>4285</v>
      </c>
      <c r="L803" s="2" t="s">
        <v>7453</v>
      </c>
      <c r="M803" s="6"/>
      <c r="N803"/>
      <c r="O803">
        <v>0</v>
      </c>
      <c r="P803">
        <v>0</v>
      </c>
      <c r="Q803">
        <v>0</v>
      </c>
    </row>
    <row r="804" spans="1:18" hidden="1" x14ac:dyDescent="0.35">
      <c r="A804" t="s">
        <v>769</v>
      </c>
      <c r="B804" t="s">
        <v>3964</v>
      </c>
      <c r="C804">
        <v>128</v>
      </c>
      <c r="D804" t="s">
        <v>3994</v>
      </c>
      <c r="E804" t="s">
        <v>3997</v>
      </c>
      <c r="F804">
        <v>2314507</v>
      </c>
      <c r="G804">
        <v>2020</v>
      </c>
      <c r="H804">
        <v>3</v>
      </c>
      <c r="I804">
        <v>7</v>
      </c>
      <c r="J804" s="7">
        <v>44041</v>
      </c>
      <c r="K804" t="s">
        <v>4161</v>
      </c>
      <c r="L804" t="s">
        <v>7351</v>
      </c>
      <c r="M804" s="6"/>
      <c r="N804"/>
      <c r="O804">
        <v>0</v>
      </c>
      <c r="P804">
        <v>0</v>
      </c>
      <c r="Q804">
        <v>0</v>
      </c>
    </row>
    <row r="805" spans="1:18" hidden="1" x14ac:dyDescent="0.35">
      <c r="A805" t="s">
        <v>770</v>
      </c>
      <c r="B805" t="s">
        <v>3964</v>
      </c>
      <c r="C805">
        <v>128</v>
      </c>
      <c r="D805" t="s">
        <v>3994</v>
      </c>
      <c r="E805" t="s">
        <v>3997</v>
      </c>
      <c r="F805">
        <v>2314507</v>
      </c>
      <c r="G805">
        <v>2020</v>
      </c>
      <c r="H805">
        <v>3</v>
      </c>
      <c r="I805">
        <v>8</v>
      </c>
      <c r="J805" s="7">
        <v>44054</v>
      </c>
      <c r="K805" t="s">
        <v>4287</v>
      </c>
      <c r="L805" s="2" t="s">
        <v>7454</v>
      </c>
      <c r="M805" s="6"/>
      <c r="N805"/>
      <c r="O805">
        <v>0</v>
      </c>
      <c r="P805">
        <v>0</v>
      </c>
      <c r="Q805">
        <v>0</v>
      </c>
    </row>
    <row r="806" spans="1:18" hidden="1" x14ac:dyDescent="0.35">
      <c r="A806" t="s">
        <v>771</v>
      </c>
      <c r="B806" t="s">
        <v>3964</v>
      </c>
      <c r="C806">
        <v>128</v>
      </c>
      <c r="D806" t="s">
        <v>3994</v>
      </c>
      <c r="E806" t="s">
        <v>3997</v>
      </c>
      <c r="F806">
        <v>2314507</v>
      </c>
      <c r="G806">
        <v>2020</v>
      </c>
      <c r="H806">
        <v>3</v>
      </c>
      <c r="I806">
        <v>8</v>
      </c>
      <c r="J806" s="8">
        <v>44074</v>
      </c>
      <c r="K806" t="s">
        <v>4750</v>
      </c>
      <c r="L806" s="2" t="s">
        <v>7832</v>
      </c>
      <c r="M806" t="s">
        <v>9714</v>
      </c>
      <c r="N806">
        <v>6</v>
      </c>
      <c r="O806">
        <v>2</v>
      </c>
      <c r="P806">
        <v>0</v>
      </c>
      <c r="Q806">
        <v>0</v>
      </c>
      <c r="R806">
        <v>1</v>
      </c>
    </row>
    <row r="807" spans="1:18" hidden="1" x14ac:dyDescent="0.35">
      <c r="A807" t="s">
        <v>772</v>
      </c>
      <c r="B807" t="s">
        <v>3964</v>
      </c>
      <c r="C807">
        <v>128</v>
      </c>
      <c r="D807" t="s">
        <v>3994</v>
      </c>
      <c r="E807" t="s">
        <v>3997</v>
      </c>
      <c r="F807">
        <v>2314507</v>
      </c>
      <c r="G807">
        <v>2020</v>
      </c>
      <c r="H807">
        <v>4</v>
      </c>
      <c r="I807">
        <v>12</v>
      </c>
      <c r="J807" s="7">
        <v>44167</v>
      </c>
      <c r="K807" t="s">
        <v>4292</v>
      </c>
      <c r="L807" t="s">
        <v>7459</v>
      </c>
      <c r="M807" s="6"/>
      <c r="N807"/>
      <c r="O807">
        <v>0</v>
      </c>
      <c r="P807">
        <v>0</v>
      </c>
      <c r="Q807">
        <v>0</v>
      </c>
    </row>
    <row r="808" spans="1:18" hidden="1" x14ac:dyDescent="0.35">
      <c r="A808" t="s">
        <v>773</v>
      </c>
      <c r="B808" t="s">
        <v>3964</v>
      </c>
      <c r="C808">
        <v>128</v>
      </c>
      <c r="D808" t="s">
        <v>3994</v>
      </c>
      <c r="E808" t="s">
        <v>3997</v>
      </c>
      <c r="F808">
        <v>2314507</v>
      </c>
      <c r="G808">
        <v>2020</v>
      </c>
      <c r="H808">
        <v>4</v>
      </c>
      <c r="I808">
        <v>12</v>
      </c>
      <c r="J808" s="7">
        <v>44181</v>
      </c>
      <c r="K808" t="s">
        <v>4197</v>
      </c>
      <c r="L808" t="s">
        <v>7376</v>
      </c>
      <c r="M808" s="6"/>
      <c r="N808"/>
      <c r="O808">
        <v>0</v>
      </c>
      <c r="P808">
        <v>0</v>
      </c>
      <c r="Q808">
        <v>0</v>
      </c>
    </row>
    <row r="809" spans="1:18" hidden="1" x14ac:dyDescent="0.35">
      <c r="A809" t="s">
        <v>774</v>
      </c>
      <c r="B809" t="s">
        <v>3965</v>
      </c>
      <c r="C809">
        <v>939</v>
      </c>
      <c r="D809" t="s">
        <v>3994</v>
      </c>
      <c r="E809" t="s">
        <v>3997</v>
      </c>
      <c r="F809">
        <v>28112</v>
      </c>
      <c r="G809">
        <v>2020</v>
      </c>
      <c r="H809">
        <v>1</v>
      </c>
      <c r="I809">
        <v>3</v>
      </c>
      <c r="J809" s="7">
        <v>43901</v>
      </c>
      <c r="K809" t="s">
        <v>4198</v>
      </c>
      <c r="L809" s="2" t="s">
        <v>7377</v>
      </c>
      <c r="M809" s="6"/>
      <c r="N809"/>
      <c r="O809">
        <v>0</v>
      </c>
      <c r="P809">
        <v>0</v>
      </c>
      <c r="Q809">
        <v>0</v>
      </c>
    </row>
    <row r="810" spans="1:18" hidden="1" x14ac:dyDescent="0.35">
      <c r="A810" t="s">
        <v>775</v>
      </c>
      <c r="B810" t="s">
        <v>3965</v>
      </c>
      <c r="C810">
        <v>939</v>
      </c>
      <c r="D810" t="s">
        <v>3994</v>
      </c>
      <c r="E810" t="s">
        <v>3997</v>
      </c>
      <c r="F810">
        <v>28112</v>
      </c>
      <c r="G810">
        <v>2020</v>
      </c>
      <c r="H810">
        <v>1</v>
      </c>
      <c r="I810">
        <v>3</v>
      </c>
      <c r="J810" s="7">
        <v>43902</v>
      </c>
      <c r="K810" t="s">
        <v>4199</v>
      </c>
      <c r="L810" s="2" t="s">
        <v>7378</v>
      </c>
      <c r="M810" s="6"/>
      <c r="N810"/>
      <c r="O810">
        <v>0</v>
      </c>
      <c r="P810">
        <v>0</v>
      </c>
      <c r="Q810">
        <v>0</v>
      </c>
    </row>
    <row r="811" spans="1:18" hidden="1" x14ac:dyDescent="0.35">
      <c r="A811" t="s">
        <v>776</v>
      </c>
      <c r="B811" t="s">
        <v>3965</v>
      </c>
      <c r="C811">
        <v>939</v>
      </c>
      <c r="D811" t="s">
        <v>3994</v>
      </c>
      <c r="E811" t="s">
        <v>3997</v>
      </c>
      <c r="F811">
        <v>28112</v>
      </c>
      <c r="G811">
        <v>2020</v>
      </c>
      <c r="H811">
        <v>1</v>
      </c>
      <c r="I811">
        <v>3</v>
      </c>
      <c r="J811" s="7">
        <v>43902</v>
      </c>
      <c r="K811" t="s">
        <v>4200</v>
      </c>
      <c r="L811" s="2" t="s">
        <v>7833</v>
      </c>
      <c r="M811" s="6"/>
      <c r="N811"/>
      <c r="O811">
        <v>0</v>
      </c>
      <c r="P811">
        <v>0</v>
      </c>
      <c r="Q811">
        <v>0</v>
      </c>
    </row>
    <row r="812" spans="1:18" hidden="1" x14ac:dyDescent="0.35">
      <c r="A812" t="s">
        <v>777</v>
      </c>
      <c r="B812" t="s">
        <v>3965</v>
      </c>
      <c r="C812">
        <v>939</v>
      </c>
      <c r="D812" t="s">
        <v>3994</v>
      </c>
      <c r="E812" t="s">
        <v>3997</v>
      </c>
      <c r="F812">
        <v>28112</v>
      </c>
      <c r="G812">
        <v>2020</v>
      </c>
      <c r="H812">
        <v>1</v>
      </c>
      <c r="I812">
        <v>3</v>
      </c>
      <c r="J812" s="7">
        <v>43902</v>
      </c>
      <c r="K812" t="s">
        <v>4201</v>
      </c>
      <c r="L812" s="2" t="s">
        <v>7379</v>
      </c>
      <c r="M812" s="6"/>
      <c r="N812"/>
      <c r="O812">
        <v>0</v>
      </c>
      <c r="P812">
        <v>0</v>
      </c>
      <c r="Q812">
        <v>0</v>
      </c>
    </row>
    <row r="813" spans="1:18" hidden="1" x14ac:dyDescent="0.35">
      <c r="A813" t="s">
        <v>778</v>
      </c>
      <c r="B813" t="s">
        <v>3965</v>
      </c>
      <c r="C813">
        <v>939</v>
      </c>
      <c r="D813" t="s">
        <v>3994</v>
      </c>
      <c r="E813" t="s">
        <v>3997</v>
      </c>
      <c r="F813">
        <v>28112</v>
      </c>
      <c r="G813">
        <v>2020</v>
      </c>
      <c r="H813">
        <v>1</v>
      </c>
      <c r="I813">
        <v>3</v>
      </c>
      <c r="J813" s="7">
        <v>43902</v>
      </c>
      <c r="K813" t="s">
        <v>4202</v>
      </c>
      <c r="L813" s="2" t="s">
        <v>7378</v>
      </c>
      <c r="M813" s="6"/>
      <c r="N813"/>
      <c r="O813">
        <v>0</v>
      </c>
      <c r="P813">
        <v>0</v>
      </c>
      <c r="Q813">
        <v>0</v>
      </c>
    </row>
    <row r="814" spans="1:18" hidden="1" x14ac:dyDescent="0.35">
      <c r="A814" t="s">
        <v>779</v>
      </c>
      <c r="B814" t="s">
        <v>3965</v>
      </c>
      <c r="C814">
        <v>939</v>
      </c>
      <c r="D814" t="s">
        <v>3994</v>
      </c>
      <c r="E814" t="s">
        <v>3997</v>
      </c>
      <c r="F814">
        <v>28112</v>
      </c>
      <c r="G814">
        <v>2020</v>
      </c>
      <c r="H814">
        <v>1</v>
      </c>
      <c r="I814">
        <v>3</v>
      </c>
      <c r="J814" s="7">
        <v>43902</v>
      </c>
      <c r="K814" t="s">
        <v>4203</v>
      </c>
      <c r="L814" s="2" t="s">
        <v>7380</v>
      </c>
      <c r="M814" s="6"/>
      <c r="N814"/>
      <c r="O814">
        <v>0</v>
      </c>
      <c r="P814">
        <v>0</v>
      </c>
      <c r="Q814">
        <v>0</v>
      </c>
    </row>
    <row r="815" spans="1:18" hidden="1" x14ac:dyDescent="0.35">
      <c r="A815" t="s">
        <v>780</v>
      </c>
      <c r="B815" t="s">
        <v>3965</v>
      </c>
      <c r="C815">
        <v>939</v>
      </c>
      <c r="D815" t="s">
        <v>3994</v>
      </c>
      <c r="E815" t="s">
        <v>3997</v>
      </c>
      <c r="F815">
        <v>28112</v>
      </c>
      <c r="G815">
        <v>2020</v>
      </c>
      <c r="H815">
        <v>1</v>
      </c>
      <c r="I815">
        <v>3</v>
      </c>
      <c r="J815" s="7">
        <v>43902</v>
      </c>
      <c r="K815" t="s">
        <v>4204</v>
      </c>
      <c r="L815" s="2" t="s">
        <v>7380</v>
      </c>
      <c r="M815" s="6"/>
      <c r="N815"/>
      <c r="O815">
        <v>0</v>
      </c>
      <c r="P815">
        <v>0</v>
      </c>
      <c r="Q815">
        <v>0</v>
      </c>
    </row>
    <row r="816" spans="1:18" hidden="1" x14ac:dyDescent="0.35">
      <c r="A816" t="s">
        <v>781</v>
      </c>
      <c r="B816" t="s">
        <v>3965</v>
      </c>
      <c r="C816">
        <v>939</v>
      </c>
      <c r="D816" t="s">
        <v>3994</v>
      </c>
      <c r="E816" t="s">
        <v>3997</v>
      </c>
      <c r="F816">
        <v>28112</v>
      </c>
      <c r="G816">
        <v>2020</v>
      </c>
      <c r="H816">
        <v>1</v>
      </c>
      <c r="I816">
        <v>3</v>
      </c>
      <c r="J816" s="7">
        <v>43902</v>
      </c>
      <c r="K816" t="s">
        <v>4205</v>
      </c>
      <c r="L816" t="s">
        <v>7381</v>
      </c>
      <c r="M816" s="6"/>
      <c r="N816"/>
      <c r="O816">
        <v>0</v>
      </c>
      <c r="P816">
        <v>0</v>
      </c>
      <c r="Q816">
        <v>0</v>
      </c>
    </row>
    <row r="817" spans="1:18" hidden="1" x14ac:dyDescent="0.35">
      <c r="A817" t="s">
        <v>782</v>
      </c>
      <c r="B817" t="s">
        <v>3965</v>
      </c>
      <c r="C817">
        <v>939</v>
      </c>
      <c r="D817" t="s">
        <v>3994</v>
      </c>
      <c r="E817" t="s">
        <v>3997</v>
      </c>
      <c r="F817">
        <v>28112</v>
      </c>
      <c r="G817">
        <v>2020</v>
      </c>
      <c r="H817">
        <v>1</v>
      </c>
      <c r="I817">
        <v>3</v>
      </c>
      <c r="J817" s="7">
        <v>43902</v>
      </c>
      <c r="K817" t="s">
        <v>4206</v>
      </c>
      <c r="L817" t="s">
        <v>7382</v>
      </c>
      <c r="M817" s="6"/>
      <c r="N817"/>
      <c r="O817">
        <v>0</v>
      </c>
      <c r="P817">
        <v>0</v>
      </c>
      <c r="Q817">
        <v>0</v>
      </c>
    </row>
    <row r="818" spans="1:18" hidden="1" x14ac:dyDescent="0.35">
      <c r="A818" t="s">
        <v>783</v>
      </c>
      <c r="B818" t="s">
        <v>3965</v>
      </c>
      <c r="C818">
        <v>939</v>
      </c>
      <c r="D818" t="s">
        <v>3994</v>
      </c>
      <c r="E818" t="s">
        <v>3997</v>
      </c>
      <c r="F818">
        <v>28112</v>
      </c>
      <c r="G818">
        <v>2020</v>
      </c>
      <c r="H818">
        <v>1</v>
      </c>
      <c r="I818">
        <v>3</v>
      </c>
      <c r="J818" s="7">
        <v>43902</v>
      </c>
      <c r="K818" t="s">
        <v>4207</v>
      </c>
      <c r="L818" s="2" t="s">
        <v>7383</v>
      </c>
      <c r="M818" s="6"/>
      <c r="N818"/>
      <c r="O818">
        <v>0</v>
      </c>
      <c r="P818">
        <v>0</v>
      </c>
      <c r="Q818">
        <v>0</v>
      </c>
    </row>
    <row r="819" spans="1:18" hidden="1" x14ac:dyDescent="0.35">
      <c r="A819" t="s">
        <v>784</v>
      </c>
      <c r="B819" t="s">
        <v>3965</v>
      </c>
      <c r="C819">
        <v>939</v>
      </c>
      <c r="D819" t="s">
        <v>3994</v>
      </c>
      <c r="E819" t="s">
        <v>3997</v>
      </c>
      <c r="F819">
        <v>28112</v>
      </c>
      <c r="G819">
        <v>2020</v>
      </c>
      <c r="H819">
        <v>1</v>
      </c>
      <c r="I819">
        <v>3</v>
      </c>
      <c r="J819" s="7">
        <v>43905</v>
      </c>
      <c r="K819" t="s">
        <v>4210</v>
      </c>
      <c r="L819" s="2" t="s">
        <v>7385</v>
      </c>
      <c r="M819" s="6"/>
      <c r="N819"/>
      <c r="O819">
        <v>0</v>
      </c>
      <c r="P819">
        <v>0</v>
      </c>
      <c r="Q819">
        <v>0</v>
      </c>
    </row>
    <row r="820" spans="1:18" hidden="1" x14ac:dyDescent="0.35">
      <c r="A820" t="s">
        <v>785</v>
      </c>
      <c r="B820" t="s">
        <v>3965</v>
      </c>
      <c r="C820">
        <v>939</v>
      </c>
      <c r="D820" t="s">
        <v>3994</v>
      </c>
      <c r="E820" t="s">
        <v>3997</v>
      </c>
      <c r="F820">
        <v>28112</v>
      </c>
      <c r="G820">
        <v>2020</v>
      </c>
      <c r="H820">
        <v>1</v>
      </c>
      <c r="I820">
        <v>3</v>
      </c>
      <c r="J820" s="7">
        <v>43906</v>
      </c>
      <c r="K820" t="s">
        <v>4211</v>
      </c>
      <c r="L820" s="2" t="s">
        <v>7386</v>
      </c>
      <c r="M820" s="6"/>
      <c r="N820"/>
      <c r="O820">
        <v>0</v>
      </c>
      <c r="P820">
        <v>0</v>
      </c>
      <c r="Q820">
        <v>0</v>
      </c>
    </row>
    <row r="821" spans="1:18" hidden="1" x14ac:dyDescent="0.35">
      <c r="A821" t="s">
        <v>786</v>
      </c>
      <c r="B821" t="s">
        <v>3965</v>
      </c>
      <c r="C821">
        <v>939</v>
      </c>
      <c r="D821" t="s">
        <v>3994</v>
      </c>
      <c r="E821" t="s">
        <v>3997</v>
      </c>
      <c r="F821">
        <v>28112</v>
      </c>
      <c r="G821">
        <v>2020</v>
      </c>
      <c r="H821">
        <v>1</v>
      </c>
      <c r="I821">
        <v>3</v>
      </c>
      <c r="J821" s="7">
        <v>43907</v>
      </c>
      <c r="K821" t="s">
        <v>4212</v>
      </c>
      <c r="L821" s="2" t="s">
        <v>7387</v>
      </c>
      <c r="M821" s="6"/>
      <c r="N821"/>
      <c r="O821">
        <v>0</v>
      </c>
      <c r="P821">
        <v>0</v>
      </c>
      <c r="Q821">
        <v>0</v>
      </c>
    </row>
    <row r="822" spans="1:18" hidden="1" x14ac:dyDescent="0.35">
      <c r="A822" t="s">
        <v>787</v>
      </c>
      <c r="B822" t="s">
        <v>3965</v>
      </c>
      <c r="C822">
        <v>939</v>
      </c>
      <c r="D822" t="s">
        <v>3994</v>
      </c>
      <c r="E822" t="s">
        <v>3997</v>
      </c>
      <c r="F822">
        <v>28112</v>
      </c>
      <c r="G822">
        <v>2020</v>
      </c>
      <c r="H822">
        <v>1</v>
      </c>
      <c r="I822">
        <v>3</v>
      </c>
      <c r="J822" s="7">
        <v>43908</v>
      </c>
      <c r="K822" t="s">
        <v>4215</v>
      </c>
      <c r="L822" s="2" t="s">
        <v>7390</v>
      </c>
      <c r="M822" s="6"/>
      <c r="N822"/>
      <c r="O822">
        <v>0</v>
      </c>
      <c r="P822">
        <v>0</v>
      </c>
      <c r="Q822">
        <v>0</v>
      </c>
    </row>
    <row r="823" spans="1:18" hidden="1" x14ac:dyDescent="0.35">
      <c r="A823" t="s">
        <v>788</v>
      </c>
      <c r="B823" t="s">
        <v>3965</v>
      </c>
      <c r="C823">
        <v>939</v>
      </c>
      <c r="D823" t="s">
        <v>3994</v>
      </c>
      <c r="E823" t="s">
        <v>3997</v>
      </c>
      <c r="F823">
        <v>28112</v>
      </c>
      <c r="G823">
        <v>2020</v>
      </c>
      <c r="H823">
        <v>1</v>
      </c>
      <c r="I823">
        <v>3</v>
      </c>
      <c r="J823" s="7">
        <v>43908</v>
      </c>
      <c r="K823" t="s">
        <v>4318</v>
      </c>
      <c r="L823" t="s">
        <v>7391</v>
      </c>
      <c r="M823" s="6"/>
      <c r="N823"/>
      <c r="O823">
        <v>0</v>
      </c>
      <c r="P823">
        <v>0</v>
      </c>
      <c r="Q823">
        <v>0</v>
      </c>
    </row>
    <row r="824" spans="1:18" hidden="1" x14ac:dyDescent="0.35">
      <c r="A824" t="s">
        <v>789</v>
      </c>
      <c r="B824" t="s">
        <v>3965</v>
      </c>
      <c r="C824">
        <v>939</v>
      </c>
      <c r="D824" t="s">
        <v>3994</v>
      </c>
      <c r="E824" t="s">
        <v>3997</v>
      </c>
      <c r="F824">
        <v>28112</v>
      </c>
      <c r="G824">
        <v>2020</v>
      </c>
      <c r="H824">
        <v>1</v>
      </c>
      <c r="I824">
        <v>3</v>
      </c>
      <c r="J824" s="7">
        <v>43908</v>
      </c>
      <c r="K824" t="s">
        <v>4217</v>
      </c>
      <c r="L824" s="2" t="s">
        <v>7390</v>
      </c>
      <c r="M824" s="6"/>
      <c r="N824"/>
      <c r="O824">
        <v>0</v>
      </c>
      <c r="P824">
        <v>0</v>
      </c>
      <c r="Q824">
        <v>0</v>
      </c>
    </row>
    <row r="825" spans="1:18" hidden="1" x14ac:dyDescent="0.35">
      <c r="A825" t="s">
        <v>790</v>
      </c>
      <c r="B825" t="s">
        <v>3965</v>
      </c>
      <c r="C825">
        <v>939</v>
      </c>
      <c r="D825" t="s">
        <v>3994</v>
      </c>
      <c r="E825" t="s">
        <v>3997</v>
      </c>
      <c r="F825">
        <v>28112</v>
      </c>
      <c r="G825">
        <v>2020</v>
      </c>
      <c r="H825">
        <v>1</v>
      </c>
      <c r="I825">
        <v>3</v>
      </c>
      <c r="J825" s="8">
        <v>43909</v>
      </c>
      <c r="K825" t="s">
        <v>4751</v>
      </c>
      <c r="L825" s="2" t="s">
        <v>7834</v>
      </c>
      <c r="M825" t="s">
        <v>9708</v>
      </c>
      <c r="N825">
        <v>9</v>
      </c>
      <c r="O825">
        <v>2</v>
      </c>
      <c r="P825">
        <v>0</v>
      </c>
      <c r="Q825">
        <v>0</v>
      </c>
      <c r="R825">
        <v>1</v>
      </c>
    </row>
    <row r="826" spans="1:18" hidden="1" x14ac:dyDescent="0.35">
      <c r="A826" t="s">
        <v>791</v>
      </c>
      <c r="B826" t="s">
        <v>3965</v>
      </c>
      <c r="C826">
        <v>939</v>
      </c>
      <c r="D826" t="s">
        <v>3994</v>
      </c>
      <c r="E826" t="s">
        <v>3997</v>
      </c>
      <c r="F826">
        <v>28112</v>
      </c>
      <c r="G826">
        <v>2020</v>
      </c>
      <c r="H826">
        <v>1</v>
      </c>
      <c r="I826">
        <v>3</v>
      </c>
      <c r="J826" s="7">
        <v>43909</v>
      </c>
      <c r="K826" t="s">
        <v>4218</v>
      </c>
      <c r="L826" s="2" t="s">
        <v>7404</v>
      </c>
      <c r="M826" s="6"/>
      <c r="N826"/>
      <c r="O826">
        <v>0</v>
      </c>
      <c r="P826">
        <v>0</v>
      </c>
      <c r="Q826">
        <v>0</v>
      </c>
    </row>
    <row r="827" spans="1:18" hidden="1" x14ac:dyDescent="0.35">
      <c r="A827" t="s">
        <v>792</v>
      </c>
      <c r="B827" t="s">
        <v>3965</v>
      </c>
      <c r="C827">
        <v>939</v>
      </c>
      <c r="D827" t="s">
        <v>3994</v>
      </c>
      <c r="E827" t="s">
        <v>3997</v>
      </c>
      <c r="F827">
        <v>28112</v>
      </c>
      <c r="G827">
        <v>2020</v>
      </c>
      <c r="H827">
        <v>1</v>
      </c>
      <c r="I827">
        <v>3</v>
      </c>
      <c r="J827" s="8">
        <v>43910</v>
      </c>
      <c r="K827" s="9" t="s">
        <v>4752</v>
      </c>
      <c r="L827" s="2" t="s">
        <v>7835</v>
      </c>
      <c r="M827" s="10" t="s">
        <v>9693</v>
      </c>
      <c r="N827" s="27">
        <v>6</v>
      </c>
      <c r="O827">
        <v>1</v>
      </c>
      <c r="P827">
        <v>250</v>
      </c>
      <c r="Q827" s="15">
        <f>P827/F827</f>
        <v>8.8929994308480365E-3</v>
      </c>
      <c r="R827">
        <v>1</v>
      </c>
    </row>
    <row r="828" spans="1:18" hidden="1" x14ac:dyDescent="0.35">
      <c r="A828" t="s">
        <v>793</v>
      </c>
      <c r="B828" t="s">
        <v>3965</v>
      </c>
      <c r="C828">
        <v>939</v>
      </c>
      <c r="D828" t="s">
        <v>3994</v>
      </c>
      <c r="E828" t="s">
        <v>3997</v>
      </c>
      <c r="F828">
        <v>28112</v>
      </c>
      <c r="G828">
        <v>2020</v>
      </c>
      <c r="H828">
        <v>1</v>
      </c>
      <c r="I828">
        <v>3</v>
      </c>
      <c r="J828" s="7">
        <v>43910</v>
      </c>
      <c r="K828" t="s">
        <v>4221</v>
      </c>
      <c r="L828" s="2" t="s">
        <v>7394</v>
      </c>
      <c r="M828" s="6"/>
      <c r="N828"/>
      <c r="O828">
        <v>0</v>
      </c>
      <c r="P828">
        <v>0</v>
      </c>
      <c r="Q828">
        <v>0</v>
      </c>
    </row>
    <row r="829" spans="1:18" hidden="1" x14ac:dyDescent="0.35">
      <c r="A829" t="s">
        <v>794</v>
      </c>
      <c r="B829" t="s">
        <v>3965</v>
      </c>
      <c r="C829">
        <v>939</v>
      </c>
      <c r="D829" t="s">
        <v>3994</v>
      </c>
      <c r="E829" t="s">
        <v>3997</v>
      </c>
      <c r="F829">
        <v>28112</v>
      </c>
      <c r="G829">
        <v>2020</v>
      </c>
      <c r="H829">
        <v>1</v>
      </c>
      <c r="I829">
        <v>3</v>
      </c>
      <c r="J829" s="7">
        <v>43910</v>
      </c>
      <c r="K829" t="s">
        <v>4222</v>
      </c>
      <c r="L829" s="2" t="s">
        <v>7395</v>
      </c>
      <c r="M829" s="6"/>
      <c r="N829"/>
      <c r="O829">
        <v>0</v>
      </c>
      <c r="P829">
        <v>0</v>
      </c>
      <c r="Q829">
        <v>0</v>
      </c>
    </row>
    <row r="830" spans="1:18" hidden="1" x14ac:dyDescent="0.35">
      <c r="A830" t="s">
        <v>795</v>
      </c>
      <c r="B830" t="s">
        <v>3965</v>
      </c>
      <c r="C830">
        <v>939</v>
      </c>
      <c r="D830" t="s">
        <v>3994</v>
      </c>
      <c r="E830" t="s">
        <v>3997</v>
      </c>
      <c r="F830">
        <v>28112</v>
      </c>
      <c r="G830">
        <v>2020</v>
      </c>
      <c r="H830">
        <v>1</v>
      </c>
      <c r="I830">
        <v>3</v>
      </c>
      <c r="J830" s="7">
        <v>43910</v>
      </c>
      <c r="K830" t="s">
        <v>4223</v>
      </c>
      <c r="L830" s="2" t="s">
        <v>7394</v>
      </c>
      <c r="M830" s="6"/>
      <c r="N830"/>
      <c r="O830">
        <v>0</v>
      </c>
      <c r="P830">
        <v>0</v>
      </c>
      <c r="Q830">
        <v>0</v>
      </c>
    </row>
    <row r="831" spans="1:18" hidden="1" x14ac:dyDescent="0.35">
      <c r="A831" t="s">
        <v>796</v>
      </c>
      <c r="B831" t="s">
        <v>3965</v>
      </c>
      <c r="C831">
        <v>939</v>
      </c>
      <c r="D831" t="s">
        <v>3994</v>
      </c>
      <c r="E831" t="s">
        <v>3997</v>
      </c>
      <c r="F831">
        <v>28112</v>
      </c>
      <c r="G831">
        <v>2020</v>
      </c>
      <c r="H831">
        <v>1</v>
      </c>
      <c r="I831">
        <v>3</v>
      </c>
      <c r="J831" s="7">
        <v>43910</v>
      </c>
      <c r="K831" t="s">
        <v>4224</v>
      </c>
      <c r="L831" s="2" t="s">
        <v>7396</v>
      </c>
      <c r="M831" s="6"/>
      <c r="N831"/>
      <c r="O831">
        <v>0</v>
      </c>
      <c r="P831">
        <v>0</v>
      </c>
      <c r="Q831">
        <v>0</v>
      </c>
    </row>
    <row r="832" spans="1:18" hidden="1" x14ac:dyDescent="0.35">
      <c r="A832" t="s">
        <v>797</v>
      </c>
      <c r="B832" t="s">
        <v>3965</v>
      </c>
      <c r="C832">
        <v>939</v>
      </c>
      <c r="D832" t="s">
        <v>3994</v>
      </c>
      <c r="E832" t="s">
        <v>3997</v>
      </c>
      <c r="F832">
        <v>28112</v>
      </c>
      <c r="G832">
        <v>2020</v>
      </c>
      <c r="H832">
        <v>1</v>
      </c>
      <c r="I832">
        <v>3</v>
      </c>
      <c r="J832" s="7">
        <v>43910</v>
      </c>
      <c r="K832" t="s">
        <v>4225</v>
      </c>
      <c r="L832" s="2" t="s">
        <v>7397</v>
      </c>
      <c r="M832" s="6"/>
      <c r="N832"/>
      <c r="O832">
        <v>0</v>
      </c>
      <c r="P832">
        <v>0</v>
      </c>
      <c r="Q832">
        <v>0</v>
      </c>
    </row>
    <row r="833" spans="1:18" hidden="1" x14ac:dyDescent="0.35">
      <c r="A833" t="s">
        <v>798</v>
      </c>
      <c r="B833" t="s">
        <v>3965</v>
      </c>
      <c r="C833">
        <v>939</v>
      </c>
      <c r="D833" t="s">
        <v>3994</v>
      </c>
      <c r="E833" t="s">
        <v>3997</v>
      </c>
      <c r="F833">
        <v>28112</v>
      </c>
      <c r="G833">
        <v>2020</v>
      </c>
      <c r="H833">
        <v>1</v>
      </c>
      <c r="I833">
        <v>3</v>
      </c>
      <c r="J833" s="7">
        <v>43910</v>
      </c>
      <c r="K833" t="s">
        <v>4226</v>
      </c>
      <c r="L833" s="2" t="s">
        <v>7398</v>
      </c>
      <c r="M833" s="6"/>
      <c r="N833"/>
      <c r="O833">
        <v>0</v>
      </c>
      <c r="P833">
        <v>0</v>
      </c>
      <c r="Q833">
        <v>0</v>
      </c>
    </row>
    <row r="834" spans="1:18" hidden="1" x14ac:dyDescent="0.35">
      <c r="A834" t="s">
        <v>799</v>
      </c>
      <c r="B834" t="s">
        <v>3965</v>
      </c>
      <c r="C834">
        <v>939</v>
      </c>
      <c r="D834" t="s">
        <v>3994</v>
      </c>
      <c r="E834" t="s">
        <v>3997</v>
      </c>
      <c r="F834">
        <v>28112</v>
      </c>
      <c r="G834">
        <v>2020</v>
      </c>
      <c r="H834">
        <v>1</v>
      </c>
      <c r="I834">
        <v>3</v>
      </c>
      <c r="J834" s="7">
        <v>43910</v>
      </c>
      <c r="K834" t="s">
        <v>4227</v>
      </c>
      <c r="L834" s="2" t="s">
        <v>7399</v>
      </c>
      <c r="M834" s="6"/>
      <c r="N834"/>
      <c r="O834">
        <v>0</v>
      </c>
      <c r="P834">
        <v>0</v>
      </c>
      <c r="Q834">
        <v>0</v>
      </c>
    </row>
    <row r="835" spans="1:18" hidden="1" x14ac:dyDescent="0.35">
      <c r="A835" t="s">
        <v>800</v>
      </c>
      <c r="B835" t="s">
        <v>3965</v>
      </c>
      <c r="C835">
        <v>939</v>
      </c>
      <c r="D835" t="s">
        <v>3994</v>
      </c>
      <c r="E835" t="s">
        <v>3997</v>
      </c>
      <c r="F835">
        <v>28112</v>
      </c>
      <c r="G835">
        <v>2020</v>
      </c>
      <c r="H835">
        <v>1</v>
      </c>
      <c r="I835">
        <v>3</v>
      </c>
      <c r="J835" s="7">
        <v>43915</v>
      </c>
      <c r="K835" t="s">
        <v>4228</v>
      </c>
      <c r="L835" s="2" t="s">
        <v>7400</v>
      </c>
      <c r="M835" s="6"/>
      <c r="N835"/>
      <c r="O835">
        <v>0</v>
      </c>
      <c r="P835">
        <v>0</v>
      </c>
      <c r="Q835">
        <v>0</v>
      </c>
    </row>
    <row r="836" spans="1:18" hidden="1" x14ac:dyDescent="0.35">
      <c r="A836" t="s">
        <v>801</v>
      </c>
      <c r="B836" t="s">
        <v>3965</v>
      </c>
      <c r="C836">
        <v>939</v>
      </c>
      <c r="D836" t="s">
        <v>3994</v>
      </c>
      <c r="E836" t="s">
        <v>3997</v>
      </c>
      <c r="F836">
        <v>28112</v>
      </c>
      <c r="G836">
        <v>2020</v>
      </c>
      <c r="H836">
        <v>1</v>
      </c>
      <c r="I836">
        <v>3</v>
      </c>
      <c r="J836" s="7">
        <v>43915</v>
      </c>
      <c r="K836" t="s">
        <v>4229</v>
      </c>
      <c r="L836" s="2" t="s">
        <v>7401</v>
      </c>
      <c r="M836" s="6"/>
      <c r="N836"/>
      <c r="O836">
        <v>0</v>
      </c>
      <c r="P836">
        <v>0</v>
      </c>
      <c r="Q836">
        <v>0</v>
      </c>
    </row>
    <row r="837" spans="1:18" hidden="1" x14ac:dyDescent="0.35">
      <c r="A837" t="s">
        <v>802</v>
      </c>
      <c r="B837" t="s">
        <v>3965</v>
      </c>
      <c r="C837">
        <v>939</v>
      </c>
      <c r="D837" t="s">
        <v>3994</v>
      </c>
      <c r="E837" t="s">
        <v>3997</v>
      </c>
      <c r="F837">
        <v>28112</v>
      </c>
      <c r="G837">
        <v>2020</v>
      </c>
      <c r="H837">
        <v>1</v>
      </c>
      <c r="I837">
        <v>3</v>
      </c>
      <c r="J837" s="7">
        <v>43915</v>
      </c>
      <c r="K837" t="s">
        <v>4231</v>
      </c>
      <c r="L837" s="2" t="s">
        <v>7403</v>
      </c>
      <c r="M837" s="6"/>
      <c r="N837"/>
      <c r="O837">
        <v>0</v>
      </c>
      <c r="P837">
        <v>0</v>
      </c>
      <c r="Q837">
        <v>0</v>
      </c>
    </row>
    <row r="838" spans="1:18" hidden="1" x14ac:dyDescent="0.35">
      <c r="A838" t="s">
        <v>803</v>
      </c>
      <c r="B838" t="s">
        <v>3965</v>
      </c>
      <c r="C838">
        <v>939</v>
      </c>
      <c r="D838" t="s">
        <v>3994</v>
      </c>
      <c r="E838" t="s">
        <v>3997</v>
      </c>
      <c r="F838">
        <v>28112</v>
      </c>
      <c r="G838">
        <v>2020</v>
      </c>
      <c r="H838">
        <v>1</v>
      </c>
      <c r="I838">
        <v>3</v>
      </c>
      <c r="J838" s="7">
        <v>43915</v>
      </c>
      <c r="K838" t="s">
        <v>4753</v>
      </c>
      <c r="L838" t="s">
        <v>7836</v>
      </c>
      <c r="M838" s="6"/>
      <c r="N838"/>
      <c r="O838">
        <v>0</v>
      </c>
      <c r="P838">
        <v>0</v>
      </c>
      <c r="Q838">
        <v>0</v>
      </c>
    </row>
    <row r="839" spans="1:18" hidden="1" x14ac:dyDescent="0.35">
      <c r="A839" t="s">
        <v>804</v>
      </c>
      <c r="B839" t="s">
        <v>3965</v>
      </c>
      <c r="C839">
        <v>939</v>
      </c>
      <c r="D839" t="s">
        <v>3994</v>
      </c>
      <c r="E839" t="s">
        <v>3997</v>
      </c>
      <c r="F839">
        <v>28112</v>
      </c>
      <c r="G839">
        <v>2020</v>
      </c>
      <c r="H839">
        <v>1</v>
      </c>
      <c r="I839">
        <v>3</v>
      </c>
      <c r="J839" s="7">
        <v>43916</v>
      </c>
      <c r="K839" t="s">
        <v>4754</v>
      </c>
      <c r="L839" s="2" t="s">
        <v>7837</v>
      </c>
      <c r="M839" s="6"/>
      <c r="N839"/>
      <c r="O839">
        <v>0</v>
      </c>
      <c r="P839">
        <v>0</v>
      </c>
      <c r="Q839">
        <v>0</v>
      </c>
    </row>
    <row r="840" spans="1:18" hidden="1" x14ac:dyDescent="0.35">
      <c r="A840" t="s">
        <v>805</v>
      </c>
      <c r="B840" t="s">
        <v>3965</v>
      </c>
      <c r="C840">
        <v>939</v>
      </c>
      <c r="D840" t="s">
        <v>3994</v>
      </c>
      <c r="E840" t="s">
        <v>3997</v>
      </c>
      <c r="F840">
        <v>28112</v>
      </c>
      <c r="G840">
        <v>2020</v>
      </c>
      <c r="H840">
        <v>1</v>
      </c>
      <c r="I840">
        <v>3</v>
      </c>
      <c r="J840" s="7">
        <v>43916</v>
      </c>
      <c r="K840" t="s">
        <v>4232</v>
      </c>
      <c r="L840" s="2" t="s">
        <v>7404</v>
      </c>
      <c r="M840" s="6"/>
      <c r="N840"/>
      <c r="O840">
        <v>0</v>
      </c>
      <c r="P840">
        <v>0</v>
      </c>
      <c r="Q840">
        <v>0</v>
      </c>
    </row>
    <row r="841" spans="1:18" hidden="1" x14ac:dyDescent="0.35">
      <c r="A841" t="s">
        <v>806</v>
      </c>
      <c r="B841" t="s">
        <v>3965</v>
      </c>
      <c r="C841">
        <v>939</v>
      </c>
      <c r="D841" t="s">
        <v>3994</v>
      </c>
      <c r="E841" t="s">
        <v>3997</v>
      </c>
      <c r="F841">
        <v>28112</v>
      </c>
      <c r="G841">
        <v>2020</v>
      </c>
      <c r="H841">
        <v>1</v>
      </c>
      <c r="I841">
        <v>3</v>
      </c>
      <c r="J841" s="7">
        <v>43916</v>
      </c>
      <c r="K841" t="s">
        <v>4233</v>
      </c>
      <c r="L841" s="2" t="s">
        <v>7404</v>
      </c>
      <c r="M841" s="6"/>
      <c r="N841"/>
      <c r="O841">
        <v>0</v>
      </c>
      <c r="P841">
        <v>0</v>
      </c>
      <c r="Q841">
        <v>0</v>
      </c>
    </row>
    <row r="842" spans="1:18" hidden="1" x14ac:dyDescent="0.35">
      <c r="A842" t="s">
        <v>726</v>
      </c>
      <c r="B842" t="s">
        <v>3965</v>
      </c>
      <c r="C842">
        <v>939</v>
      </c>
      <c r="D842" t="s">
        <v>3994</v>
      </c>
      <c r="E842" t="s">
        <v>3997</v>
      </c>
      <c r="F842">
        <v>28112</v>
      </c>
      <c r="G842">
        <v>2020</v>
      </c>
      <c r="H842">
        <v>1</v>
      </c>
      <c r="I842">
        <v>3</v>
      </c>
      <c r="J842" s="8">
        <v>43917</v>
      </c>
      <c r="K842" t="s">
        <v>4755</v>
      </c>
      <c r="L842" s="2" t="s">
        <v>7838</v>
      </c>
      <c r="M842" s="10" t="s">
        <v>9700</v>
      </c>
      <c r="N842" s="27">
        <v>7</v>
      </c>
      <c r="O842">
        <v>1</v>
      </c>
      <c r="P842">
        <v>1000</v>
      </c>
      <c r="Q842" s="15">
        <f>P842/F842</f>
        <v>3.5571997723392146E-2</v>
      </c>
      <c r="R842">
        <v>2</v>
      </c>
    </row>
    <row r="843" spans="1:18" hidden="1" x14ac:dyDescent="0.35">
      <c r="A843" t="s">
        <v>807</v>
      </c>
      <c r="B843" t="s">
        <v>3965</v>
      </c>
      <c r="C843">
        <v>939</v>
      </c>
      <c r="D843" t="s">
        <v>3994</v>
      </c>
      <c r="E843" t="s">
        <v>3997</v>
      </c>
      <c r="F843">
        <v>28112</v>
      </c>
      <c r="G843">
        <v>2020</v>
      </c>
      <c r="H843">
        <v>1</v>
      </c>
      <c r="I843">
        <v>3</v>
      </c>
      <c r="J843" s="8">
        <v>43917</v>
      </c>
      <c r="K843" t="s">
        <v>4756</v>
      </c>
      <c r="L843" s="2" t="s">
        <v>7839</v>
      </c>
      <c r="M843" s="10" t="s">
        <v>9700</v>
      </c>
      <c r="N843" s="27">
        <v>7</v>
      </c>
      <c r="O843">
        <v>1</v>
      </c>
      <c r="P843">
        <v>500</v>
      </c>
      <c r="Q843" s="15">
        <f>P843/F843</f>
        <v>1.7785998861696073E-2</v>
      </c>
      <c r="R843">
        <v>2</v>
      </c>
    </row>
    <row r="844" spans="1:18" hidden="1" x14ac:dyDescent="0.35">
      <c r="A844" t="s">
        <v>808</v>
      </c>
      <c r="B844" t="s">
        <v>3965</v>
      </c>
      <c r="C844">
        <v>939</v>
      </c>
      <c r="D844" t="s">
        <v>3994</v>
      </c>
      <c r="E844" t="s">
        <v>3997</v>
      </c>
      <c r="F844">
        <v>28112</v>
      </c>
      <c r="G844">
        <v>2020</v>
      </c>
      <c r="H844">
        <v>1</v>
      </c>
      <c r="I844">
        <v>3</v>
      </c>
      <c r="J844" s="8">
        <v>43917</v>
      </c>
      <c r="K844" t="s">
        <v>4757</v>
      </c>
      <c r="L844" s="2" t="s">
        <v>7840</v>
      </c>
      <c r="M844" s="10" t="s">
        <v>9710</v>
      </c>
      <c r="N844" s="27">
        <v>7</v>
      </c>
      <c r="O844">
        <v>1</v>
      </c>
      <c r="P844">
        <v>50</v>
      </c>
      <c r="Q844" s="15">
        <f>P844/F844</f>
        <v>1.7785998861696074E-3</v>
      </c>
      <c r="R844">
        <v>3</v>
      </c>
    </row>
    <row r="845" spans="1:18" hidden="1" x14ac:dyDescent="0.35">
      <c r="A845" t="s">
        <v>809</v>
      </c>
      <c r="B845" t="s">
        <v>3965</v>
      </c>
      <c r="C845">
        <v>939</v>
      </c>
      <c r="D845" t="s">
        <v>3994</v>
      </c>
      <c r="E845" t="s">
        <v>3997</v>
      </c>
      <c r="F845">
        <v>28112</v>
      </c>
      <c r="G845">
        <v>2020</v>
      </c>
      <c r="H845">
        <v>1</v>
      </c>
      <c r="I845">
        <v>3</v>
      </c>
      <c r="J845" s="7">
        <v>43917</v>
      </c>
      <c r="K845" t="s">
        <v>4235</v>
      </c>
      <c r="L845" s="2" t="s">
        <v>7406</v>
      </c>
      <c r="M845" s="6"/>
      <c r="N845"/>
      <c r="O845">
        <v>0</v>
      </c>
      <c r="P845">
        <v>0</v>
      </c>
      <c r="Q845">
        <v>0</v>
      </c>
    </row>
    <row r="846" spans="1:18" hidden="1" x14ac:dyDescent="0.35">
      <c r="A846" t="s">
        <v>810</v>
      </c>
      <c r="B846" t="s">
        <v>3965</v>
      </c>
      <c r="C846">
        <v>939</v>
      </c>
      <c r="D846" t="s">
        <v>3994</v>
      </c>
      <c r="E846" t="s">
        <v>3997</v>
      </c>
      <c r="F846">
        <v>28112</v>
      </c>
      <c r="G846">
        <v>2020</v>
      </c>
      <c r="H846">
        <v>1</v>
      </c>
      <c r="I846">
        <v>3</v>
      </c>
      <c r="J846" s="7">
        <v>43917</v>
      </c>
      <c r="K846" t="s">
        <v>4236</v>
      </c>
      <c r="L846" s="2" t="s">
        <v>7407</v>
      </c>
      <c r="M846" s="6"/>
      <c r="N846"/>
      <c r="O846">
        <v>0</v>
      </c>
      <c r="P846">
        <v>0</v>
      </c>
      <c r="Q846">
        <v>0</v>
      </c>
    </row>
    <row r="847" spans="1:18" hidden="1" x14ac:dyDescent="0.35">
      <c r="A847" t="s">
        <v>811</v>
      </c>
      <c r="B847" t="s">
        <v>3965</v>
      </c>
      <c r="C847">
        <v>939</v>
      </c>
      <c r="D847" t="s">
        <v>3994</v>
      </c>
      <c r="E847" t="s">
        <v>3997</v>
      </c>
      <c r="F847">
        <v>28112</v>
      </c>
      <c r="G847">
        <v>2020</v>
      </c>
      <c r="H847">
        <v>1</v>
      </c>
      <c r="I847">
        <v>3</v>
      </c>
      <c r="J847" s="7">
        <v>43917</v>
      </c>
      <c r="K847" t="s">
        <v>4237</v>
      </c>
      <c r="L847" s="2" t="s">
        <v>7408</v>
      </c>
      <c r="M847" s="6"/>
      <c r="N847"/>
      <c r="O847">
        <v>0</v>
      </c>
      <c r="P847">
        <v>0</v>
      </c>
      <c r="Q847">
        <v>0</v>
      </c>
    </row>
    <row r="848" spans="1:18" hidden="1" x14ac:dyDescent="0.35">
      <c r="A848" t="s">
        <v>812</v>
      </c>
      <c r="B848" t="s">
        <v>3965</v>
      </c>
      <c r="C848">
        <v>939</v>
      </c>
      <c r="D848" t="s">
        <v>3994</v>
      </c>
      <c r="E848" t="s">
        <v>3997</v>
      </c>
      <c r="F848">
        <v>28112</v>
      </c>
      <c r="G848">
        <v>2020</v>
      </c>
      <c r="H848">
        <v>1</v>
      </c>
      <c r="I848">
        <v>3</v>
      </c>
      <c r="J848" s="7">
        <v>43917</v>
      </c>
      <c r="K848" t="s">
        <v>4239</v>
      </c>
      <c r="L848" s="2" t="s">
        <v>7409</v>
      </c>
      <c r="M848" s="6"/>
      <c r="N848"/>
      <c r="O848">
        <v>0</v>
      </c>
      <c r="P848">
        <v>0</v>
      </c>
      <c r="Q848">
        <v>0</v>
      </c>
    </row>
    <row r="849" spans="1:18" hidden="1" x14ac:dyDescent="0.35">
      <c r="A849" t="s">
        <v>813</v>
      </c>
      <c r="B849" t="s">
        <v>3965</v>
      </c>
      <c r="C849">
        <v>939</v>
      </c>
      <c r="D849" t="s">
        <v>3994</v>
      </c>
      <c r="E849" t="s">
        <v>3997</v>
      </c>
      <c r="F849">
        <v>28112</v>
      </c>
      <c r="G849">
        <v>2020</v>
      </c>
      <c r="H849">
        <v>1</v>
      </c>
      <c r="I849">
        <v>3</v>
      </c>
      <c r="J849" s="7">
        <v>43921</v>
      </c>
      <c r="K849" t="s">
        <v>4241</v>
      </c>
      <c r="L849" s="2" t="s">
        <v>7411</v>
      </c>
      <c r="M849" s="6"/>
      <c r="N849"/>
      <c r="O849">
        <v>0</v>
      </c>
      <c r="P849">
        <v>0</v>
      </c>
      <c r="Q849">
        <v>0</v>
      </c>
    </row>
    <row r="850" spans="1:18" hidden="1" x14ac:dyDescent="0.35">
      <c r="A850" t="s">
        <v>814</v>
      </c>
      <c r="B850" t="s">
        <v>3965</v>
      </c>
      <c r="C850">
        <v>939</v>
      </c>
      <c r="D850" t="s">
        <v>3994</v>
      </c>
      <c r="E850" t="s">
        <v>3997</v>
      </c>
      <c r="F850">
        <v>28112</v>
      </c>
      <c r="G850">
        <v>2020</v>
      </c>
      <c r="H850">
        <v>1</v>
      </c>
      <c r="I850">
        <v>3</v>
      </c>
      <c r="J850" s="7">
        <v>43921</v>
      </c>
      <c r="K850" t="s">
        <v>4242</v>
      </c>
      <c r="L850" s="2" t="s">
        <v>7412</v>
      </c>
      <c r="M850" s="6"/>
      <c r="N850"/>
      <c r="O850">
        <v>0</v>
      </c>
      <c r="P850">
        <v>0</v>
      </c>
      <c r="Q850">
        <v>0</v>
      </c>
    </row>
    <row r="851" spans="1:18" hidden="1" x14ac:dyDescent="0.35">
      <c r="A851" t="s">
        <v>815</v>
      </c>
      <c r="B851" t="s">
        <v>3965</v>
      </c>
      <c r="C851">
        <v>939</v>
      </c>
      <c r="D851" t="s">
        <v>3994</v>
      </c>
      <c r="E851" t="s">
        <v>3997</v>
      </c>
      <c r="F851">
        <v>28112</v>
      </c>
      <c r="G851">
        <v>2020</v>
      </c>
      <c r="H851">
        <v>2</v>
      </c>
      <c r="I851">
        <v>4</v>
      </c>
      <c r="J851" s="7">
        <v>43922</v>
      </c>
      <c r="K851" t="s">
        <v>4244</v>
      </c>
      <c r="L851" s="2" t="s">
        <v>7414</v>
      </c>
      <c r="M851" s="6"/>
      <c r="N851"/>
      <c r="O851">
        <v>0</v>
      </c>
      <c r="P851">
        <v>0</v>
      </c>
      <c r="Q851">
        <v>0</v>
      </c>
    </row>
    <row r="852" spans="1:18" hidden="1" x14ac:dyDescent="0.35">
      <c r="A852" t="s">
        <v>816</v>
      </c>
      <c r="B852" t="s">
        <v>3965</v>
      </c>
      <c r="C852">
        <v>939</v>
      </c>
      <c r="D852" t="s">
        <v>3994</v>
      </c>
      <c r="E852" t="s">
        <v>3997</v>
      </c>
      <c r="F852">
        <v>28112</v>
      </c>
      <c r="G852">
        <v>2020</v>
      </c>
      <c r="H852">
        <v>2</v>
      </c>
      <c r="I852">
        <v>4</v>
      </c>
      <c r="J852" s="7">
        <v>43922</v>
      </c>
      <c r="K852" t="s">
        <v>4245</v>
      </c>
      <c r="L852" s="2" t="s">
        <v>7415</v>
      </c>
      <c r="M852" s="6"/>
      <c r="N852"/>
      <c r="O852">
        <v>0</v>
      </c>
      <c r="P852">
        <v>0</v>
      </c>
      <c r="Q852">
        <v>0</v>
      </c>
    </row>
    <row r="853" spans="1:18" hidden="1" x14ac:dyDescent="0.35">
      <c r="A853" t="s">
        <v>817</v>
      </c>
      <c r="B853" t="s">
        <v>3965</v>
      </c>
      <c r="C853">
        <v>939</v>
      </c>
      <c r="D853" t="s">
        <v>3994</v>
      </c>
      <c r="E853" t="s">
        <v>3997</v>
      </c>
      <c r="F853">
        <v>28112</v>
      </c>
      <c r="G853">
        <v>2020</v>
      </c>
      <c r="H853">
        <v>2</v>
      </c>
      <c r="I853">
        <v>4</v>
      </c>
      <c r="J853" s="7">
        <v>43922</v>
      </c>
      <c r="K853" t="s">
        <v>4246</v>
      </c>
      <c r="L853" s="2" t="s">
        <v>7416</v>
      </c>
      <c r="M853" s="6"/>
      <c r="N853"/>
      <c r="O853">
        <v>0</v>
      </c>
      <c r="P853">
        <v>0</v>
      </c>
      <c r="Q853">
        <v>0</v>
      </c>
    </row>
    <row r="854" spans="1:18" hidden="1" x14ac:dyDescent="0.35">
      <c r="A854" t="s">
        <v>818</v>
      </c>
      <c r="B854" t="s">
        <v>3965</v>
      </c>
      <c r="C854">
        <v>939</v>
      </c>
      <c r="D854" t="s">
        <v>3994</v>
      </c>
      <c r="E854" t="s">
        <v>3997</v>
      </c>
      <c r="F854">
        <v>28112</v>
      </c>
      <c r="G854">
        <v>2020</v>
      </c>
      <c r="H854">
        <v>2</v>
      </c>
      <c r="I854">
        <v>4</v>
      </c>
      <c r="J854" s="7">
        <v>43922</v>
      </c>
      <c r="K854" t="s">
        <v>4247</v>
      </c>
      <c r="L854" s="2" t="s">
        <v>7417</v>
      </c>
      <c r="M854" s="6"/>
      <c r="N854"/>
      <c r="O854">
        <v>0</v>
      </c>
      <c r="P854">
        <v>0</v>
      </c>
      <c r="Q854">
        <v>0</v>
      </c>
    </row>
    <row r="855" spans="1:18" hidden="1" x14ac:dyDescent="0.35">
      <c r="A855" t="s">
        <v>819</v>
      </c>
      <c r="B855" t="s">
        <v>3965</v>
      </c>
      <c r="C855">
        <v>939</v>
      </c>
      <c r="D855" t="s">
        <v>3994</v>
      </c>
      <c r="E855" t="s">
        <v>3997</v>
      </c>
      <c r="F855">
        <v>28112</v>
      </c>
      <c r="G855">
        <v>2020</v>
      </c>
      <c r="H855">
        <v>2</v>
      </c>
      <c r="I855">
        <v>4</v>
      </c>
      <c r="J855" s="7">
        <v>43922</v>
      </c>
      <c r="K855" t="s">
        <v>4248</v>
      </c>
      <c r="L855" s="2" t="s">
        <v>7417</v>
      </c>
      <c r="M855" s="6"/>
      <c r="N855"/>
      <c r="O855">
        <v>0</v>
      </c>
      <c r="P855">
        <v>0</v>
      </c>
      <c r="Q855">
        <v>0</v>
      </c>
    </row>
    <row r="856" spans="1:18" hidden="1" x14ac:dyDescent="0.35">
      <c r="A856" t="s">
        <v>820</v>
      </c>
      <c r="B856" t="s">
        <v>3965</v>
      </c>
      <c r="C856">
        <v>939</v>
      </c>
      <c r="D856" t="s">
        <v>3994</v>
      </c>
      <c r="E856" t="s">
        <v>3997</v>
      </c>
      <c r="F856">
        <v>28112</v>
      </c>
      <c r="G856">
        <v>2020</v>
      </c>
      <c r="H856">
        <v>2</v>
      </c>
      <c r="I856">
        <v>4</v>
      </c>
      <c r="J856" s="7">
        <v>43923</v>
      </c>
      <c r="K856" t="s">
        <v>4249</v>
      </c>
      <c r="L856" s="2" t="s">
        <v>7418</v>
      </c>
      <c r="M856" s="6"/>
      <c r="N856"/>
      <c r="O856">
        <v>0</v>
      </c>
      <c r="P856">
        <v>0</v>
      </c>
      <c r="Q856">
        <v>0</v>
      </c>
    </row>
    <row r="857" spans="1:18" hidden="1" x14ac:dyDescent="0.35">
      <c r="A857" t="s">
        <v>821</v>
      </c>
      <c r="B857" t="s">
        <v>3965</v>
      </c>
      <c r="C857">
        <v>939</v>
      </c>
      <c r="D857" t="s">
        <v>3994</v>
      </c>
      <c r="E857" t="s">
        <v>3997</v>
      </c>
      <c r="F857">
        <v>28112</v>
      </c>
      <c r="G857">
        <v>2020</v>
      </c>
      <c r="H857">
        <v>2</v>
      </c>
      <c r="I857">
        <v>4</v>
      </c>
      <c r="J857" s="7">
        <v>43923</v>
      </c>
      <c r="K857" t="s">
        <v>4250</v>
      </c>
      <c r="L857" s="2" t="s">
        <v>7419</v>
      </c>
      <c r="M857" s="6"/>
      <c r="N857"/>
      <c r="O857">
        <v>0</v>
      </c>
      <c r="P857">
        <v>0</v>
      </c>
      <c r="Q857">
        <v>0</v>
      </c>
    </row>
    <row r="858" spans="1:18" hidden="1" x14ac:dyDescent="0.35">
      <c r="A858" t="s">
        <v>822</v>
      </c>
      <c r="B858" t="s">
        <v>3965</v>
      </c>
      <c r="C858">
        <v>939</v>
      </c>
      <c r="D858" t="s">
        <v>3994</v>
      </c>
      <c r="E858" t="s">
        <v>3997</v>
      </c>
      <c r="F858">
        <v>28112</v>
      </c>
      <c r="G858">
        <v>2020</v>
      </c>
      <c r="H858">
        <v>2</v>
      </c>
      <c r="I858">
        <v>4</v>
      </c>
      <c r="J858" s="7">
        <v>43923</v>
      </c>
      <c r="K858" t="s">
        <v>4251</v>
      </c>
      <c r="L858" s="2" t="s">
        <v>7420</v>
      </c>
      <c r="M858" s="6"/>
      <c r="N858"/>
      <c r="O858">
        <v>0</v>
      </c>
      <c r="P858">
        <v>0</v>
      </c>
      <c r="Q858">
        <v>0</v>
      </c>
    </row>
    <row r="859" spans="1:18" hidden="1" x14ac:dyDescent="0.35">
      <c r="A859" t="s">
        <v>823</v>
      </c>
      <c r="B859" t="s">
        <v>3965</v>
      </c>
      <c r="C859">
        <v>939</v>
      </c>
      <c r="D859" t="s">
        <v>3994</v>
      </c>
      <c r="E859" t="s">
        <v>3997</v>
      </c>
      <c r="F859">
        <v>28112</v>
      </c>
      <c r="G859">
        <v>2020</v>
      </c>
      <c r="H859">
        <v>2</v>
      </c>
      <c r="I859">
        <v>4</v>
      </c>
      <c r="J859" s="7">
        <v>43928</v>
      </c>
      <c r="K859" t="s">
        <v>4254</v>
      </c>
      <c r="L859" s="2" t="s">
        <v>7423</v>
      </c>
      <c r="M859" s="6"/>
      <c r="N859"/>
      <c r="O859">
        <v>0</v>
      </c>
      <c r="P859">
        <v>0</v>
      </c>
      <c r="Q859">
        <v>0</v>
      </c>
    </row>
    <row r="860" spans="1:18" hidden="1" x14ac:dyDescent="0.35">
      <c r="A860" t="s">
        <v>824</v>
      </c>
      <c r="B860" t="s">
        <v>3965</v>
      </c>
      <c r="C860">
        <v>939</v>
      </c>
      <c r="D860" t="s">
        <v>3994</v>
      </c>
      <c r="E860" t="s">
        <v>3997</v>
      </c>
      <c r="F860">
        <v>28112</v>
      </c>
      <c r="G860">
        <v>2020</v>
      </c>
      <c r="H860">
        <v>2</v>
      </c>
      <c r="I860">
        <v>4</v>
      </c>
      <c r="J860" s="7">
        <v>43929</v>
      </c>
      <c r="K860" t="s">
        <v>4255</v>
      </c>
      <c r="L860" s="2" t="s">
        <v>7424</v>
      </c>
      <c r="M860" s="6"/>
      <c r="N860"/>
      <c r="O860">
        <v>0</v>
      </c>
      <c r="P860">
        <v>0</v>
      </c>
      <c r="Q860">
        <v>0</v>
      </c>
    </row>
    <row r="861" spans="1:18" hidden="1" x14ac:dyDescent="0.35">
      <c r="A861" t="s">
        <v>825</v>
      </c>
      <c r="B861" t="s">
        <v>3965</v>
      </c>
      <c r="C861">
        <v>939</v>
      </c>
      <c r="D861" t="s">
        <v>3994</v>
      </c>
      <c r="E861" t="s">
        <v>3997</v>
      </c>
      <c r="F861">
        <v>28112</v>
      </c>
      <c r="G861">
        <v>2020</v>
      </c>
      <c r="H861">
        <v>2</v>
      </c>
      <c r="I861">
        <v>4</v>
      </c>
      <c r="J861" s="7">
        <v>43930</v>
      </c>
      <c r="K861" t="s">
        <v>4256</v>
      </c>
      <c r="L861" s="2" t="s">
        <v>7425</v>
      </c>
      <c r="M861" s="6"/>
      <c r="N861"/>
      <c r="O861">
        <v>0</v>
      </c>
      <c r="P861">
        <v>0</v>
      </c>
      <c r="Q861">
        <v>0</v>
      </c>
    </row>
    <row r="862" spans="1:18" hidden="1" x14ac:dyDescent="0.35">
      <c r="A862" t="s">
        <v>826</v>
      </c>
      <c r="B862" t="s">
        <v>3965</v>
      </c>
      <c r="C862">
        <v>939</v>
      </c>
      <c r="D862" t="s">
        <v>3994</v>
      </c>
      <c r="E862" t="s">
        <v>3997</v>
      </c>
      <c r="F862">
        <v>28112</v>
      </c>
      <c r="G862">
        <v>2020</v>
      </c>
      <c r="H862">
        <v>2</v>
      </c>
      <c r="I862">
        <v>4</v>
      </c>
      <c r="J862" s="7">
        <v>43930</v>
      </c>
      <c r="K862" t="s">
        <v>4257</v>
      </c>
      <c r="L862" s="2" t="s">
        <v>7426</v>
      </c>
      <c r="M862" s="6"/>
      <c r="N862"/>
      <c r="O862">
        <v>0</v>
      </c>
      <c r="P862">
        <v>0</v>
      </c>
      <c r="Q862">
        <v>0</v>
      </c>
    </row>
    <row r="863" spans="1:18" hidden="1" x14ac:dyDescent="0.35">
      <c r="A863" t="s">
        <v>827</v>
      </c>
      <c r="B863" t="s">
        <v>3965</v>
      </c>
      <c r="C863">
        <v>939</v>
      </c>
      <c r="D863" t="s">
        <v>3994</v>
      </c>
      <c r="E863" t="s">
        <v>3997</v>
      </c>
      <c r="F863">
        <v>28112</v>
      </c>
      <c r="G863">
        <v>2020</v>
      </c>
      <c r="H863">
        <v>2</v>
      </c>
      <c r="I863">
        <v>4</v>
      </c>
      <c r="J863" s="7">
        <v>43930</v>
      </c>
      <c r="K863" t="s">
        <v>4258</v>
      </c>
      <c r="L863" s="2" t="s">
        <v>7427</v>
      </c>
      <c r="M863" s="6"/>
      <c r="N863"/>
      <c r="O863">
        <v>0</v>
      </c>
      <c r="P863">
        <v>0</v>
      </c>
      <c r="Q863">
        <v>0</v>
      </c>
    </row>
    <row r="864" spans="1:18" hidden="1" x14ac:dyDescent="0.35">
      <c r="A864" t="s">
        <v>710</v>
      </c>
      <c r="B864" t="s">
        <v>3965</v>
      </c>
      <c r="C864">
        <v>939</v>
      </c>
      <c r="D864" t="s">
        <v>3994</v>
      </c>
      <c r="E864" t="s">
        <v>3997</v>
      </c>
      <c r="F864">
        <v>28112</v>
      </c>
      <c r="G864">
        <v>2020</v>
      </c>
      <c r="H864">
        <v>2</v>
      </c>
      <c r="I864">
        <v>4</v>
      </c>
      <c r="J864" s="8">
        <v>43936</v>
      </c>
      <c r="K864" t="s">
        <v>4758</v>
      </c>
      <c r="L864" s="2" t="s">
        <v>7841</v>
      </c>
      <c r="M864" s="10">
        <v>43</v>
      </c>
      <c r="N864" s="27">
        <v>7</v>
      </c>
      <c r="O864">
        <v>1</v>
      </c>
      <c r="P864">
        <v>50</v>
      </c>
      <c r="Q864" s="15">
        <f t="shared" ref="Q864:Q869" si="13">P864/F864</f>
        <v>1.7785998861696074E-3</v>
      </c>
      <c r="R864">
        <v>2</v>
      </c>
    </row>
    <row r="865" spans="1:18" hidden="1" x14ac:dyDescent="0.35">
      <c r="A865" t="s">
        <v>828</v>
      </c>
      <c r="B865" t="s">
        <v>3965</v>
      </c>
      <c r="C865">
        <v>939</v>
      </c>
      <c r="D865" t="s">
        <v>3994</v>
      </c>
      <c r="E865" t="s">
        <v>3997</v>
      </c>
      <c r="F865">
        <v>28112</v>
      </c>
      <c r="G865">
        <v>2020</v>
      </c>
      <c r="H865">
        <v>2</v>
      </c>
      <c r="I865">
        <v>4</v>
      </c>
      <c r="J865" s="8">
        <v>43936</v>
      </c>
      <c r="K865" t="s">
        <v>4759</v>
      </c>
      <c r="L865" s="2" t="s">
        <v>7842</v>
      </c>
      <c r="M865" s="10">
        <v>46</v>
      </c>
      <c r="N865" s="27">
        <v>8</v>
      </c>
      <c r="O865">
        <v>1</v>
      </c>
      <c r="P865">
        <v>25</v>
      </c>
      <c r="Q865" s="15">
        <f t="shared" si="13"/>
        <v>8.8929994308480369E-4</v>
      </c>
      <c r="R865">
        <v>1</v>
      </c>
    </row>
    <row r="866" spans="1:18" hidden="1" x14ac:dyDescent="0.35">
      <c r="A866" t="s">
        <v>829</v>
      </c>
      <c r="B866" t="s">
        <v>3965</v>
      </c>
      <c r="C866">
        <v>939</v>
      </c>
      <c r="D866" t="s">
        <v>3994</v>
      </c>
      <c r="E866" t="s">
        <v>3997</v>
      </c>
      <c r="F866">
        <v>28112</v>
      </c>
      <c r="G866">
        <v>2020</v>
      </c>
      <c r="H866">
        <v>2</v>
      </c>
      <c r="I866">
        <v>4</v>
      </c>
      <c r="J866" s="8">
        <v>43936</v>
      </c>
      <c r="K866" s="9" t="s">
        <v>4760</v>
      </c>
      <c r="L866" s="2" t="s">
        <v>7843</v>
      </c>
      <c r="M866" s="10" t="s">
        <v>9710</v>
      </c>
      <c r="N866" s="27">
        <v>7</v>
      </c>
      <c r="O866">
        <v>1</v>
      </c>
      <c r="P866">
        <v>300</v>
      </c>
      <c r="Q866" s="15">
        <f t="shared" si="13"/>
        <v>1.0671599317017643E-2</v>
      </c>
      <c r="R866">
        <v>3</v>
      </c>
    </row>
    <row r="867" spans="1:18" hidden="1" x14ac:dyDescent="0.35">
      <c r="A867" t="s">
        <v>830</v>
      </c>
      <c r="B867" t="s">
        <v>3965</v>
      </c>
      <c r="C867">
        <v>939</v>
      </c>
      <c r="D867" t="s">
        <v>3994</v>
      </c>
      <c r="E867" t="s">
        <v>3997</v>
      </c>
      <c r="F867">
        <v>28112</v>
      </c>
      <c r="G867">
        <v>2020</v>
      </c>
      <c r="H867">
        <v>2</v>
      </c>
      <c r="I867">
        <v>4</v>
      </c>
      <c r="J867" s="8">
        <v>43936</v>
      </c>
      <c r="K867" s="9" t="s">
        <v>4761</v>
      </c>
      <c r="L867" s="2" t="s">
        <v>7844</v>
      </c>
      <c r="M867" s="10">
        <v>40</v>
      </c>
      <c r="N867" s="27">
        <v>7</v>
      </c>
      <c r="O867">
        <v>1</v>
      </c>
      <c r="P867">
        <v>150</v>
      </c>
      <c r="Q867" s="15">
        <f t="shared" si="13"/>
        <v>5.3357996585088217E-3</v>
      </c>
      <c r="R867">
        <v>3</v>
      </c>
    </row>
    <row r="868" spans="1:18" hidden="1" x14ac:dyDescent="0.35">
      <c r="A868" t="s">
        <v>831</v>
      </c>
      <c r="B868" t="s">
        <v>3965</v>
      </c>
      <c r="C868">
        <v>939</v>
      </c>
      <c r="D868" t="s">
        <v>3994</v>
      </c>
      <c r="E868" t="s">
        <v>3997</v>
      </c>
      <c r="F868">
        <v>28112</v>
      </c>
      <c r="G868">
        <v>2020</v>
      </c>
      <c r="H868">
        <v>2</v>
      </c>
      <c r="I868">
        <v>4</v>
      </c>
      <c r="J868" s="8">
        <v>43936</v>
      </c>
      <c r="K868" t="s">
        <v>4762</v>
      </c>
      <c r="L868" s="2" t="s">
        <v>7845</v>
      </c>
      <c r="M868" s="10" t="s">
        <v>9718</v>
      </c>
      <c r="N868" s="27">
        <v>1</v>
      </c>
      <c r="O868">
        <v>1</v>
      </c>
      <c r="P868">
        <v>1150</v>
      </c>
      <c r="Q868" s="15">
        <f t="shared" si="13"/>
        <v>4.0907797381900965E-2</v>
      </c>
      <c r="R868">
        <v>1</v>
      </c>
    </row>
    <row r="869" spans="1:18" hidden="1" x14ac:dyDescent="0.35">
      <c r="A869" t="s">
        <v>832</v>
      </c>
      <c r="B869" t="s">
        <v>3965</v>
      </c>
      <c r="C869">
        <v>939</v>
      </c>
      <c r="D869" t="s">
        <v>3994</v>
      </c>
      <c r="E869" t="s">
        <v>3997</v>
      </c>
      <c r="F869">
        <v>28112</v>
      </c>
      <c r="G869">
        <v>2020</v>
      </c>
      <c r="H869">
        <v>2</v>
      </c>
      <c r="I869">
        <v>4</v>
      </c>
      <c r="J869" s="8">
        <v>43936</v>
      </c>
      <c r="K869" t="s">
        <v>4763</v>
      </c>
      <c r="L869" s="2" t="s">
        <v>7846</v>
      </c>
      <c r="M869" s="10">
        <v>27</v>
      </c>
      <c r="N869" s="27">
        <v>4</v>
      </c>
      <c r="O869">
        <v>1</v>
      </c>
      <c r="P869">
        <v>105</v>
      </c>
      <c r="Q869" s="15">
        <f t="shared" si="13"/>
        <v>3.7350597609561755E-3</v>
      </c>
      <c r="R869">
        <v>3</v>
      </c>
    </row>
    <row r="870" spans="1:18" hidden="1" x14ac:dyDescent="0.35">
      <c r="A870" t="s">
        <v>833</v>
      </c>
      <c r="B870" t="s">
        <v>3965</v>
      </c>
      <c r="C870">
        <v>939</v>
      </c>
      <c r="D870" t="s">
        <v>3994</v>
      </c>
      <c r="E870" t="s">
        <v>3997</v>
      </c>
      <c r="F870">
        <v>28112</v>
      </c>
      <c r="G870">
        <v>2020</v>
      </c>
      <c r="H870">
        <v>2</v>
      </c>
      <c r="I870">
        <v>4</v>
      </c>
      <c r="J870" s="7">
        <v>43937</v>
      </c>
      <c r="K870" t="s">
        <v>4260</v>
      </c>
      <c r="L870" s="2" t="s">
        <v>7429</v>
      </c>
      <c r="M870" s="6"/>
      <c r="N870"/>
      <c r="O870">
        <v>0</v>
      </c>
      <c r="P870">
        <v>0</v>
      </c>
      <c r="Q870">
        <v>0</v>
      </c>
    </row>
    <row r="871" spans="1:18" hidden="1" x14ac:dyDescent="0.35">
      <c r="A871" t="s">
        <v>834</v>
      </c>
      <c r="B871" t="s">
        <v>3965</v>
      </c>
      <c r="C871">
        <v>939</v>
      </c>
      <c r="D871" t="s">
        <v>3994</v>
      </c>
      <c r="E871" t="s">
        <v>3997</v>
      </c>
      <c r="F871">
        <v>28112</v>
      </c>
      <c r="G871">
        <v>2020</v>
      </c>
      <c r="H871">
        <v>2</v>
      </c>
      <c r="I871">
        <v>4</v>
      </c>
      <c r="J871" s="8">
        <v>43936</v>
      </c>
      <c r="K871" t="s">
        <v>4764</v>
      </c>
      <c r="L871" s="2" t="s">
        <v>7846</v>
      </c>
      <c r="M871" s="10">
        <v>27</v>
      </c>
      <c r="N871" s="27">
        <v>4</v>
      </c>
      <c r="O871">
        <v>1</v>
      </c>
      <c r="P871">
        <v>15</v>
      </c>
      <c r="Q871" s="15">
        <f>P871/F871</f>
        <v>5.3357996585088219E-4</v>
      </c>
      <c r="R871">
        <v>1</v>
      </c>
    </row>
    <row r="872" spans="1:18" hidden="1" x14ac:dyDescent="0.35">
      <c r="A872" t="s">
        <v>835</v>
      </c>
      <c r="B872" t="s">
        <v>3965</v>
      </c>
      <c r="C872">
        <v>939</v>
      </c>
      <c r="D872" t="s">
        <v>3994</v>
      </c>
      <c r="E872" t="s">
        <v>3997</v>
      </c>
      <c r="F872">
        <v>28112</v>
      </c>
      <c r="G872">
        <v>2020</v>
      </c>
      <c r="H872">
        <v>2</v>
      </c>
      <c r="I872">
        <v>4</v>
      </c>
      <c r="J872" s="8">
        <v>43937</v>
      </c>
      <c r="K872" t="s">
        <v>4261</v>
      </c>
      <c r="L872" t="s">
        <v>7430</v>
      </c>
      <c r="M872" s="10">
        <v>43</v>
      </c>
      <c r="N872" s="27">
        <v>7</v>
      </c>
      <c r="O872">
        <v>1</v>
      </c>
      <c r="P872">
        <v>20.724666583306011</v>
      </c>
      <c r="Q872" s="15">
        <f>P872/F872</f>
        <v>7.3721779251942267E-4</v>
      </c>
      <c r="R872">
        <v>2</v>
      </c>
    </row>
    <row r="873" spans="1:18" hidden="1" x14ac:dyDescent="0.35">
      <c r="A873" t="s">
        <v>836</v>
      </c>
      <c r="B873" t="s">
        <v>3965</v>
      </c>
      <c r="C873">
        <v>939</v>
      </c>
      <c r="D873" t="s">
        <v>3994</v>
      </c>
      <c r="E873" t="s">
        <v>3997</v>
      </c>
      <c r="F873">
        <v>28112</v>
      </c>
      <c r="G873">
        <v>2020</v>
      </c>
      <c r="H873">
        <v>2</v>
      </c>
      <c r="I873">
        <v>4</v>
      </c>
      <c r="J873" s="7">
        <v>43938</v>
      </c>
      <c r="K873" t="s">
        <v>4262</v>
      </c>
      <c r="L873" s="2" t="s">
        <v>7431</v>
      </c>
      <c r="M873" s="6"/>
      <c r="N873"/>
      <c r="O873">
        <v>0</v>
      </c>
      <c r="P873">
        <v>0</v>
      </c>
      <c r="Q873">
        <v>0</v>
      </c>
    </row>
    <row r="874" spans="1:18" hidden="1" x14ac:dyDescent="0.35">
      <c r="A874" t="s">
        <v>837</v>
      </c>
      <c r="B874" t="s">
        <v>3965</v>
      </c>
      <c r="C874">
        <v>939</v>
      </c>
      <c r="D874" t="s">
        <v>3994</v>
      </c>
      <c r="E874" t="s">
        <v>3997</v>
      </c>
      <c r="F874">
        <v>28112</v>
      </c>
      <c r="G874">
        <v>2020</v>
      </c>
      <c r="H874">
        <v>2</v>
      </c>
      <c r="I874">
        <v>4</v>
      </c>
      <c r="J874" s="7">
        <v>43938</v>
      </c>
      <c r="K874" t="s">
        <v>4263</v>
      </c>
      <c r="L874" s="2" t="s">
        <v>7432</v>
      </c>
      <c r="M874" s="6"/>
      <c r="N874"/>
      <c r="O874">
        <v>0</v>
      </c>
      <c r="P874">
        <v>0</v>
      </c>
      <c r="Q874">
        <v>0</v>
      </c>
    </row>
    <row r="875" spans="1:18" hidden="1" x14ac:dyDescent="0.35">
      <c r="A875" t="s">
        <v>838</v>
      </c>
      <c r="B875" t="s">
        <v>3965</v>
      </c>
      <c r="C875">
        <v>939</v>
      </c>
      <c r="D875" t="s">
        <v>3994</v>
      </c>
      <c r="E875" t="s">
        <v>3997</v>
      </c>
      <c r="F875">
        <v>28112</v>
      </c>
      <c r="G875">
        <v>2020</v>
      </c>
      <c r="H875">
        <v>2</v>
      </c>
      <c r="I875">
        <v>4</v>
      </c>
      <c r="J875" s="7">
        <v>43941</v>
      </c>
      <c r="K875" t="s">
        <v>4765</v>
      </c>
      <c r="L875" s="2" t="s">
        <v>7847</v>
      </c>
      <c r="M875" s="6"/>
      <c r="N875"/>
      <c r="O875">
        <v>0</v>
      </c>
      <c r="P875">
        <v>0</v>
      </c>
      <c r="Q875">
        <v>0</v>
      </c>
    </row>
    <row r="876" spans="1:18" hidden="1" x14ac:dyDescent="0.35">
      <c r="A876" t="s">
        <v>839</v>
      </c>
      <c r="B876" t="s">
        <v>3965</v>
      </c>
      <c r="C876">
        <v>939</v>
      </c>
      <c r="D876" t="s">
        <v>3994</v>
      </c>
      <c r="E876" t="s">
        <v>3997</v>
      </c>
      <c r="F876">
        <v>28112</v>
      </c>
      <c r="G876">
        <v>2020</v>
      </c>
      <c r="H876">
        <v>2</v>
      </c>
      <c r="I876">
        <v>4</v>
      </c>
      <c r="J876" s="7">
        <v>43941</v>
      </c>
      <c r="K876" t="s">
        <v>4766</v>
      </c>
      <c r="L876" s="2" t="s">
        <v>7848</v>
      </c>
      <c r="M876" s="6"/>
      <c r="N876"/>
      <c r="O876">
        <v>0</v>
      </c>
      <c r="P876">
        <v>0</v>
      </c>
      <c r="Q876">
        <v>0</v>
      </c>
    </row>
    <row r="877" spans="1:18" hidden="1" x14ac:dyDescent="0.35">
      <c r="A877" t="s">
        <v>840</v>
      </c>
      <c r="B877" t="s">
        <v>3965</v>
      </c>
      <c r="C877">
        <v>939</v>
      </c>
      <c r="D877" t="s">
        <v>3994</v>
      </c>
      <c r="E877" t="s">
        <v>3997</v>
      </c>
      <c r="F877">
        <v>28112</v>
      </c>
      <c r="G877">
        <v>2020</v>
      </c>
      <c r="H877">
        <v>2</v>
      </c>
      <c r="I877">
        <v>4</v>
      </c>
      <c r="J877" s="7">
        <v>43941</v>
      </c>
      <c r="K877" t="s">
        <v>4767</v>
      </c>
      <c r="L877" s="2" t="s">
        <v>7847</v>
      </c>
      <c r="M877" s="6"/>
      <c r="N877"/>
      <c r="O877">
        <v>0</v>
      </c>
      <c r="P877">
        <v>0</v>
      </c>
      <c r="Q877">
        <v>0</v>
      </c>
    </row>
    <row r="878" spans="1:18" hidden="1" x14ac:dyDescent="0.35">
      <c r="A878" t="s">
        <v>841</v>
      </c>
      <c r="B878" t="s">
        <v>3965</v>
      </c>
      <c r="C878">
        <v>939</v>
      </c>
      <c r="D878" t="s">
        <v>3994</v>
      </c>
      <c r="E878" t="s">
        <v>3997</v>
      </c>
      <c r="F878">
        <v>28112</v>
      </c>
      <c r="G878">
        <v>2020</v>
      </c>
      <c r="H878">
        <v>2</v>
      </c>
      <c r="I878">
        <v>4</v>
      </c>
      <c r="J878" s="7">
        <v>43941</v>
      </c>
      <c r="K878" t="s">
        <v>4768</v>
      </c>
      <c r="L878" s="2" t="s">
        <v>7847</v>
      </c>
      <c r="M878" s="6"/>
      <c r="N878"/>
      <c r="O878">
        <v>0</v>
      </c>
      <c r="P878">
        <v>0</v>
      </c>
      <c r="Q878">
        <v>0</v>
      </c>
    </row>
    <row r="879" spans="1:18" hidden="1" x14ac:dyDescent="0.35">
      <c r="A879" t="s">
        <v>842</v>
      </c>
      <c r="B879" t="s">
        <v>3965</v>
      </c>
      <c r="C879">
        <v>939</v>
      </c>
      <c r="D879" t="s">
        <v>3994</v>
      </c>
      <c r="E879" t="s">
        <v>3997</v>
      </c>
      <c r="F879">
        <v>28112</v>
      </c>
      <c r="G879">
        <v>2020</v>
      </c>
      <c r="H879">
        <v>2</v>
      </c>
      <c r="I879">
        <v>4</v>
      </c>
      <c r="J879" s="7">
        <v>43943</v>
      </c>
      <c r="K879" t="s">
        <v>4264</v>
      </c>
      <c r="L879" s="2" t="s">
        <v>7433</v>
      </c>
      <c r="M879" s="6"/>
      <c r="N879"/>
      <c r="O879">
        <v>0</v>
      </c>
      <c r="P879">
        <v>0</v>
      </c>
      <c r="Q879">
        <v>0</v>
      </c>
    </row>
    <row r="880" spans="1:18" hidden="1" x14ac:dyDescent="0.35">
      <c r="A880" t="s">
        <v>843</v>
      </c>
      <c r="B880" t="s">
        <v>3965</v>
      </c>
      <c r="C880">
        <v>939</v>
      </c>
      <c r="D880" t="s">
        <v>3994</v>
      </c>
      <c r="E880" t="s">
        <v>3997</v>
      </c>
      <c r="F880">
        <v>28112</v>
      </c>
      <c r="G880">
        <v>2020</v>
      </c>
      <c r="H880">
        <v>2</v>
      </c>
      <c r="I880">
        <v>4</v>
      </c>
      <c r="J880" s="7">
        <v>43943</v>
      </c>
      <c r="K880" t="s">
        <v>4265</v>
      </c>
      <c r="L880" s="2" t="s">
        <v>7434</v>
      </c>
      <c r="M880" s="6"/>
      <c r="N880"/>
      <c r="O880">
        <v>0</v>
      </c>
      <c r="P880">
        <v>0</v>
      </c>
      <c r="Q880">
        <v>0</v>
      </c>
    </row>
    <row r="881" spans="1:18" hidden="1" x14ac:dyDescent="0.35">
      <c r="A881" t="s">
        <v>844</v>
      </c>
      <c r="B881" t="s">
        <v>3965</v>
      </c>
      <c r="C881">
        <v>939</v>
      </c>
      <c r="D881" t="s">
        <v>3994</v>
      </c>
      <c r="E881" t="s">
        <v>3997</v>
      </c>
      <c r="F881">
        <v>28112</v>
      </c>
      <c r="G881">
        <v>2020</v>
      </c>
      <c r="H881">
        <v>2</v>
      </c>
      <c r="I881">
        <v>4</v>
      </c>
      <c r="J881" s="7">
        <v>43943</v>
      </c>
      <c r="K881" t="s">
        <v>4266</v>
      </c>
      <c r="L881" s="2" t="s">
        <v>7435</v>
      </c>
      <c r="M881" s="6"/>
      <c r="N881"/>
      <c r="O881">
        <v>0</v>
      </c>
      <c r="P881">
        <v>0</v>
      </c>
      <c r="Q881">
        <v>0</v>
      </c>
    </row>
    <row r="882" spans="1:18" hidden="1" x14ac:dyDescent="0.35">
      <c r="A882" t="s">
        <v>845</v>
      </c>
      <c r="B882" t="s">
        <v>3965</v>
      </c>
      <c r="C882">
        <v>939</v>
      </c>
      <c r="D882" t="s">
        <v>3994</v>
      </c>
      <c r="E882" t="s">
        <v>3997</v>
      </c>
      <c r="F882">
        <v>28112</v>
      </c>
      <c r="G882">
        <v>2020</v>
      </c>
      <c r="H882">
        <v>2</v>
      </c>
      <c r="I882">
        <v>4</v>
      </c>
      <c r="J882" s="8">
        <v>43944</v>
      </c>
      <c r="K882" s="9" t="s">
        <v>4769</v>
      </c>
      <c r="L882" s="2" t="s">
        <v>7849</v>
      </c>
      <c r="M882" s="10" t="s">
        <v>9703</v>
      </c>
      <c r="N882" s="27">
        <v>6</v>
      </c>
      <c r="O882">
        <v>1</v>
      </c>
      <c r="P882">
        <v>7</v>
      </c>
      <c r="Q882" s="15">
        <f>P882/F882</f>
        <v>2.4900398406374502E-4</v>
      </c>
      <c r="R882">
        <v>1</v>
      </c>
    </row>
    <row r="883" spans="1:18" hidden="1" x14ac:dyDescent="0.35">
      <c r="A883" t="s">
        <v>846</v>
      </c>
      <c r="B883" t="s">
        <v>3965</v>
      </c>
      <c r="C883">
        <v>939</v>
      </c>
      <c r="D883" t="s">
        <v>3994</v>
      </c>
      <c r="E883" t="s">
        <v>3997</v>
      </c>
      <c r="F883">
        <v>28112</v>
      </c>
      <c r="G883">
        <v>2020</v>
      </c>
      <c r="H883">
        <v>2</v>
      </c>
      <c r="I883">
        <v>4</v>
      </c>
      <c r="J883" s="7">
        <v>43945</v>
      </c>
      <c r="K883" t="s">
        <v>4770</v>
      </c>
      <c r="L883" s="2" t="s">
        <v>7850</v>
      </c>
      <c r="M883" s="6"/>
      <c r="N883"/>
      <c r="O883">
        <v>0</v>
      </c>
      <c r="P883">
        <v>0</v>
      </c>
      <c r="Q883">
        <v>0</v>
      </c>
    </row>
    <row r="884" spans="1:18" hidden="1" x14ac:dyDescent="0.35">
      <c r="A884" t="s">
        <v>847</v>
      </c>
      <c r="B884" t="s">
        <v>3965</v>
      </c>
      <c r="C884">
        <v>939</v>
      </c>
      <c r="D884" t="s">
        <v>3994</v>
      </c>
      <c r="E884" t="s">
        <v>3997</v>
      </c>
      <c r="F884">
        <v>28112</v>
      </c>
      <c r="G884">
        <v>2020</v>
      </c>
      <c r="H884">
        <v>2</v>
      </c>
      <c r="I884">
        <v>4</v>
      </c>
      <c r="J884" s="8">
        <v>43949</v>
      </c>
      <c r="K884" t="s">
        <v>4771</v>
      </c>
      <c r="L884" s="2" t="s">
        <v>7851</v>
      </c>
      <c r="M884" s="10" t="s">
        <v>9718</v>
      </c>
      <c r="N884" s="27">
        <v>1</v>
      </c>
      <c r="O884">
        <v>1</v>
      </c>
      <c r="P884">
        <v>130</v>
      </c>
      <c r="Q884" s="15">
        <f>P884/F884</f>
        <v>4.6243597040409789E-3</v>
      </c>
      <c r="R884">
        <v>1</v>
      </c>
    </row>
    <row r="885" spans="1:18" hidden="1" x14ac:dyDescent="0.35">
      <c r="A885" t="s">
        <v>848</v>
      </c>
      <c r="B885" t="s">
        <v>3965</v>
      </c>
      <c r="C885">
        <v>939</v>
      </c>
      <c r="D885" t="s">
        <v>3994</v>
      </c>
      <c r="E885" t="s">
        <v>3997</v>
      </c>
      <c r="F885">
        <v>28112</v>
      </c>
      <c r="G885">
        <v>2020</v>
      </c>
      <c r="H885">
        <v>2</v>
      </c>
      <c r="I885">
        <v>4</v>
      </c>
      <c r="J885" s="7">
        <v>43949</v>
      </c>
      <c r="K885" t="s">
        <v>4268</v>
      </c>
      <c r="L885" t="s">
        <v>7437</v>
      </c>
      <c r="M885" s="6"/>
      <c r="N885"/>
      <c r="O885">
        <v>0</v>
      </c>
      <c r="P885">
        <v>0</v>
      </c>
      <c r="Q885">
        <v>0</v>
      </c>
    </row>
    <row r="886" spans="1:18" hidden="1" x14ac:dyDescent="0.35">
      <c r="A886" t="s">
        <v>849</v>
      </c>
      <c r="B886" t="s">
        <v>3965</v>
      </c>
      <c r="C886">
        <v>939</v>
      </c>
      <c r="D886" t="s">
        <v>3994</v>
      </c>
      <c r="E886" t="s">
        <v>3997</v>
      </c>
      <c r="F886">
        <v>28112</v>
      </c>
      <c r="G886">
        <v>2020</v>
      </c>
      <c r="H886">
        <v>2</v>
      </c>
      <c r="I886">
        <v>4</v>
      </c>
      <c r="J886" s="8">
        <v>43950</v>
      </c>
      <c r="K886" t="s">
        <v>4772</v>
      </c>
      <c r="L886" s="2" t="s">
        <v>7852</v>
      </c>
      <c r="M886" s="10">
        <v>47</v>
      </c>
      <c r="N886" s="27">
        <v>8</v>
      </c>
      <c r="O886">
        <v>1</v>
      </c>
      <c r="P886">
        <v>25</v>
      </c>
      <c r="Q886" s="15">
        <f>P886/F886</f>
        <v>8.8929994308480369E-4</v>
      </c>
      <c r="R886">
        <v>1</v>
      </c>
    </row>
    <row r="887" spans="1:18" hidden="1" x14ac:dyDescent="0.35">
      <c r="A887" t="s">
        <v>850</v>
      </c>
      <c r="B887" t="s">
        <v>3965</v>
      </c>
      <c r="C887">
        <v>939</v>
      </c>
      <c r="D887" t="s">
        <v>3994</v>
      </c>
      <c r="E887" t="s">
        <v>3997</v>
      </c>
      <c r="F887">
        <v>28112</v>
      </c>
      <c r="G887">
        <v>2020</v>
      </c>
      <c r="H887">
        <v>2</v>
      </c>
      <c r="I887">
        <v>4</v>
      </c>
      <c r="J887" s="7">
        <v>43951</v>
      </c>
      <c r="K887" t="s">
        <v>4269</v>
      </c>
      <c r="L887" t="s">
        <v>7493</v>
      </c>
      <c r="M887" s="6"/>
      <c r="N887"/>
      <c r="O887">
        <v>0</v>
      </c>
      <c r="P887">
        <v>0</v>
      </c>
      <c r="Q887">
        <v>0</v>
      </c>
    </row>
    <row r="888" spans="1:18" hidden="1" x14ac:dyDescent="0.35">
      <c r="A888" t="s">
        <v>851</v>
      </c>
      <c r="B888" t="s">
        <v>3965</v>
      </c>
      <c r="C888">
        <v>939</v>
      </c>
      <c r="D888" t="s">
        <v>3994</v>
      </c>
      <c r="E888" t="s">
        <v>3997</v>
      </c>
      <c r="F888">
        <v>28112</v>
      </c>
      <c r="G888">
        <v>2020</v>
      </c>
      <c r="H888">
        <v>2</v>
      </c>
      <c r="I888">
        <v>4</v>
      </c>
      <c r="J888" s="7">
        <v>43951</v>
      </c>
      <c r="K888" t="s">
        <v>4338</v>
      </c>
      <c r="L888" s="2" t="s">
        <v>7439</v>
      </c>
      <c r="M888" s="6"/>
      <c r="N888"/>
      <c r="O888">
        <v>0</v>
      </c>
      <c r="P888">
        <v>0</v>
      </c>
      <c r="Q888">
        <v>0</v>
      </c>
    </row>
    <row r="889" spans="1:18" hidden="1" x14ac:dyDescent="0.35">
      <c r="A889" t="s">
        <v>852</v>
      </c>
      <c r="B889" t="s">
        <v>3965</v>
      </c>
      <c r="C889">
        <v>939</v>
      </c>
      <c r="D889" t="s">
        <v>3994</v>
      </c>
      <c r="E889" t="s">
        <v>3997</v>
      </c>
      <c r="F889">
        <v>28112</v>
      </c>
      <c r="G889">
        <v>2020</v>
      </c>
      <c r="H889">
        <v>2</v>
      </c>
      <c r="I889">
        <v>5</v>
      </c>
      <c r="J889" s="8">
        <v>43972</v>
      </c>
      <c r="K889" s="9" t="s">
        <v>4773</v>
      </c>
      <c r="L889" t="s">
        <v>7384</v>
      </c>
      <c r="M889" s="10" t="s">
        <v>9693</v>
      </c>
      <c r="N889" s="27">
        <v>6</v>
      </c>
      <c r="O889">
        <v>1</v>
      </c>
      <c r="P889">
        <v>69</v>
      </c>
      <c r="Q889" s="15">
        <f>P889/F889</f>
        <v>2.4544678429140581E-3</v>
      </c>
      <c r="R889">
        <v>1</v>
      </c>
    </row>
    <row r="890" spans="1:18" hidden="1" x14ac:dyDescent="0.35">
      <c r="A890" t="s">
        <v>853</v>
      </c>
      <c r="B890" t="s">
        <v>3965</v>
      </c>
      <c r="C890">
        <v>939</v>
      </c>
      <c r="D890" t="s">
        <v>3994</v>
      </c>
      <c r="E890" t="s">
        <v>3997</v>
      </c>
      <c r="F890">
        <v>28112</v>
      </c>
      <c r="G890">
        <v>2020</v>
      </c>
      <c r="H890">
        <v>2</v>
      </c>
      <c r="I890">
        <v>6</v>
      </c>
      <c r="J890" s="7">
        <v>43986</v>
      </c>
      <c r="K890" t="s">
        <v>4274</v>
      </c>
      <c r="L890" s="2" t="s">
        <v>7444</v>
      </c>
      <c r="M890" s="6"/>
      <c r="N890"/>
      <c r="O890">
        <v>0</v>
      </c>
      <c r="P890">
        <v>0</v>
      </c>
      <c r="Q890">
        <v>0</v>
      </c>
    </row>
    <row r="891" spans="1:18" hidden="1" x14ac:dyDescent="0.35">
      <c r="A891" t="s">
        <v>854</v>
      </c>
      <c r="B891" t="s">
        <v>3965</v>
      </c>
      <c r="C891">
        <v>939</v>
      </c>
      <c r="D891" t="s">
        <v>3994</v>
      </c>
      <c r="E891" t="s">
        <v>3997</v>
      </c>
      <c r="F891">
        <v>28112</v>
      </c>
      <c r="G891">
        <v>2020</v>
      </c>
      <c r="H891">
        <v>2</v>
      </c>
      <c r="I891">
        <v>6</v>
      </c>
      <c r="J891" s="7">
        <v>43986</v>
      </c>
      <c r="K891" t="s">
        <v>4275</v>
      </c>
      <c r="L891" s="2" t="s">
        <v>7444</v>
      </c>
      <c r="M891" s="6"/>
      <c r="N891"/>
      <c r="O891">
        <v>0</v>
      </c>
      <c r="P891">
        <v>0</v>
      </c>
      <c r="Q891">
        <v>0</v>
      </c>
    </row>
    <row r="892" spans="1:18" hidden="1" x14ac:dyDescent="0.35">
      <c r="A892" t="s">
        <v>855</v>
      </c>
      <c r="B892" t="s">
        <v>3965</v>
      </c>
      <c r="C892">
        <v>939</v>
      </c>
      <c r="D892" t="s">
        <v>3994</v>
      </c>
      <c r="E892" t="s">
        <v>3997</v>
      </c>
      <c r="F892">
        <v>28112</v>
      </c>
      <c r="G892">
        <v>2020</v>
      </c>
      <c r="H892">
        <v>2</v>
      </c>
      <c r="I892">
        <v>6</v>
      </c>
      <c r="J892" s="7">
        <v>44001</v>
      </c>
      <c r="K892" t="s">
        <v>4280</v>
      </c>
      <c r="L892" t="s">
        <v>7448</v>
      </c>
      <c r="M892" s="6"/>
      <c r="N892"/>
      <c r="O892">
        <v>0</v>
      </c>
      <c r="P892">
        <v>0</v>
      </c>
      <c r="Q892">
        <v>0</v>
      </c>
    </row>
    <row r="893" spans="1:18" hidden="1" x14ac:dyDescent="0.35">
      <c r="A893" s="4" t="s">
        <v>9773</v>
      </c>
      <c r="B893" t="s">
        <v>3965</v>
      </c>
      <c r="C893">
        <v>939</v>
      </c>
      <c r="D893" t="s">
        <v>3994</v>
      </c>
      <c r="E893" t="s">
        <v>3997</v>
      </c>
      <c r="F893">
        <v>28112</v>
      </c>
      <c r="G893">
        <v>2020</v>
      </c>
      <c r="H893">
        <v>3</v>
      </c>
      <c r="I893">
        <v>7</v>
      </c>
      <c r="J893" s="7">
        <v>44033</v>
      </c>
      <c r="K893" t="s">
        <v>4774</v>
      </c>
      <c r="L893" t="s">
        <v>7452</v>
      </c>
      <c r="M893" t="s">
        <v>9711</v>
      </c>
      <c r="N893">
        <v>5</v>
      </c>
      <c r="O893">
        <v>3</v>
      </c>
      <c r="P893">
        <v>864</v>
      </c>
      <c r="Q893" s="4">
        <f>P893/F893</f>
        <v>3.0734206033010813E-2</v>
      </c>
      <c r="R893" s="4">
        <v>4</v>
      </c>
    </row>
    <row r="894" spans="1:18" hidden="1" x14ac:dyDescent="0.35">
      <c r="A894" t="s">
        <v>856</v>
      </c>
      <c r="B894" t="s">
        <v>3965</v>
      </c>
      <c r="C894">
        <v>939</v>
      </c>
      <c r="D894" t="s">
        <v>3994</v>
      </c>
      <c r="E894" t="s">
        <v>3997</v>
      </c>
      <c r="F894">
        <v>28112</v>
      </c>
      <c r="G894">
        <v>2020</v>
      </c>
      <c r="H894">
        <v>3</v>
      </c>
      <c r="I894">
        <v>7</v>
      </c>
      <c r="J894" s="7">
        <v>44035</v>
      </c>
      <c r="K894" t="s">
        <v>4285</v>
      </c>
      <c r="L894" s="2" t="s">
        <v>7453</v>
      </c>
      <c r="M894" s="6"/>
      <c r="N894"/>
      <c r="O894">
        <v>0</v>
      </c>
      <c r="P894">
        <v>0</v>
      </c>
      <c r="Q894">
        <v>0</v>
      </c>
    </row>
    <row r="895" spans="1:18" hidden="1" x14ac:dyDescent="0.35">
      <c r="A895" t="s">
        <v>857</v>
      </c>
      <c r="B895" t="s">
        <v>3965</v>
      </c>
      <c r="C895">
        <v>939</v>
      </c>
      <c r="D895" t="s">
        <v>3994</v>
      </c>
      <c r="E895" t="s">
        <v>3997</v>
      </c>
      <c r="F895">
        <v>28112</v>
      </c>
      <c r="G895">
        <v>2020</v>
      </c>
      <c r="H895">
        <v>3</v>
      </c>
      <c r="I895">
        <v>7</v>
      </c>
      <c r="J895" s="7">
        <v>44040</v>
      </c>
      <c r="K895" t="s">
        <v>4200</v>
      </c>
      <c r="L895" s="2" t="s">
        <v>7379</v>
      </c>
      <c r="M895" s="6"/>
      <c r="N895"/>
      <c r="O895">
        <v>0</v>
      </c>
      <c r="P895">
        <v>0</v>
      </c>
      <c r="Q895">
        <v>0</v>
      </c>
    </row>
    <row r="896" spans="1:18" hidden="1" x14ac:dyDescent="0.35">
      <c r="A896" t="s">
        <v>858</v>
      </c>
      <c r="B896" t="s">
        <v>3965</v>
      </c>
      <c r="C896">
        <v>939</v>
      </c>
      <c r="D896" t="s">
        <v>3994</v>
      </c>
      <c r="E896" t="s">
        <v>3997</v>
      </c>
      <c r="F896">
        <v>28112</v>
      </c>
      <c r="G896">
        <v>2020</v>
      </c>
      <c r="H896">
        <v>3</v>
      </c>
      <c r="I896">
        <v>7</v>
      </c>
      <c r="J896" s="7">
        <v>44040</v>
      </c>
      <c r="K896" t="s">
        <v>4286</v>
      </c>
      <c r="L896" s="2" t="s">
        <v>7406</v>
      </c>
      <c r="M896" s="6"/>
      <c r="N896"/>
      <c r="O896">
        <v>0</v>
      </c>
      <c r="P896">
        <v>0</v>
      </c>
      <c r="Q896">
        <v>0</v>
      </c>
    </row>
    <row r="897" spans="1:18" hidden="1" x14ac:dyDescent="0.35">
      <c r="A897" t="s">
        <v>859</v>
      </c>
      <c r="B897" t="s">
        <v>3965</v>
      </c>
      <c r="C897">
        <v>939</v>
      </c>
      <c r="D897" t="s">
        <v>3994</v>
      </c>
      <c r="E897" t="s">
        <v>3997</v>
      </c>
      <c r="F897">
        <v>28112</v>
      </c>
      <c r="G897">
        <v>2020</v>
      </c>
      <c r="H897">
        <v>3</v>
      </c>
      <c r="I897">
        <v>8</v>
      </c>
      <c r="J897" s="7">
        <v>44046</v>
      </c>
      <c r="K897" t="s">
        <v>4775</v>
      </c>
      <c r="L897" s="2" t="s">
        <v>7853</v>
      </c>
      <c r="M897" s="6"/>
      <c r="N897"/>
      <c r="O897">
        <v>0</v>
      </c>
      <c r="P897">
        <v>0</v>
      </c>
      <c r="Q897">
        <v>0</v>
      </c>
    </row>
    <row r="898" spans="1:18" hidden="1" x14ac:dyDescent="0.35">
      <c r="A898" t="s">
        <v>860</v>
      </c>
      <c r="B898" t="s">
        <v>3965</v>
      </c>
      <c r="C898">
        <v>939</v>
      </c>
      <c r="D898" t="s">
        <v>3994</v>
      </c>
      <c r="E898" t="s">
        <v>3997</v>
      </c>
      <c r="F898">
        <v>28112</v>
      </c>
      <c r="G898">
        <v>2020</v>
      </c>
      <c r="H898">
        <v>3</v>
      </c>
      <c r="I898">
        <v>8</v>
      </c>
      <c r="J898" s="7">
        <v>44046</v>
      </c>
      <c r="K898" t="s">
        <v>4776</v>
      </c>
      <c r="L898" s="2" t="s">
        <v>7854</v>
      </c>
      <c r="M898" s="6"/>
      <c r="N898"/>
      <c r="O898">
        <v>0</v>
      </c>
      <c r="P898">
        <v>0</v>
      </c>
      <c r="Q898">
        <v>0</v>
      </c>
    </row>
    <row r="899" spans="1:18" hidden="1" x14ac:dyDescent="0.35">
      <c r="A899" t="s">
        <v>861</v>
      </c>
      <c r="B899" t="s">
        <v>3965</v>
      </c>
      <c r="C899">
        <v>939</v>
      </c>
      <c r="D899" t="s">
        <v>3994</v>
      </c>
      <c r="E899" t="s">
        <v>3997</v>
      </c>
      <c r="F899">
        <v>28112</v>
      </c>
      <c r="G899">
        <v>2020</v>
      </c>
      <c r="H899">
        <v>3</v>
      </c>
      <c r="I899">
        <v>8</v>
      </c>
      <c r="J899" s="7">
        <v>44054</v>
      </c>
      <c r="K899" t="s">
        <v>4287</v>
      </c>
      <c r="L899" s="2" t="s">
        <v>7454</v>
      </c>
      <c r="M899" s="6"/>
      <c r="N899"/>
      <c r="O899">
        <v>0</v>
      </c>
      <c r="P899">
        <v>0</v>
      </c>
      <c r="Q899">
        <v>0</v>
      </c>
    </row>
    <row r="900" spans="1:18" hidden="1" x14ac:dyDescent="0.35">
      <c r="A900" t="s">
        <v>862</v>
      </c>
      <c r="B900" t="s">
        <v>3965</v>
      </c>
      <c r="C900">
        <v>939</v>
      </c>
      <c r="D900" t="s">
        <v>3994</v>
      </c>
      <c r="E900" t="s">
        <v>3997</v>
      </c>
      <c r="F900">
        <v>28112</v>
      </c>
      <c r="G900">
        <v>2020</v>
      </c>
      <c r="H900">
        <v>3</v>
      </c>
      <c r="I900">
        <v>8</v>
      </c>
      <c r="J900" s="7">
        <v>44063</v>
      </c>
      <c r="K900" t="s">
        <v>4288</v>
      </c>
      <c r="L900" t="s">
        <v>7455</v>
      </c>
      <c r="M900" s="6"/>
      <c r="N900"/>
      <c r="O900">
        <v>0</v>
      </c>
      <c r="P900">
        <v>0</v>
      </c>
      <c r="Q900">
        <v>0</v>
      </c>
    </row>
    <row r="901" spans="1:18" hidden="1" x14ac:dyDescent="0.35">
      <c r="A901" t="s">
        <v>863</v>
      </c>
      <c r="B901" t="s">
        <v>3965</v>
      </c>
      <c r="C901">
        <v>939</v>
      </c>
      <c r="D901" t="s">
        <v>3994</v>
      </c>
      <c r="E901" t="s">
        <v>3997</v>
      </c>
      <c r="F901">
        <v>28112</v>
      </c>
      <c r="G901">
        <v>2020</v>
      </c>
      <c r="H901">
        <v>3</v>
      </c>
      <c r="I901">
        <v>9</v>
      </c>
      <c r="J901" s="7">
        <v>44090</v>
      </c>
      <c r="K901" t="s">
        <v>4289</v>
      </c>
      <c r="L901" s="2" t="s">
        <v>7456</v>
      </c>
      <c r="M901" s="6"/>
      <c r="N901"/>
      <c r="O901">
        <v>0</v>
      </c>
      <c r="P901">
        <v>0</v>
      </c>
      <c r="Q901">
        <v>0</v>
      </c>
    </row>
    <row r="902" spans="1:18" hidden="1" x14ac:dyDescent="0.35">
      <c r="A902" t="s">
        <v>864</v>
      </c>
      <c r="B902" t="s">
        <v>3965</v>
      </c>
      <c r="C902">
        <v>939</v>
      </c>
      <c r="D902" t="s">
        <v>3994</v>
      </c>
      <c r="E902" t="s">
        <v>3997</v>
      </c>
      <c r="F902">
        <v>28112</v>
      </c>
      <c r="G902">
        <v>2020</v>
      </c>
      <c r="H902">
        <v>4</v>
      </c>
      <c r="I902">
        <v>10</v>
      </c>
      <c r="J902" s="8">
        <v>44113</v>
      </c>
      <c r="K902" t="s">
        <v>4777</v>
      </c>
      <c r="L902" s="2" t="s">
        <v>7855</v>
      </c>
      <c r="M902" s="10">
        <v>47</v>
      </c>
      <c r="N902" s="27">
        <v>8</v>
      </c>
      <c r="O902">
        <v>1</v>
      </c>
      <c r="P902">
        <v>20</v>
      </c>
      <c r="Q902" s="15">
        <f>P902/F902</f>
        <v>7.1143995446784289E-4</v>
      </c>
      <c r="R902">
        <v>1</v>
      </c>
    </row>
    <row r="903" spans="1:18" hidden="1" x14ac:dyDescent="0.35">
      <c r="A903" t="s">
        <v>865</v>
      </c>
      <c r="B903" t="s">
        <v>3965</v>
      </c>
      <c r="C903">
        <v>939</v>
      </c>
      <c r="D903" t="s">
        <v>3994</v>
      </c>
      <c r="E903" t="s">
        <v>3997</v>
      </c>
      <c r="F903">
        <v>28112</v>
      </c>
      <c r="G903">
        <v>2020</v>
      </c>
      <c r="H903">
        <v>4</v>
      </c>
      <c r="I903">
        <v>12</v>
      </c>
      <c r="J903" s="7">
        <v>44167</v>
      </c>
      <c r="K903" t="s">
        <v>4292</v>
      </c>
      <c r="L903" t="s">
        <v>7459</v>
      </c>
      <c r="M903" s="6"/>
      <c r="N903"/>
      <c r="O903">
        <v>0</v>
      </c>
      <c r="P903">
        <v>0</v>
      </c>
      <c r="Q903">
        <v>0</v>
      </c>
    </row>
    <row r="904" spans="1:18" hidden="1" x14ac:dyDescent="0.35">
      <c r="A904" t="s">
        <v>866</v>
      </c>
      <c r="B904" t="s">
        <v>3965</v>
      </c>
      <c r="C904">
        <v>939</v>
      </c>
      <c r="D904" t="s">
        <v>3994</v>
      </c>
      <c r="E904" t="s">
        <v>3997</v>
      </c>
      <c r="F904">
        <v>28112</v>
      </c>
      <c r="G904">
        <v>2020</v>
      </c>
      <c r="H904">
        <v>4</v>
      </c>
      <c r="I904">
        <v>12</v>
      </c>
      <c r="J904" s="7">
        <v>44175</v>
      </c>
      <c r="K904" t="s">
        <v>4293</v>
      </c>
      <c r="L904" t="s">
        <v>7460</v>
      </c>
      <c r="M904" s="6"/>
      <c r="N904"/>
      <c r="O904">
        <v>0</v>
      </c>
      <c r="P904">
        <v>0</v>
      </c>
      <c r="Q904">
        <v>0</v>
      </c>
    </row>
    <row r="905" spans="1:18" hidden="1" x14ac:dyDescent="0.35">
      <c r="A905" t="s">
        <v>867</v>
      </c>
      <c r="B905" t="s">
        <v>3965</v>
      </c>
      <c r="C905">
        <v>939</v>
      </c>
      <c r="D905" t="s">
        <v>3994</v>
      </c>
      <c r="E905" t="s">
        <v>3997</v>
      </c>
      <c r="F905">
        <v>28112</v>
      </c>
      <c r="G905">
        <v>2020</v>
      </c>
      <c r="H905">
        <v>4</v>
      </c>
      <c r="I905">
        <v>12</v>
      </c>
      <c r="J905" s="7">
        <v>44175</v>
      </c>
      <c r="K905" t="s">
        <v>4294</v>
      </c>
      <c r="L905" t="s">
        <v>7461</v>
      </c>
      <c r="M905" s="6"/>
      <c r="N905"/>
      <c r="O905">
        <v>0</v>
      </c>
      <c r="P905">
        <v>0</v>
      </c>
      <c r="Q905">
        <v>0</v>
      </c>
    </row>
    <row r="906" spans="1:18" hidden="1" x14ac:dyDescent="0.35">
      <c r="A906" t="s">
        <v>868</v>
      </c>
      <c r="B906" t="s">
        <v>3965</v>
      </c>
      <c r="C906">
        <v>939</v>
      </c>
      <c r="D906" t="s">
        <v>3994</v>
      </c>
      <c r="E906" t="s">
        <v>3997</v>
      </c>
      <c r="F906">
        <v>28112</v>
      </c>
      <c r="G906">
        <v>2020</v>
      </c>
      <c r="H906">
        <v>4</v>
      </c>
      <c r="I906">
        <v>12</v>
      </c>
      <c r="J906" s="7">
        <v>44175</v>
      </c>
      <c r="K906" t="s">
        <v>4295</v>
      </c>
      <c r="L906" t="s">
        <v>7462</v>
      </c>
      <c r="M906" s="6"/>
      <c r="N906"/>
      <c r="O906">
        <v>0</v>
      </c>
      <c r="P906">
        <v>0</v>
      </c>
      <c r="Q906">
        <v>0</v>
      </c>
    </row>
    <row r="907" spans="1:18" hidden="1" x14ac:dyDescent="0.35">
      <c r="A907" t="s">
        <v>869</v>
      </c>
      <c r="B907" t="s">
        <v>3965</v>
      </c>
      <c r="C907">
        <v>939</v>
      </c>
      <c r="D907" t="s">
        <v>3994</v>
      </c>
      <c r="E907" t="s">
        <v>3997</v>
      </c>
      <c r="F907">
        <v>28112</v>
      </c>
      <c r="G907">
        <v>2020</v>
      </c>
      <c r="H907">
        <v>4</v>
      </c>
      <c r="I907">
        <v>12</v>
      </c>
      <c r="J907" s="8">
        <v>44182</v>
      </c>
      <c r="K907" t="s">
        <v>4778</v>
      </c>
      <c r="L907" t="s">
        <v>7856</v>
      </c>
      <c r="M907" s="10">
        <v>46</v>
      </c>
      <c r="N907" s="27">
        <v>8</v>
      </c>
      <c r="O907">
        <v>1</v>
      </c>
      <c r="P907">
        <v>5</v>
      </c>
      <c r="Q907" s="15">
        <f>P907/F907</f>
        <v>1.7785998861696072E-4</v>
      </c>
      <c r="R907">
        <v>1</v>
      </c>
    </row>
    <row r="908" spans="1:18" hidden="1" x14ac:dyDescent="0.35">
      <c r="A908" t="s">
        <v>870</v>
      </c>
      <c r="B908" t="s">
        <v>3965</v>
      </c>
      <c r="C908">
        <v>939</v>
      </c>
      <c r="D908" t="s">
        <v>3994</v>
      </c>
      <c r="E908" t="s">
        <v>3997</v>
      </c>
      <c r="F908">
        <v>28112</v>
      </c>
      <c r="G908">
        <v>2020</v>
      </c>
      <c r="H908">
        <v>4</v>
      </c>
      <c r="I908">
        <v>12</v>
      </c>
      <c r="J908" s="8">
        <v>44195</v>
      </c>
      <c r="K908" t="s">
        <v>4779</v>
      </c>
      <c r="L908" t="s">
        <v>7856</v>
      </c>
      <c r="M908" s="10" t="s">
        <v>9708</v>
      </c>
      <c r="N908" s="27">
        <v>8</v>
      </c>
      <c r="O908">
        <v>1</v>
      </c>
      <c r="P908">
        <v>30</v>
      </c>
      <c r="Q908" s="15">
        <f>P908/F908</f>
        <v>1.0671599317017644E-3</v>
      </c>
      <c r="R908">
        <v>1</v>
      </c>
    </row>
    <row r="909" spans="1:18" hidden="1" x14ac:dyDescent="0.35">
      <c r="A909" t="s">
        <v>871</v>
      </c>
      <c r="B909" t="s">
        <v>3966</v>
      </c>
      <c r="C909">
        <v>172</v>
      </c>
      <c r="D909" t="s">
        <v>3994</v>
      </c>
      <c r="E909" t="s">
        <v>3997</v>
      </c>
      <c r="F909">
        <v>240557</v>
      </c>
      <c r="G909">
        <v>2020</v>
      </c>
      <c r="H909">
        <v>1</v>
      </c>
      <c r="I909">
        <v>3</v>
      </c>
      <c r="J909" s="7">
        <v>43901</v>
      </c>
      <c r="K909" t="s">
        <v>4198</v>
      </c>
      <c r="L909" s="2" t="s">
        <v>7377</v>
      </c>
      <c r="M909" s="6"/>
      <c r="N909"/>
      <c r="O909">
        <v>0</v>
      </c>
      <c r="P909">
        <v>0</v>
      </c>
      <c r="Q909">
        <v>0</v>
      </c>
    </row>
    <row r="910" spans="1:18" hidden="1" x14ac:dyDescent="0.35">
      <c r="A910" t="s">
        <v>872</v>
      </c>
      <c r="B910" t="s">
        <v>3966</v>
      </c>
      <c r="C910">
        <v>172</v>
      </c>
      <c r="D910" t="s">
        <v>3994</v>
      </c>
      <c r="E910" t="s">
        <v>3997</v>
      </c>
      <c r="F910">
        <v>240557</v>
      </c>
      <c r="G910">
        <v>2020</v>
      </c>
      <c r="H910">
        <v>1</v>
      </c>
      <c r="I910">
        <v>3</v>
      </c>
      <c r="J910" s="7">
        <v>43902</v>
      </c>
      <c r="K910" t="s">
        <v>4199</v>
      </c>
      <c r="L910" s="2" t="s">
        <v>7378</v>
      </c>
      <c r="M910" s="6"/>
      <c r="N910"/>
      <c r="O910">
        <v>0</v>
      </c>
      <c r="P910">
        <v>0</v>
      </c>
      <c r="Q910">
        <v>0</v>
      </c>
    </row>
    <row r="911" spans="1:18" hidden="1" x14ac:dyDescent="0.35">
      <c r="A911" t="s">
        <v>873</v>
      </c>
      <c r="B911" t="s">
        <v>3966</v>
      </c>
      <c r="C911">
        <v>172</v>
      </c>
      <c r="D911" t="s">
        <v>3994</v>
      </c>
      <c r="E911" t="s">
        <v>3997</v>
      </c>
      <c r="F911">
        <v>240557</v>
      </c>
      <c r="G911">
        <v>2020</v>
      </c>
      <c r="H911">
        <v>1</v>
      </c>
      <c r="I911">
        <v>3</v>
      </c>
      <c r="J911" s="7">
        <v>43902</v>
      </c>
      <c r="K911" t="s">
        <v>4200</v>
      </c>
      <c r="L911" s="2" t="s">
        <v>7857</v>
      </c>
      <c r="M911" s="6"/>
      <c r="N911"/>
      <c r="O911">
        <v>0</v>
      </c>
      <c r="P911">
        <v>0</v>
      </c>
      <c r="Q911">
        <v>0</v>
      </c>
    </row>
    <row r="912" spans="1:18" hidden="1" x14ac:dyDescent="0.35">
      <c r="A912" t="s">
        <v>874</v>
      </c>
      <c r="B912" t="s">
        <v>3966</v>
      </c>
      <c r="C912">
        <v>172</v>
      </c>
      <c r="D912" t="s">
        <v>3994</v>
      </c>
      <c r="E912" t="s">
        <v>3997</v>
      </c>
      <c r="F912">
        <v>240557</v>
      </c>
      <c r="G912">
        <v>2020</v>
      </c>
      <c r="H912">
        <v>1</v>
      </c>
      <c r="I912">
        <v>3</v>
      </c>
      <c r="J912" s="7">
        <v>43902</v>
      </c>
      <c r="K912" t="s">
        <v>4201</v>
      </c>
      <c r="L912" s="2" t="s">
        <v>7379</v>
      </c>
      <c r="M912" s="6"/>
      <c r="N912"/>
      <c r="O912">
        <v>0</v>
      </c>
      <c r="P912">
        <v>0</v>
      </c>
      <c r="Q912">
        <v>0</v>
      </c>
    </row>
    <row r="913" spans="1:18" hidden="1" x14ac:dyDescent="0.35">
      <c r="A913" t="s">
        <v>875</v>
      </c>
      <c r="B913" t="s">
        <v>3966</v>
      </c>
      <c r="C913">
        <v>172</v>
      </c>
      <c r="D913" t="s">
        <v>3994</v>
      </c>
      <c r="E913" t="s">
        <v>3997</v>
      </c>
      <c r="F913">
        <v>240557</v>
      </c>
      <c r="G913">
        <v>2020</v>
      </c>
      <c r="H913">
        <v>1</v>
      </c>
      <c r="I913">
        <v>3</v>
      </c>
      <c r="J913" s="7">
        <v>43902</v>
      </c>
      <c r="K913" t="s">
        <v>4202</v>
      </c>
      <c r="L913" s="2" t="s">
        <v>7378</v>
      </c>
      <c r="M913" s="6"/>
      <c r="N913"/>
      <c r="O913">
        <v>0</v>
      </c>
      <c r="P913">
        <v>0</v>
      </c>
      <c r="Q913">
        <v>0</v>
      </c>
    </row>
    <row r="914" spans="1:18" hidden="1" x14ac:dyDescent="0.35">
      <c r="A914" t="s">
        <v>876</v>
      </c>
      <c r="B914" t="s">
        <v>3966</v>
      </c>
      <c r="C914">
        <v>172</v>
      </c>
      <c r="D914" t="s">
        <v>3994</v>
      </c>
      <c r="E914" t="s">
        <v>3997</v>
      </c>
      <c r="F914">
        <v>240557</v>
      </c>
      <c r="G914">
        <v>2020</v>
      </c>
      <c r="H914">
        <v>1</v>
      </c>
      <c r="I914">
        <v>3</v>
      </c>
      <c r="J914" s="7">
        <v>43902</v>
      </c>
      <c r="K914" t="s">
        <v>4203</v>
      </c>
      <c r="L914" s="2" t="s">
        <v>7380</v>
      </c>
      <c r="M914" s="6"/>
      <c r="N914"/>
      <c r="O914">
        <v>0</v>
      </c>
      <c r="P914">
        <v>0</v>
      </c>
      <c r="Q914">
        <v>0</v>
      </c>
    </row>
    <row r="915" spans="1:18" hidden="1" x14ac:dyDescent="0.35">
      <c r="A915" t="s">
        <v>877</v>
      </c>
      <c r="B915" t="s">
        <v>3966</v>
      </c>
      <c r="C915">
        <v>172</v>
      </c>
      <c r="D915" t="s">
        <v>3994</v>
      </c>
      <c r="E915" t="s">
        <v>3997</v>
      </c>
      <c r="F915">
        <v>240557</v>
      </c>
      <c r="G915">
        <v>2020</v>
      </c>
      <c r="H915">
        <v>1</v>
      </c>
      <c r="I915">
        <v>3</v>
      </c>
      <c r="J915" s="7">
        <v>43902</v>
      </c>
      <c r="K915" t="s">
        <v>4204</v>
      </c>
      <c r="L915" s="2" t="s">
        <v>7380</v>
      </c>
      <c r="M915" s="6"/>
      <c r="N915"/>
      <c r="O915">
        <v>0</v>
      </c>
      <c r="P915">
        <v>0</v>
      </c>
      <c r="Q915">
        <v>0</v>
      </c>
    </row>
    <row r="916" spans="1:18" hidden="1" x14ac:dyDescent="0.35">
      <c r="A916" t="s">
        <v>878</v>
      </c>
      <c r="B916" t="s">
        <v>3966</v>
      </c>
      <c r="C916">
        <v>172</v>
      </c>
      <c r="D916" t="s">
        <v>3994</v>
      </c>
      <c r="E916" t="s">
        <v>3997</v>
      </c>
      <c r="F916">
        <v>240557</v>
      </c>
      <c r="G916">
        <v>2020</v>
      </c>
      <c r="H916">
        <v>1</v>
      </c>
      <c r="I916">
        <v>3</v>
      </c>
      <c r="J916" s="7">
        <v>43902</v>
      </c>
      <c r="K916" t="s">
        <v>4205</v>
      </c>
      <c r="L916" t="s">
        <v>7381</v>
      </c>
      <c r="M916" s="6"/>
      <c r="N916"/>
      <c r="O916">
        <v>0</v>
      </c>
      <c r="P916">
        <v>0</v>
      </c>
      <c r="Q916">
        <v>0</v>
      </c>
    </row>
    <row r="917" spans="1:18" hidden="1" x14ac:dyDescent="0.35">
      <c r="A917" t="s">
        <v>879</v>
      </c>
      <c r="B917" t="s">
        <v>3966</v>
      </c>
      <c r="C917">
        <v>172</v>
      </c>
      <c r="D917" t="s">
        <v>3994</v>
      </c>
      <c r="E917" t="s">
        <v>3997</v>
      </c>
      <c r="F917">
        <v>240557</v>
      </c>
      <c r="G917">
        <v>2020</v>
      </c>
      <c r="H917">
        <v>1</v>
      </c>
      <c r="I917">
        <v>3</v>
      </c>
      <c r="J917" s="7">
        <v>43902</v>
      </c>
      <c r="K917" t="s">
        <v>4206</v>
      </c>
      <c r="L917" t="s">
        <v>7382</v>
      </c>
      <c r="M917" s="6"/>
      <c r="N917"/>
      <c r="O917">
        <v>0</v>
      </c>
      <c r="P917">
        <v>0</v>
      </c>
      <c r="Q917">
        <v>0</v>
      </c>
    </row>
    <row r="918" spans="1:18" hidden="1" x14ac:dyDescent="0.35">
      <c r="A918" t="s">
        <v>880</v>
      </c>
      <c r="B918" t="s">
        <v>3966</v>
      </c>
      <c r="C918">
        <v>172</v>
      </c>
      <c r="D918" t="s">
        <v>3994</v>
      </c>
      <c r="E918" t="s">
        <v>3997</v>
      </c>
      <c r="F918">
        <v>240557</v>
      </c>
      <c r="G918">
        <v>2020</v>
      </c>
      <c r="H918">
        <v>1</v>
      </c>
      <c r="I918">
        <v>3</v>
      </c>
      <c r="J918" s="7">
        <v>43902</v>
      </c>
      <c r="K918" t="s">
        <v>4207</v>
      </c>
      <c r="L918" s="2" t="s">
        <v>7383</v>
      </c>
      <c r="M918" s="6"/>
      <c r="N918"/>
      <c r="O918">
        <v>0</v>
      </c>
      <c r="P918">
        <v>0</v>
      </c>
      <c r="Q918">
        <v>0</v>
      </c>
    </row>
    <row r="919" spans="1:18" hidden="1" x14ac:dyDescent="0.35">
      <c r="A919" t="s">
        <v>881</v>
      </c>
      <c r="B919" t="s">
        <v>3966</v>
      </c>
      <c r="C919">
        <v>172</v>
      </c>
      <c r="D919" t="s">
        <v>3994</v>
      </c>
      <c r="E919" t="s">
        <v>3997</v>
      </c>
      <c r="F919">
        <v>240557</v>
      </c>
      <c r="G919">
        <v>2020</v>
      </c>
      <c r="H919">
        <v>1</v>
      </c>
      <c r="I919">
        <v>3</v>
      </c>
      <c r="J919" s="7">
        <v>43905</v>
      </c>
      <c r="K919" t="s">
        <v>4210</v>
      </c>
      <c r="L919" s="2" t="s">
        <v>7385</v>
      </c>
      <c r="M919" s="6"/>
      <c r="N919"/>
      <c r="O919">
        <v>0</v>
      </c>
      <c r="P919">
        <v>0</v>
      </c>
      <c r="Q919">
        <v>0</v>
      </c>
    </row>
    <row r="920" spans="1:18" hidden="1" x14ac:dyDescent="0.35">
      <c r="A920" t="s">
        <v>882</v>
      </c>
      <c r="B920" t="s">
        <v>3966</v>
      </c>
      <c r="C920">
        <v>172</v>
      </c>
      <c r="D920" t="s">
        <v>3994</v>
      </c>
      <c r="E920" t="s">
        <v>3997</v>
      </c>
      <c r="F920">
        <v>240557</v>
      </c>
      <c r="G920">
        <v>2020</v>
      </c>
      <c r="H920">
        <v>1</v>
      </c>
      <c r="I920">
        <v>3</v>
      </c>
      <c r="J920" s="7">
        <v>43905</v>
      </c>
      <c r="K920" t="s">
        <v>4780</v>
      </c>
      <c r="L920" s="2" t="s">
        <v>7858</v>
      </c>
      <c r="M920" s="6"/>
      <c r="N920"/>
      <c r="O920">
        <v>0</v>
      </c>
      <c r="P920">
        <v>0</v>
      </c>
      <c r="Q920">
        <v>0</v>
      </c>
    </row>
    <row r="921" spans="1:18" hidden="1" x14ac:dyDescent="0.35">
      <c r="A921" t="s">
        <v>883</v>
      </c>
      <c r="B921" t="s">
        <v>3966</v>
      </c>
      <c r="C921">
        <v>172</v>
      </c>
      <c r="D921" t="s">
        <v>3994</v>
      </c>
      <c r="E921" t="s">
        <v>3997</v>
      </c>
      <c r="F921">
        <v>240557</v>
      </c>
      <c r="G921">
        <v>2020</v>
      </c>
      <c r="H921">
        <v>1</v>
      </c>
      <c r="I921">
        <v>3</v>
      </c>
      <c r="J921" s="7">
        <v>43906</v>
      </c>
      <c r="K921" t="s">
        <v>4211</v>
      </c>
      <c r="L921" s="2" t="s">
        <v>7386</v>
      </c>
      <c r="M921" s="6"/>
      <c r="N921"/>
      <c r="O921">
        <v>0</v>
      </c>
      <c r="P921">
        <v>0</v>
      </c>
      <c r="Q921">
        <v>0</v>
      </c>
    </row>
    <row r="922" spans="1:18" hidden="1" x14ac:dyDescent="0.35">
      <c r="A922" t="s">
        <v>884</v>
      </c>
      <c r="B922" t="s">
        <v>3966</v>
      </c>
      <c r="C922">
        <v>172</v>
      </c>
      <c r="D922" t="s">
        <v>3994</v>
      </c>
      <c r="E922" t="s">
        <v>3997</v>
      </c>
      <c r="F922">
        <v>240557</v>
      </c>
      <c r="G922">
        <v>2020</v>
      </c>
      <c r="H922">
        <v>1</v>
      </c>
      <c r="I922">
        <v>3</v>
      </c>
      <c r="J922" s="7">
        <v>43907</v>
      </c>
      <c r="K922" t="s">
        <v>4781</v>
      </c>
      <c r="L922" s="2" t="s">
        <v>7859</v>
      </c>
      <c r="M922" s="6"/>
      <c r="N922"/>
      <c r="O922">
        <v>0</v>
      </c>
      <c r="P922">
        <v>0</v>
      </c>
      <c r="Q922">
        <v>0</v>
      </c>
    </row>
    <row r="923" spans="1:18" hidden="1" x14ac:dyDescent="0.35">
      <c r="A923" t="s">
        <v>885</v>
      </c>
      <c r="B923" t="s">
        <v>3966</v>
      </c>
      <c r="C923">
        <v>172</v>
      </c>
      <c r="D923" t="s">
        <v>3994</v>
      </c>
      <c r="E923" t="s">
        <v>3997</v>
      </c>
      <c r="F923">
        <v>240557</v>
      </c>
      <c r="G923">
        <v>2020</v>
      </c>
      <c r="H923">
        <v>1</v>
      </c>
      <c r="I923">
        <v>3</v>
      </c>
      <c r="J923" s="7">
        <v>43907</v>
      </c>
      <c r="K923" t="s">
        <v>4212</v>
      </c>
      <c r="L923" s="2" t="s">
        <v>7387</v>
      </c>
      <c r="M923" s="6"/>
      <c r="N923"/>
      <c r="O923">
        <v>0</v>
      </c>
      <c r="P923">
        <v>0</v>
      </c>
      <c r="Q923">
        <v>0</v>
      </c>
    </row>
    <row r="924" spans="1:18" hidden="1" x14ac:dyDescent="0.35">
      <c r="A924" t="s">
        <v>886</v>
      </c>
      <c r="B924" t="s">
        <v>3966</v>
      </c>
      <c r="C924">
        <v>172</v>
      </c>
      <c r="D924" t="s">
        <v>3994</v>
      </c>
      <c r="E924" t="s">
        <v>3997</v>
      </c>
      <c r="F924">
        <v>240557</v>
      </c>
      <c r="G924">
        <v>2020</v>
      </c>
      <c r="H924">
        <v>1</v>
      </c>
      <c r="I924">
        <v>3</v>
      </c>
      <c r="J924" s="7">
        <v>43908</v>
      </c>
      <c r="K924" t="s">
        <v>4215</v>
      </c>
      <c r="L924" s="2" t="s">
        <v>7390</v>
      </c>
      <c r="M924" s="6"/>
      <c r="N924"/>
      <c r="O924">
        <v>0</v>
      </c>
      <c r="P924">
        <v>0</v>
      </c>
      <c r="Q924">
        <v>0</v>
      </c>
    </row>
    <row r="925" spans="1:18" hidden="1" x14ac:dyDescent="0.35">
      <c r="A925" t="s">
        <v>887</v>
      </c>
      <c r="B925" t="s">
        <v>3966</v>
      </c>
      <c r="C925">
        <v>172</v>
      </c>
      <c r="D925" t="s">
        <v>3994</v>
      </c>
      <c r="E925" t="s">
        <v>3997</v>
      </c>
      <c r="F925">
        <v>240557</v>
      </c>
      <c r="G925">
        <v>2020</v>
      </c>
      <c r="H925">
        <v>1</v>
      </c>
      <c r="I925">
        <v>3</v>
      </c>
      <c r="J925" s="7">
        <v>43908</v>
      </c>
      <c r="K925" t="s">
        <v>4318</v>
      </c>
      <c r="L925" t="s">
        <v>7391</v>
      </c>
      <c r="M925" s="6"/>
      <c r="N925"/>
      <c r="O925">
        <v>0</v>
      </c>
      <c r="P925">
        <v>0</v>
      </c>
      <c r="Q925">
        <v>0</v>
      </c>
    </row>
    <row r="926" spans="1:18" hidden="1" x14ac:dyDescent="0.35">
      <c r="A926" t="s">
        <v>888</v>
      </c>
      <c r="B926" t="s">
        <v>3966</v>
      </c>
      <c r="C926">
        <v>172</v>
      </c>
      <c r="D926" t="s">
        <v>3994</v>
      </c>
      <c r="E926" t="s">
        <v>3997</v>
      </c>
      <c r="F926">
        <v>240557</v>
      </c>
      <c r="G926">
        <v>2020</v>
      </c>
      <c r="H926">
        <v>1</v>
      </c>
      <c r="I926">
        <v>3</v>
      </c>
      <c r="J926" s="7">
        <v>43908</v>
      </c>
      <c r="K926" t="s">
        <v>4217</v>
      </c>
      <c r="L926" s="2" t="s">
        <v>7390</v>
      </c>
      <c r="M926" s="6"/>
      <c r="N926"/>
      <c r="O926">
        <v>0</v>
      </c>
      <c r="P926">
        <v>0</v>
      </c>
      <c r="Q926">
        <v>0</v>
      </c>
    </row>
    <row r="927" spans="1:18" hidden="1" x14ac:dyDescent="0.35">
      <c r="A927" t="s">
        <v>889</v>
      </c>
      <c r="B927" t="s">
        <v>3966</v>
      </c>
      <c r="C927">
        <v>172</v>
      </c>
      <c r="D927" t="s">
        <v>3994</v>
      </c>
      <c r="E927" t="s">
        <v>3997</v>
      </c>
      <c r="F927">
        <v>240557</v>
      </c>
      <c r="G927">
        <v>2020</v>
      </c>
      <c r="H927">
        <v>1</v>
      </c>
      <c r="I927">
        <v>3</v>
      </c>
      <c r="J927" s="7">
        <v>43909</v>
      </c>
      <c r="K927" t="s">
        <v>4218</v>
      </c>
      <c r="L927" s="2" t="s">
        <v>7404</v>
      </c>
      <c r="M927" s="6"/>
      <c r="N927"/>
      <c r="O927">
        <v>0</v>
      </c>
      <c r="P927">
        <v>0</v>
      </c>
      <c r="Q927">
        <v>0</v>
      </c>
    </row>
    <row r="928" spans="1:18" hidden="1" x14ac:dyDescent="0.35">
      <c r="A928" t="s">
        <v>890</v>
      </c>
      <c r="B928" t="s">
        <v>3966</v>
      </c>
      <c r="C928">
        <v>172</v>
      </c>
      <c r="D928" t="s">
        <v>3994</v>
      </c>
      <c r="E928" t="s">
        <v>3997</v>
      </c>
      <c r="F928">
        <v>240557</v>
      </c>
      <c r="G928">
        <v>2020</v>
      </c>
      <c r="H928">
        <v>1</v>
      </c>
      <c r="I928">
        <v>3</v>
      </c>
      <c r="J928" s="8">
        <v>43910</v>
      </c>
      <c r="K928" t="s">
        <v>4782</v>
      </c>
      <c r="L928" t="s">
        <v>7860</v>
      </c>
      <c r="M928" s="10" t="s">
        <v>9700</v>
      </c>
      <c r="N928" s="27">
        <v>7</v>
      </c>
      <c r="O928">
        <v>1</v>
      </c>
      <c r="P928">
        <v>10000</v>
      </c>
      <c r="Q928" s="15">
        <f>P928/F928</f>
        <v>4.1570189185930986E-2</v>
      </c>
      <c r="R928">
        <v>2</v>
      </c>
    </row>
    <row r="929" spans="1:18" hidden="1" x14ac:dyDescent="0.35">
      <c r="A929" t="s">
        <v>891</v>
      </c>
      <c r="B929" t="s">
        <v>3966</v>
      </c>
      <c r="C929">
        <v>172</v>
      </c>
      <c r="D929" t="s">
        <v>3994</v>
      </c>
      <c r="E929" t="s">
        <v>3997</v>
      </c>
      <c r="F929">
        <v>240557</v>
      </c>
      <c r="G929">
        <v>2020</v>
      </c>
      <c r="H929">
        <v>1</v>
      </c>
      <c r="I929">
        <v>3</v>
      </c>
      <c r="J929" s="8">
        <v>43910</v>
      </c>
      <c r="K929" t="s">
        <v>4783</v>
      </c>
      <c r="L929" t="s">
        <v>7860</v>
      </c>
      <c r="M929" s="10">
        <v>41</v>
      </c>
      <c r="N929" s="27">
        <v>7</v>
      </c>
      <c r="O929">
        <v>1</v>
      </c>
      <c r="P929">
        <v>1000</v>
      </c>
      <c r="Q929" s="15">
        <f>P929/F929</f>
        <v>4.1570189185930985E-3</v>
      </c>
      <c r="R929">
        <v>1</v>
      </c>
    </row>
    <row r="930" spans="1:18" hidden="1" x14ac:dyDescent="0.35">
      <c r="A930" t="s">
        <v>892</v>
      </c>
      <c r="B930" t="s">
        <v>3966</v>
      </c>
      <c r="C930">
        <v>172</v>
      </c>
      <c r="D930" t="s">
        <v>3994</v>
      </c>
      <c r="E930" t="s">
        <v>3997</v>
      </c>
      <c r="F930">
        <v>240557</v>
      </c>
      <c r="G930">
        <v>2020</v>
      </c>
      <c r="H930">
        <v>1</v>
      </c>
      <c r="I930">
        <v>3</v>
      </c>
      <c r="J930" s="8">
        <v>43910</v>
      </c>
      <c r="K930" t="s">
        <v>4784</v>
      </c>
      <c r="L930" t="s">
        <v>7860</v>
      </c>
      <c r="M930" s="10" t="s">
        <v>9697</v>
      </c>
      <c r="N930" s="27">
        <v>1</v>
      </c>
      <c r="O930">
        <v>1</v>
      </c>
      <c r="P930">
        <v>3750</v>
      </c>
      <c r="Q930" s="15">
        <f>P930/F930</f>
        <v>1.558882094472412E-2</v>
      </c>
      <c r="R930">
        <v>3</v>
      </c>
    </row>
    <row r="931" spans="1:18" hidden="1" x14ac:dyDescent="0.35">
      <c r="A931" t="s">
        <v>893</v>
      </c>
      <c r="B931" t="s">
        <v>3966</v>
      </c>
      <c r="C931">
        <v>172</v>
      </c>
      <c r="D931" t="s">
        <v>3994</v>
      </c>
      <c r="E931" t="s">
        <v>3997</v>
      </c>
      <c r="F931">
        <v>240557</v>
      </c>
      <c r="G931">
        <v>2020</v>
      </c>
      <c r="H931">
        <v>1</v>
      </c>
      <c r="I931">
        <v>3</v>
      </c>
      <c r="J931" s="8">
        <v>43910</v>
      </c>
      <c r="K931" s="9" t="s">
        <v>4785</v>
      </c>
      <c r="L931" t="s">
        <v>7860</v>
      </c>
      <c r="M931" s="10" t="s">
        <v>9701</v>
      </c>
      <c r="N931" s="27">
        <v>6</v>
      </c>
      <c r="O931">
        <v>1</v>
      </c>
      <c r="P931">
        <v>910</v>
      </c>
      <c r="Q931" s="15">
        <f>P931/F931</f>
        <v>3.7828872159197196E-3</v>
      </c>
      <c r="R931">
        <v>1</v>
      </c>
    </row>
    <row r="932" spans="1:18" hidden="1" x14ac:dyDescent="0.35">
      <c r="A932" t="s">
        <v>894</v>
      </c>
      <c r="B932" t="s">
        <v>3966</v>
      </c>
      <c r="C932">
        <v>172</v>
      </c>
      <c r="D932" t="s">
        <v>3994</v>
      </c>
      <c r="E932" t="s">
        <v>3997</v>
      </c>
      <c r="F932">
        <v>240557</v>
      </c>
      <c r="G932">
        <v>2020</v>
      </c>
      <c r="H932">
        <v>1</v>
      </c>
      <c r="I932">
        <v>3</v>
      </c>
      <c r="J932" s="8">
        <v>43910</v>
      </c>
      <c r="K932" t="s">
        <v>4786</v>
      </c>
      <c r="L932" t="s">
        <v>7860</v>
      </c>
      <c r="M932" s="10">
        <v>45</v>
      </c>
      <c r="N932" s="27">
        <v>8</v>
      </c>
      <c r="O932">
        <v>1</v>
      </c>
      <c r="P932">
        <v>200</v>
      </c>
      <c r="Q932" s="15">
        <f>P932/F932</f>
        <v>8.3140378371861971E-4</v>
      </c>
      <c r="R932">
        <v>1</v>
      </c>
    </row>
    <row r="933" spans="1:18" hidden="1" x14ac:dyDescent="0.35">
      <c r="A933" t="s">
        <v>895</v>
      </c>
      <c r="B933" t="s">
        <v>3966</v>
      </c>
      <c r="C933">
        <v>172</v>
      </c>
      <c r="D933" t="s">
        <v>3994</v>
      </c>
      <c r="E933" t="s">
        <v>3997</v>
      </c>
      <c r="F933">
        <v>240557</v>
      </c>
      <c r="G933">
        <v>2020</v>
      </c>
      <c r="H933">
        <v>1</v>
      </c>
      <c r="I933">
        <v>3</v>
      </c>
      <c r="J933" s="7">
        <v>43910</v>
      </c>
      <c r="K933" t="s">
        <v>4221</v>
      </c>
      <c r="L933" s="2" t="s">
        <v>7394</v>
      </c>
      <c r="M933" s="6"/>
      <c r="N933"/>
      <c r="O933">
        <v>0</v>
      </c>
      <c r="P933">
        <v>0</v>
      </c>
      <c r="Q933">
        <v>0</v>
      </c>
    </row>
    <row r="934" spans="1:18" hidden="1" x14ac:dyDescent="0.35">
      <c r="A934" t="s">
        <v>896</v>
      </c>
      <c r="B934" t="s">
        <v>3966</v>
      </c>
      <c r="C934">
        <v>172</v>
      </c>
      <c r="D934" t="s">
        <v>3994</v>
      </c>
      <c r="E934" t="s">
        <v>3997</v>
      </c>
      <c r="F934">
        <v>240557</v>
      </c>
      <c r="G934">
        <v>2020</v>
      </c>
      <c r="H934">
        <v>1</v>
      </c>
      <c r="I934">
        <v>3</v>
      </c>
      <c r="J934" s="7">
        <v>43910</v>
      </c>
      <c r="K934" t="s">
        <v>4222</v>
      </c>
      <c r="L934" s="2" t="s">
        <v>7395</v>
      </c>
      <c r="M934" s="6"/>
      <c r="N934"/>
      <c r="O934">
        <v>0</v>
      </c>
      <c r="P934">
        <v>0</v>
      </c>
      <c r="Q934">
        <v>0</v>
      </c>
    </row>
    <row r="935" spans="1:18" hidden="1" x14ac:dyDescent="0.35">
      <c r="A935" t="s">
        <v>897</v>
      </c>
      <c r="B935" t="s">
        <v>3966</v>
      </c>
      <c r="C935">
        <v>172</v>
      </c>
      <c r="D935" t="s">
        <v>3994</v>
      </c>
      <c r="E935" t="s">
        <v>3997</v>
      </c>
      <c r="F935">
        <v>240557</v>
      </c>
      <c r="G935">
        <v>2020</v>
      </c>
      <c r="H935">
        <v>1</v>
      </c>
      <c r="I935">
        <v>3</v>
      </c>
      <c r="J935" s="7">
        <v>43910</v>
      </c>
      <c r="K935" t="s">
        <v>4223</v>
      </c>
      <c r="L935" s="2" t="s">
        <v>7394</v>
      </c>
      <c r="M935" s="6"/>
      <c r="N935"/>
      <c r="O935">
        <v>0</v>
      </c>
      <c r="P935">
        <v>0</v>
      </c>
      <c r="Q935">
        <v>0</v>
      </c>
    </row>
    <row r="936" spans="1:18" hidden="1" x14ac:dyDescent="0.35">
      <c r="A936" t="s">
        <v>898</v>
      </c>
      <c r="B936" t="s">
        <v>3966</v>
      </c>
      <c r="C936">
        <v>172</v>
      </c>
      <c r="D936" t="s">
        <v>3994</v>
      </c>
      <c r="E936" t="s">
        <v>3997</v>
      </c>
      <c r="F936">
        <v>240557</v>
      </c>
      <c r="G936">
        <v>2020</v>
      </c>
      <c r="H936">
        <v>1</v>
      </c>
      <c r="I936">
        <v>3</v>
      </c>
      <c r="J936" s="7">
        <v>43910</v>
      </c>
      <c r="K936" t="s">
        <v>4224</v>
      </c>
      <c r="L936" s="2" t="s">
        <v>7396</v>
      </c>
      <c r="M936" s="6"/>
      <c r="N936"/>
      <c r="O936">
        <v>0</v>
      </c>
      <c r="P936">
        <v>0</v>
      </c>
      <c r="Q936">
        <v>0</v>
      </c>
    </row>
    <row r="937" spans="1:18" hidden="1" x14ac:dyDescent="0.35">
      <c r="A937" t="s">
        <v>899</v>
      </c>
      <c r="B937" t="s">
        <v>3966</v>
      </c>
      <c r="C937">
        <v>172</v>
      </c>
      <c r="D937" t="s">
        <v>3994</v>
      </c>
      <c r="E937" t="s">
        <v>3997</v>
      </c>
      <c r="F937">
        <v>240557</v>
      </c>
      <c r="G937">
        <v>2020</v>
      </c>
      <c r="H937">
        <v>1</v>
      </c>
      <c r="I937">
        <v>3</v>
      </c>
      <c r="J937" s="7">
        <v>43910</v>
      </c>
      <c r="K937" t="s">
        <v>4225</v>
      </c>
      <c r="L937" s="2" t="s">
        <v>7397</v>
      </c>
      <c r="M937" s="6"/>
      <c r="N937"/>
      <c r="O937">
        <v>0</v>
      </c>
      <c r="P937">
        <v>0</v>
      </c>
      <c r="Q937">
        <v>0</v>
      </c>
    </row>
    <row r="938" spans="1:18" hidden="1" x14ac:dyDescent="0.35">
      <c r="A938" t="s">
        <v>900</v>
      </c>
      <c r="B938" t="s">
        <v>3966</v>
      </c>
      <c r="C938">
        <v>172</v>
      </c>
      <c r="D938" t="s">
        <v>3994</v>
      </c>
      <c r="E938" t="s">
        <v>3997</v>
      </c>
      <c r="F938">
        <v>240557</v>
      </c>
      <c r="G938">
        <v>2020</v>
      </c>
      <c r="H938">
        <v>1</v>
      </c>
      <c r="I938">
        <v>3</v>
      </c>
      <c r="J938" s="7">
        <v>43910</v>
      </c>
      <c r="K938" t="s">
        <v>4226</v>
      </c>
      <c r="L938" s="2" t="s">
        <v>7398</v>
      </c>
      <c r="M938" s="6"/>
      <c r="N938"/>
      <c r="O938">
        <v>0</v>
      </c>
      <c r="P938">
        <v>0</v>
      </c>
      <c r="Q938">
        <v>0</v>
      </c>
    </row>
    <row r="939" spans="1:18" hidden="1" x14ac:dyDescent="0.35">
      <c r="A939" t="s">
        <v>901</v>
      </c>
      <c r="B939" t="s">
        <v>3966</v>
      </c>
      <c r="C939">
        <v>172</v>
      </c>
      <c r="D939" t="s">
        <v>3994</v>
      </c>
      <c r="E939" t="s">
        <v>3997</v>
      </c>
      <c r="F939">
        <v>240557</v>
      </c>
      <c r="G939">
        <v>2020</v>
      </c>
      <c r="H939">
        <v>1</v>
      </c>
      <c r="I939">
        <v>3</v>
      </c>
      <c r="J939" s="7">
        <v>43910</v>
      </c>
      <c r="K939" t="s">
        <v>4227</v>
      </c>
      <c r="L939" s="2" t="s">
        <v>7399</v>
      </c>
      <c r="M939" s="6"/>
      <c r="N939"/>
      <c r="O939">
        <v>0</v>
      </c>
      <c r="P939">
        <v>0</v>
      </c>
      <c r="Q939">
        <v>0</v>
      </c>
    </row>
    <row r="940" spans="1:18" hidden="1" x14ac:dyDescent="0.35">
      <c r="A940" t="s">
        <v>902</v>
      </c>
      <c r="B940" t="s">
        <v>3966</v>
      </c>
      <c r="C940">
        <v>172</v>
      </c>
      <c r="D940" t="s">
        <v>3994</v>
      </c>
      <c r="E940" t="s">
        <v>3997</v>
      </c>
      <c r="F940">
        <v>240557</v>
      </c>
      <c r="G940">
        <v>2020</v>
      </c>
      <c r="H940">
        <v>1</v>
      </c>
      <c r="I940">
        <v>3</v>
      </c>
      <c r="J940" s="8">
        <v>43910</v>
      </c>
      <c r="K940" t="s">
        <v>4787</v>
      </c>
      <c r="L940" t="s">
        <v>7861</v>
      </c>
      <c r="M940" s="10" t="s">
        <v>9700</v>
      </c>
      <c r="N940" s="27">
        <v>7</v>
      </c>
      <c r="O940">
        <v>1</v>
      </c>
      <c r="P940">
        <v>600</v>
      </c>
      <c r="Q940" s="15">
        <f>P940/F940</f>
        <v>2.4942113511558592E-3</v>
      </c>
      <c r="R940">
        <v>2</v>
      </c>
    </row>
    <row r="941" spans="1:18" hidden="1" x14ac:dyDescent="0.35">
      <c r="A941" t="s">
        <v>903</v>
      </c>
      <c r="B941" t="s">
        <v>3966</v>
      </c>
      <c r="C941">
        <v>172</v>
      </c>
      <c r="D941" t="s">
        <v>3994</v>
      </c>
      <c r="E941" t="s">
        <v>3997</v>
      </c>
      <c r="F941">
        <v>240557</v>
      </c>
      <c r="G941">
        <v>2020</v>
      </c>
      <c r="H941">
        <v>1</v>
      </c>
      <c r="I941">
        <v>3</v>
      </c>
      <c r="J941" s="7">
        <v>43915</v>
      </c>
      <c r="K941" t="s">
        <v>4228</v>
      </c>
      <c r="L941" s="2" t="s">
        <v>7400</v>
      </c>
      <c r="M941" s="6"/>
      <c r="N941"/>
      <c r="O941">
        <v>0</v>
      </c>
      <c r="P941">
        <v>0</v>
      </c>
      <c r="Q941">
        <v>0</v>
      </c>
    </row>
    <row r="942" spans="1:18" hidden="1" x14ac:dyDescent="0.35">
      <c r="A942" t="s">
        <v>904</v>
      </c>
      <c r="B942" t="s">
        <v>3966</v>
      </c>
      <c r="C942">
        <v>172</v>
      </c>
      <c r="D942" t="s">
        <v>3994</v>
      </c>
      <c r="E942" t="s">
        <v>3997</v>
      </c>
      <c r="F942">
        <v>240557</v>
      </c>
      <c r="G942">
        <v>2020</v>
      </c>
      <c r="H942">
        <v>1</v>
      </c>
      <c r="I942">
        <v>3</v>
      </c>
      <c r="J942" s="7">
        <v>43915</v>
      </c>
      <c r="K942" t="s">
        <v>4229</v>
      </c>
      <c r="L942" s="2" t="s">
        <v>7401</v>
      </c>
      <c r="M942" s="6"/>
      <c r="N942"/>
      <c r="O942">
        <v>0</v>
      </c>
      <c r="P942">
        <v>0</v>
      </c>
      <c r="Q942">
        <v>0</v>
      </c>
    </row>
    <row r="943" spans="1:18" hidden="1" x14ac:dyDescent="0.35">
      <c r="A943" t="s">
        <v>905</v>
      </c>
      <c r="B943" t="s">
        <v>3966</v>
      </c>
      <c r="C943">
        <v>172</v>
      </c>
      <c r="D943" t="s">
        <v>3994</v>
      </c>
      <c r="E943" t="s">
        <v>3997</v>
      </c>
      <c r="F943">
        <v>240557</v>
      </c>
      <c r="G943">
        <v>2020</v>
      </c>
      <c r="H943">
        <v>1</v>
      </c>
      <c r="I943">
        <v>3</v>
      </c>
      <c r="J943" s="7">
        <v>43915</v>
      </c>
      <c r="K943" t="s">
        <v>4231</v>
      </c>
      <c r="L943" s="2" t="s">
        <v>7403</v>
      </c>
      <c r="M943" s="6"/>
      <c r="N943"/>
      <c r="O943">
        <v>0</v>
      </c>
      <c r="P943">
        <v>0</v>
      </c>
      <c r="Q943">
        <v>0</v>
      </c>
    </row>
    <row r="944" spans="1:18" hidden="1" x14ac:dyDescent="0.35">
      <c r="A944" t="s">
        <v>906</v>
      </c>
      <c r="B944" t="s">
        <v>3966</v>
      </c>
      <c r="C944">
        <v>172</v>
      </c>
      <c r="D944" t="s">
        <v>3994</v>
      </c>
      <c r="E944" t="s">
        <v>3997</v>
      </c>
      <c r="F944">
        <v>240557</v>
      </c>
      <c r="G944">
        <v>2020</v>
      </c>
      <c r="H944">
        <v>2</v>
      </c>
      <c r="I944">
        <v>6</v>
      </c>
      <c r="J944" s="8">
        <v>43992</v>
      </c>
      <c r="K944" t="s">
        <v>4788</v>
      </c>
      <c r="L944" s="2" t="s">
        <v>7862</v>
      </c>
      <c r="M944" s="10">
        <v>41</v>
      </c>
      <c r="N944" s="27">
        <v>7</v>
      </c>
      <c r="O944">
        <v>1</v>
      </c>
      <c r="P944">
        <v>286</v>
      </c>
      <c r="Q944" s="15">
        <f>P944/F944</f>
        <v>1.1889074107176263E-3</v>
      </c>
      <c r="R944">
        <v>1</v>
      </c>
    </row>
    <row r="945" spans="1:18" hidden="1" x14ac:dyDescent="0.35">
      <c r="A945" t="s">
        <v>907</v>
      </c>
      <c r="B945" t="s">
        <v>3966</v>
      </c>
      <c r="C945">
        <v>172</v>
      </c>
      <c r="D945" t="s">
        <v>3994</v>
      </c>
      <c r="E945" t="s">
        <v>3997</v>
      </c>
      <c r="F945">
        <v>240557</v>
      </c>
      <c r="G945">
        <v>2020</v>
      </c>
      <c r="H945">
        <v>1</v>
      </c>
      <c r="I945">
        <v>3</v>
      </c>
      <c r="J945" s="8">
        <v>43916</v>
      </c>
      <c r="K945" t="s">
        <v>4789</v>
      </c>
      <c r="L945" t="s">
        <v>7860</v>
      </c>
      <c r="M945" s="10">
        <v>45</v>
      </c>
      <c r="N945" s="27">
        <v>8</v>
      </c>
      <c r="O945">
        <v>1</v>
      </c>
      <c r="P945">
        <v>800</v>
      </c>
      <c r="Q945" s="15">
        <f>P945/F945</f>
        <v>3.3256151348744789E-3</v>
      </c>
      <c r="R945">
        <v>1</v>
      </c>
    </row>
    <row r="946" spans="1:18" hidden="1" x14ac:dyDescent="0.35">
      <c r="A946" t="s">
        <v>908</v>
      </c>
      <c r="B946" t="s">
        <v>3966</v>
      </c>
      <c r="C946">
        <v>172</v>
      </c>
      <c r="D946" t="s">
        <v>3994</v>
      </c>
      <c r="E946" t="s">
        <v>3997</v>
      </c>
      <c r="F946">
        <v>240557</v>
      </c>
      <c r="G946">
        <v>2020</v>
      </c>
      <c r="H946">
        <v>1</v>
      </c>
      <c r="I946">
        <v>3</v>
      </c>
      <c r="J946" s="7">
        <v>43916</v>
      </c>
      <c r="K946" t="s">
        <v>4232</v>
      </c>
      <c r="L946" s="2" t="s">
        <v>7404</v>
      </c>
      <c r="M946" s="6"/>
      <c r="N946"/>
      <c r="O946">
        <v>0</v>
      </c>
      <c r="P946">
        <v>0</v>
      </c>
      <c r="Q946">
        <v>0</v>
      </c>
    </row>
    <row r="947" spans="1:18" hidden="1" x14ac:dyDescent="0.35">
      <c r="A947" t="s">
        <v>909</v>
      </c>
      <c r="B947" t="s">
        <v>3966</v>
      </c>
      <c r="C947">
        <v>172</v>
      </c>
      <c r="D947" t="s">
        <v>3994</v>
      </c>
      <c r="E947" t="s">
        <v>3997</v>
      </c>
      <c r="F947">
        <v>240557</v>
      </c>
      <c r="G947">
        <v>2020</v>
      </c>
      <c r="H947">
        <v>1</v>
      </c>
      <c r="I947">
        <v>3</v>
      </c>
      <c r="J947" s="7">
        <v>43916</v>
      </c>
      <c r="K947" t="s">
        <v>4233</v>
      </c>
      <c r="L947" s="2" t="s">
        <v>7404</v>
      </c>
      <c r="M947" s="6"/>
      <c r="N947"/>
      <c r="O947">
        <v>0</v>
      </c>
      <c r="P947">
        <v>0</v>
      </c>
      <c r="Q947">
        <v>0</v>
      </c>
    </row>
    <row r="948" spans="1:18" hidden="1" x14ac:dyDescent="0.35">
      <c r="A948" t="s">
        <v>910</v>
      </c>
      <c r="B948" t="s">
        <v>3966</v>
      </c>
      <c r="C948">
        <v>172</v>
      </c>
      <c r="D948" t="s">
        <v>3994</v>
      </c>
      <c r="E948" t="s">
        <v>3997</v>
      </c>
      <c r="F948">
        <v>240557</v>
      </c>
      <c r="G948">
        <v>2020</v>
      </c>
      <c r="H948">
        <v>1</v>
      </c>
      <c r="I948">
        <v>3</v>
      </c>
      <c r="J948" s="7">
        <v>43917</v>
      </c>
      <c r="K948" t="s">
        <v>4235</v>
      </c>
      <c r="L948" s="2" t="s">
        <v>7406</v>
      </c>
      <c r="M948" s="6"/>
      <c r="N948"/>
      <c r="O948">
        <v>0</v>
      </c>
      <c r="P948">
        <v>0</v>
      </c>
      <c r="Q948">
        <v>0</v>
      </c>
    </row>
    <row r="949" spans="1:18" hidden="1" x14ac:dyDescent="0.35">
      <c r="A949" t="s">
        <v>911</v>
      </c>
      <c r="B949" t="s">
        <v>3966</v>
      </c>
      <c r="C949">
        <v>172</v>
      </c>
      <c r="D949" t="s">
        <v>3994</v>
      </c>
      <c r="E949" t="s">
        <v>3997</v>
      </c>
      <c r="F949">
        <v>240557</v>
      </c>
      <c r="G949">
        <v>2020</v>
      </c>
      <c r="H949">
        <v>1</v>
      </c>
      <c r="I949">
        <v>3</v>
      </c>
      <c r="J949" s="7">
        <v>43917</v>
      </c>
      <c r="K949" t="s">
        <v>4236</v>
      </c>
      <c r="L949" s="2" t="s">
        <v>7407</v>
      </c>
      <c r="M949" s="6"/>
      <c r="N949"/>
      <c r="O949">
        <v>0</v>
      </c>
      <c r="P949">
        <v>0</v>
      </c>
      <c r="Q949">
        <v>0</v>
      </c>
    </row>
    <row r="950" spans="1:18" hidden="1" x14ac:dyDescent="0.35">
      <c r="A950" t="s">
        <v>912</v>
      </c>
      <c r="B950" t="s">
        <v>3966</v>
      </c>
      <c r="C950">
        <v>172</v>
      </c>
      <c r="D950" t="s">
        <v>3994</v>
      </c>
      <c r="E950" t="s">
        <v>3997</v>
      </c>
      <c r="F950">
        <v>240557</v>
      </c>
      <c r="G950">
        <v>2020</v>
      </c>
      <c r="H950">
        <v>1</v>
      </c>
      <c r="I950">
        <v>3</v>
      </c>
      <c r="J950" s="7">
        <v>43917</v>
      </c>
      <c r="K950" t="s">
        <v>4237</v>
      </c>
      <c r="L950" s="2" t="s">
        <v>7408</v>
      </c>
      <c r="M950" s="6"/>
      <c r="N950"/>
      <c r="O950">
        <v>0</v>
      </c>
      <c r="P950">
        <v>0</v>
      </c>
      <c r="Q950">
        <v>0</v>
      </c>
    </row>
    <row r="951" spans="1:18" hidden="1" x14ac:dyDescent="0.35">
      <c r="A951" t="s">
        <v>913</v>
      </c>
      <c r="B951" t="s">
        <v>3966</v>
      </c>
      <c r="C951">
        <v>172</v>
      </c>
      <c r="D951" t="s">
        <v>3994</v>
      </c>
      <c r="E951" t="s">
        <v>3997</v>
      </c>
      <c r="F951">
        <v>240557</v>
      </c>
      <c r="G951">
        <v>2020</v>
      </c>
      <c r="H951">
        <v>1</v>
      </c>
      <c r="I951">
        <v>3</v>
      </c>
      <c r="J951" s="7">
        <v>43917</v>
      </c>
      <c r="K951" t="s">
        <v>4239</v>
      </c>
      <c r="L951" s="2" t="s">
        <v>7409</v>
      </c>
      <c r="M951" s="6"/>
      <c r="N951"/>
      <c r="O951">
        <v>0</v>
      </c>
      <c r="P951">
        <v>0</v>
      </c>
      <c r="Q951">
        <v>0</v>
      </c>
    </row>
    <row r="952" spans="1:18" hidden="1" x14ac:dyDescent="0.35">
      <c r="A952" t="s">
        <v>914</v>
      </c>
      <c r="B952" t="s">
        <v>3966</v>
      </c>
      <c r="C952">
        <v>172</v>
      </c>
      <c r="D952" t="s">
        <v>3994</v>
      </c>
      <c r="E952" t="s">
        <v>3997</v>
      </c>
      <c r="F952">
        <v>240557</v>
      </c>
      <c r="G952">
        <v>2020</v>
      </c>
      <c r="H952">
        <v>1</v>
      </c>
      <c r="I952">
        <v>3</v>
      </c>
      <c r="J952" s="7">
        <v>43921</v>
      </c>
      <c r="K952" t="s">
        <v>4241</v>
      </c>
      <c r="L952" s="2" t="s">
        <v>7411</v>
      </c>
      <c r="M952" s="6"/>
      <c r="N952"/>
      <c r="O952">
        <v>0</v>
      </c>
      <c r="P952">
        <v>0</v>
      </c>
      <c r="Q952">
        <v>0</v>
      </c>
    </row>
    <row r="953" spans="1:18" hidden="1" x14ac:dyDescent="0.35">
      <c r="A953" t="s">
        <v>915</v>
      </c>
      <c r="B953" t="s">
        <v>3966</v>
      </c>
      <c r="C953">
        <v>172</v>
      </c>
      <c r="D953" t="s">
        <v>3994</v>
      </c>
      <c r="E953" t="s">
        <v>3997</v>
      </c>
      <c r="F953">
        <v>240557</v>
      </c>
      <c r="G953">
        <v>2020</v>
      </c>
      <c r="H953">
        <v>1</v>
      </c>
      <c r="I953">
        <v>3</v>
      </c>
      <c r="J953" s="7">
        <v>43921</v>
      </c>
      <c r="K953" t="s">
        <v>4242</v>
      </c>
      <c r="L953" s="2" t="s">
        <v>7412</v>
      </c>
      <c r="M953" s="6"/>
      <c r="N953"/>
      <c r="O953">
        <v>0</v>
      </c>
      <c r="P953">
        <v>0</v>
      </c>
      <c r="Q953">
        <v>0</v>
      </c>
    </row>
    <row r="954" spans="1:18" hidden="1" x14ac:dyDescent="0.35">
      <c r="A954" t="s">
        <v>916</v>
      </c>
      <c r="B954" t="s">
        <v>3966</v>
      </c>
      <c r="C954">
        <v>172</v>
      </c>
      <c r="D954" t="s">
        <v>3994</v>
      </c>
      <c r="E954" t="s">
        <v>3997</v>
      </c>
      <c r="F954">
        <v>240557</v>
      </c>
      <c r="G954">
        <v>2020</v>
      </c>
      <c r="H954">
        <v>2</v>
      </c>
      <c r="I954">
        <v>4</v>
      </c>
      <c r="J954" s="7">
        <v>43922</v>
      </c>
      <c r="K954" t="s">
        <v>4244</v>
      </c>
      <c r="L954" s="2" t="s">
        <v>7414</v>
      </c>
      <c r="M954" s="6"/>
      <c r="N954"/>
      <c r="O954">
        <v>0</v>
      </c>
      <c r="P954">
        <v>0</v>
      </c>
      <c r="Q954">
        <v>0</v>
      </c>
    </row>
    <row r="955" spans="1:18" hidden="1" x14ac:dyDescent="0.35">
      <c r="A955" t="s">
        <v>917</v>
      </c>
      <c r="B955" t="s">
        <v>3966</v>
      </c>
      <c r="C955">
        <v>172</v>
      </c>
      <c r="D955" t="s">
        <v>3994</v>
      </c>
      <c r="E955" t="s">
        <v>3997</v>
      </c>
      <c r="F955">
        <v>240557</v>
      </c>
      <c r="G955">
        <v>2020</v>
      </c>
      <c r="H955">
        <v>2</v>
      </c>
      <c r="I955">
        <v>4</v>
      </c>
      <c r="J955" s="7">
        <v>43922</v>
      </c>
      <c r="K955" t="s">
        <v>4245</v>
      </c>
      <c r="L955" s="2" t="s">
        <v>7415</v>
      </c>
      <c r="M955" s="6"/>
      <c r="N955"/>
      <c r="O955">
        <v>0</v>
      </c>
      <c r="P955">
        <v>0</v>
      </c>
      <c r="Q955">
        <v>0</v>
      </c>
    </row>
    <row r="956" spans="1:18" hidden="1" x14ac:dyDescent="0.35">
      <c r="A956" t="s">
        <v>918</v>
      </c>
      <c r="B956" t="s">
        <v>3966</v>
      </c>
      <c r="C956">
        <v>172</v>
      </c>
      <c r="D956" t="s">
        <v>3994</v>
      </c>
      <c r="E956" t="s">
        <v>3997</v>
      </c>
      <c r="F956">
        <v>240557</v>
      </c>
      <c r="G956">
        <v>2020</v>
      </c>
      <c r="H956">
        <v>2</v>
      </c>
      <c r="I956">
        <v>4</v>
      </c>
      <c r="J956" s="7">
        <v>43922</v>
      </c>
      <c r="K956" t="s">
        <v>4246</v>
      </c>
      <c r="L956" s="2" t="s">
        <v>7416</v>
      </c>
      <c r="M956" s="6"/>
      <c r="N956"/>
      <c r="O956">
        <v>0</v>
      </c>
      <c r="P956">
        <v>0</v>
      </c>
      <c r="Q956">
        <v>0</v>
      </c>
    </row>
    <row r="957" spans="1:18" hidden="1" x14ac:dyDescent="0.35">
      <c r="A957" t="s">
        <v>919</v>
      </c>
      <c r="B957" t="s">
        <v>3966</v>
      </c>
      <c r="C957">
        <v>172</v>
      </c>
      <c r="D957" t="s">
        <v>3994</v>
      </c>
      <c r="E957" t="s">
        <v>3997</v>
      </c>
      <c r="F957">
        <v>240557</v>
      </c>
      <c r="G957">
        <v>2020</v>
      </c>
      <c r="H957">
        <v>2</v>
      </c>
      <c r="I957">
        <v>4</v>
      </c>
      <c r="J957" s="7">
        <v>43922</v>
      </c>
      <c r="K957" t="s">
        <v>4247</v>
      </c>
      <c r="L957" s="2" t="s">
        <v>7417</v>
      </c>
      <c r="M957" s="6"/>
      <c r="N957"/>
      <c r="O957">
        <v>0</v>
      </c>
      <c r="P957">
        <v>0</v>
      </c>
      <c r="Q957">
        <v>0</v>
      </c>
    </row>
    <row r="958" spans="1:18" hidden="1" x14ac:dyDescent="0.35">
      <c r="A958" t="s">
        <v>920</v>
      </c>
      <c r="B958" t="s">
        <v>3966</v>
      </c>
      <c r="C958">
        <v>172</v>
      </c>
      <c r="D958" t="s">
        <v>3994</v>
      </c>
      <c r="E958" t="s">
        <v>3997</v>
      </c>
      <c r="F958">
        <v>240557</v>
      </c>
      <c r="G958">
        <v>2020</v>
      </c>
      <c r="H958">
        <v>2</v>
      </c>
      <c r="I958">
        <v>4</v>
      </c>
      <c r="J958" s="7">
        <v>43922</v>
      </c>
      <c r="K958" t="s">
        <v>4248</v>
      </c>
      <c r="L958" s="2" t="s">
        <v>7417</v>
      </c>
      <c r="M958" s="6"/>
      <c r="N958"/>
      <c r="O958">
        <v>0</v>
      </c>
      <c r="P958">
        <v>0</v>
      </c>
      <c r="Q958">
        <v>0</v>
      </c>
    </row>
    <row r="959" spans="1:18" hidden="1" x14ac:dyDescent="0.35">
      <c r="A959" t="s">
        <v>921</v>
      </c>
      <c r="B959" t="s">
        <v>3966</v>
      </c>
      <c r="C959">
        <v>172</v>
      </c>
      <c r="D959" t="s">
        <v>3994</v>
      </c>
      <c r="E959" t="s">
        <v>3997</v>
      </c>
      <c r="F959">
        <v>240557</v>
      </c>
      <c r="G959">
        <v>2020</v>
      </c>
      <c r="H959">
        <v>2</v>
      </c>
      <c r="I959">
        <v>4</v>
      </c>
      <c r="J959" s="7">
        <v>43923</v>
      </c>
      <c r="K959" t="s">
        <v>4249</v>
      </c>
      <c r="L959" s="2" t="s">
        <v>7418</v>
      </c>
      <c r="M959" s="6"/>
      <c r="N959"/>
      <c r="O959">
        <v>0</v>
      </c>
      <c r="P959">
        <v>0</v>
      </c>
      <c r="Q959">
        <v>0</v>
      </c>
    </row>
    <row r="960" spans="1:18" hidden="1" x14ac:dyDescent="0.35">
      <c r="A960" t="s">
        <v>922</v>
      </c>
      <c r="B960" t="s">
        <v>3966</v>
      </c>
      <c r="C960">
        <v>172</v>
      </c>
      <c r="D960" t="s">
        <v>3994</v>
      </c>
      <c r="E960" t="s">
        <v>3997</v>
      </c>
      <c r="F960">
        <v>240557</v>
      </c>
      <c r="G960">
        <v>2020</v>
      </c>
      <c r="H960">
        <v>2</v>
      </c>
      <c r="I960">
        <v>4</v>
      </c>
      <c r="J960" s="7">
        <v>43923</v>
      </c>
      <c r="K960" t="s">
        <v>4250</v>
      </c>
      <c r="L960" s="2" t="s">
        <v>7419</v>
      </c>
      <c r="M960" s="6"/>
      <c r="N960"/>
      <c r="O960">
        <v>0</v>
      </c>
      <c r="P960">
        <v>0</v>
      </c>
      <c r="Q960">
        <v>0</v>
      </c>
    </row>
    <row r="961" spans="1:18" hidden="1" x14ac:dyDescent="0.35">
      <c r="A961" t="s">
        <v>923</v>
      </c>
      <c r="B961" t="s">
        <v>3966</v>
      </c>
      <c r="C961">
        <v>172</v>
      </c>
      <c r="D961" t="s">
        <v>3994</v>
      </c>
      <c r="E961" t="s">
        <v>3997</v>
      </c>
      <c r="F961">
        <v>240557</v>
      </c>
      <c r="G961">
        <v>2020</v>
      </c>
      <c r="H961">
        <v>2</v>
      </c>
      <c r="I961">
        <v>4</v>
      </c>
      <c r="J961" s="7">
        <v>43923</v>
      </c>
      <c r="K961" t="s">
        <v>4251</v>
      </c>
      <c r="L961" s="2" t="s">
        <v>7420</v>
      </c>
      <c r="M961" s="6"/>
      <c r="N961"/>
      <c r="O961">
        <v>0</v>
      </c>
      <c r="P961">
        <v>0</v>
      </c>
      <c r="Q961">
        <v>0</v>
      </c>
    </row>
    <row r="962" spans="1:18" hidden="1" x14ac:dyDescent="0.35">
      <c r="A962" t="s">
        <v>924</v>
      </c>
      <c r="B962" t="s">
        <v>3966</v>
      </c>
      <c r="C962">
        <v>172</v>
      </c>
      <c r="D962" t="s">
        <v>3994</v>
      </c>
      <c r="E962" t="s">
        <v>3997</v>
      </c>
      <c r="F962">
        <v>240557</v>
      </c>
      <c r="G962">
        <v>2020</v>
      </c>
      <c r="H962">
        <v>2</v>
      </c>
      <c r="I962">
        <v>4</v>
      </c>
      <c r="J962" s="7">
        <v>43928</v>
      </c>
      <c r="K962" t="s">
        <v>4254</v>
      </c>
      <c r="L962" s="2" t="s">
        <v>7423</v>
      </c>
      <c r="M962" s="6"/>
      <c r="N962"/>
      <c r="O962">
        <v>0</v>
      </c>
      <c r="P962">
        <v>0</v>
      </c>
      <c r="Q962">
        <v>0</v>
      </c>
    </row>
    <row r="963" spans="1:18" hidden="1" x14ac:dyDescent="0.35">
      <c r="A963" t="s">
        <v>925</v>
      </c>
      <c r="B963" t="s">
        <v>3966</v>
      </c>
      <c r="C963">
        <v>172</v>
      </c>
      <c r="D963" t="s">
        <v>3994</v>
      </c>
      <c r="E963" t="s">
        <v>3997</v>
      </c>
      <c r="F963">
        <v>240557</v>
      </c>
      <c r="G963">
        <v>2020</v>
      </c>
      <c r="H963">
        <v>2</v>
      </c>
      <c r="I963">
        <v>4</v>
      </c>
      <c r="J963" s="7">
        <v>43929</v>
      </c>
      <c r="K963" t="s">
        <v>4255</v>
      </c>
      <c r="L963" s="2" t="s">
        <v>7424</v>
      </c>
      <c r="M963" s="6"/>
      <c r="N963"/>
      <c r="O963">
        <v>0</v>
      </c>
      <c r="P963">
        <v>0</v>
      </c>
      <c r="Q963">
        <v>0</v>
      </c>
    </row>
    <row r="964" spans="1:18" hidden="1" x14ac:dyDescent="0.35">
      <c r="A964" t="s">
        <v>926</v>
      </c>
      <c r="B964" t="s">
        <v>3966</v>
      </c>
      <c r="C964">
        <v>172</v>
      </c>
      <c r="D964" t="s">
        <v>3994</v>
      </c>
      <c r="E964" t="s">
        <v>3997</v>
      </c>
      <c r="F964">
        <v>240557</v>
      </c>
      <c r="G964">
        <v>2020</v>
      </c>
      <c r="H964">
        <v>2</v>
      </c>
      <c r="I964">
        <v>4</v>
      </c>
      <c r="J964" s="8">
        <v>43929</v>
      </c>
      <c r="K964" s="9" t="s">
        <v>4790</v>
      </c>
      <c r="L964" t="s">
        <v>7863</v>
      </c>
      <c r="M964" s="10" t="s">
        <v>9713</v>
      </c>
      <c r="N964" s="27">
        <v>5</v>
      </c>
      <c r="O964">
        <v>1</v>
      </c>
      <c r="P964">
        <v>600</v>
      </c>
      <c r="Q964" s="15">
        <f t="shared" ref="Q964:Q976" si="14">P964/F964</f>
        <v>2.4942113511558592E-3</v>
      </c>
      <c r="R964">
        <v>1</v>
      </c>
    </row>
    <row r="965" spans="1:18" s="4" customFormat="1" hidden="1" x14ac:dyDescent="0.35">
      <c r="A965" s="4" t="s">
        <v>927</v>
      </c>
      <c r="B965" s="4" t="s">
        <v>3966</v>
      </c>
      <c r="C965" s="4">
        <v>172</v>
      </c>
      <c r="D965" s="4" t="s">
        <v>3994</v>
      </c>
      <c r="E965" s="4" t="s">
        <v>3997</v>
      </c>
      <c r="F965" s="4">
        <v>240557</v>
      </c>
      <c r="G965" s="4">
        <v>2020</v>
      </c>
      <c r="H965" s="4">
        <v>2</v>
      </c>
      <c r="I965" s="4">
        <v>4</v>
      </c>
      <c r="J965" s="8">
        <v>43929</v>
      </c>
      <c r="K965" s="4" t="s">
        <v>9849</v>
      </c>
      <c r="L965" s="2" t="s">
        <v>7865</v>
      </c>
      <c r="M965" s="10">
        <v>49</v>
      </c>
      <c r="N965" s="28">
        <v>9</v>
      </c>
      <c r="O965" s="4">
        <v>1</v>
      </c>
      <c r="P965" s="4">
        <v>547</v>
      </c>
      <c r="Q965" s="4">
        <f t="shared" si="14"/>
        <v>2.2738893484704247E-3</v>
      </c>
      <c r="R965" s="4">
        <v>1</v>
      </c>
    </row>
    <row r="966" spans="1:18" s="4" customFormat="1" hidden="1" x14ac:dyDescent="0.35">
      <c r="A966" s="4" t="s">
        <v>927</v>
      </c>
      <c r="B966" s="4" t="s">
        <v>3966</v>
      </c>
      <c r="C966" s="4">
        <v>172</v>
      </c>
      <c r="D966" s="4" t="s">
        <v>3994</v>
      </c>
      <c r="E966" s="4" t="s">
        <v>3997</v>
      </c>
      <c r="F966" s="4">
        <v>240557</v>
      </c>
      <c r="G966" s="4">
        <v>2020</v>
      </c>
      <c r="H966" s="4">
        <v>2</v>
      </c>
      <c r="I966" s="4">
        <v>4</v>
      </c>
      <c r="J966" s="8">
        <v>43929</v>
      </c>
      <c r="K966" s="4" t="s">
        <v>9835</v>
      </c>
      <c r="L966" t="s">
        <v>7863</v>
      </c>
      <c r="M966" s="10">
        <v>39</v>
      </c>
      <c r="N966" s="28">
        <v>6</v>
      </c>
      <c r="O966" s="4">
        <v>1</v>
      </c>
      <c r="P966" s="4">
        <v>150</v>
      </c>
      <c r="Q966" s="4">
        <f t="shared" si="14"/>
        <v>6.2355283778896481E-4</v>
      </c>
      <c r="R966" s="4">
        <v>1</v>
      </c>
    </row>
    <row r="967" spans="1:18" hidden="1" x14ac:dyDescent="0.35">
      <c r="A967" t="s">
        <v>928</v>
      </c>
      <c r="B967" t="s">
        <v>3966</v>
      </c>
      <c r="C967">
        <v>172</v>
      </c>
      <c r="D967" t="s">
        <v>3994</v>
      </c>
      <c r="E967" t="s">
        <v>3997</v>
      </c>
      <c r="F967">
        <v>240557</v>
      </c>
      <c r="G967">
        <v>2020</v>
      </c>
      <c r="H967">
        <v>2</v>
      </c>
      <c r="I967">
        <v>4</v>
      </c>
      <c r="J967" s="8">
        <v>43929</v>
      </c>
      <c r="K967" t="s">
        <v>4791</v>
      </c>
      <c r="L967" t="s">
        <v>7863</v>
      </c>
      <c r="M967" s="10">
        <v>45</v>
      </c>
      <c r="N967" s="27">
        <v>8</v>
      </c>
      <c r="O967">
        <v>1</v>
      </c>
      <c r="P967">
        <v>340</v>
      </c>
      <c r="Q967" s="15">
        <f t="shared" si="14"/>
        <v>1.4133864323216535E-3</v>
      </c>
      <c r="R967">
        <v>1</v>
      </c>
    </row>
    <row r="968" spans="1:18" hidden="1" x14ac:dyDescent="0.35">
      <c r="A968" t="s">
        <v>929</v>
      </c>
      <c r="B968" t="s">
        <v>3966</v>
      </c>
      <c r="C968">
        <v>172</v>
      </c>
      <c r="D968" t="s">
        <v>3994</v>
      </c>
      <c r="E968" t="s">
        <v>3997</v>
      </c>
      <c r="F968">
        <v>240557</v>
      </c>
      <c r="G968">
        <v>2020</v>
      </c>
      <c r="H968">
        <v>2</v>
      </c>
      <c r="I968">
        <v>4</v>
      </c>
      <c r="J968" s="8">
        <v>43929</v>
      </c>
      <c r="K968" t="s">
        <v>4792</v>
      </c>
      <c r="L968" t="s">
        <v>7863</v>
      </c>
      <c r="M968" s="10">
        <v>40</v>
      </c>
      <c r="N968" s="27">
        <v>7</v>
      </c>
      <c r="O968">
        <v>1</v>
      </c>
      <c r="P968">
        <v>300</v>
      </c>
      <c r="Q968" s="15">
        <f t="shared" si="14"/>
        <v>1.2471056755779296E-3</v>
      </c>
      <c r="R968">
        <v>3</v>
      </c>
    </row>
    <row r="969" spans="1:18" hidden="1" x14ac:dyDescent="0.35">
      <c r="A969" t="s">
        <v>930</v>
      </c>
      <c r="B969" t="s">
        <v>3966</v>
      </c>
      <c r="C969">
        <v>172</v>
      </c>
      <c r="D969" t="s">
        <v>3994</v>
      </c>
      <c r="E969" t="s">
        <v>3997</v>
      </c>
      <c r="F969">
        <v>240557</v>
      </c>
      <c r="G969">
        <v>2020</v>
      </c>
      <c r="H969">
        <v>2</v>
      </c>
      <c r="I969">
        <v>4</v>
      </c>
      <c r="J969" s="8">
        <v>43929</v>
      </c>
      <c r="K969" t="s">
        <v>4793</v>
      </c>
      <c r="L969" t="s">
        <v>7863</v>
      </c>
      <c r="M969" s="10">
        <v>43</v>
      </c>
      <c r="N969" s="27">
        <v>7</v>
      </c>
      <c r="O969">
        <v>1</v>
      </c>
      <c r="P969">
        <v>600</v>
      </c>
      <c r="Q969" s="15">
        <f t="shared" si="14"/>
        <v>2.4942113511558592E-3</v>
      </c>
      <c r="R969">
        <v>1</v>
      </c>
    </row>
    <row r="970" spans="1:18" hidden="1" x14ac:dyDescent="0.35">
      <c r="A970" t="s">
        <v>931</v>
      </c>
      <c r="B970" t="s">
        <v>3966</v>
      </c>
      <c r="C970">
        <v>172</v>
      </c>
      <c r="D970" t="s">
        <v>3994</v>
      </c>
      <c r="E970" t="s">
        <v>3997</v>
      </c>
      <c r="F970">
        <v>240557</v>
      </c>
      <c r="G970">
        <v>2020</v>
      </c>
      <c r="H970">
        <v>2</v>
      </c>
      <c r="I970">
        <v>4</v>
      </c>
      <c r="J970" s="8">
        <v>43929</v>
      </c>
      <c r="K970" s="9" t="s">
        <v>4794</v>
      </c>
      <c r="L970" t="s">
        <v>7863</v>
      </c>
      <c r="M970" s="10" t="s">
        <v>9714</v>
      </c>
      <c r="N970" s="27">
        <v>6</v>
      </c>
      <c r="O970">
        <v>1</v>
      </c>
      <c r="P970">
        <v>1718</v>
      </c>
      <c r="Q970" s="15">
        <f t="shared" si="14"/>
        <v>7.1417585021429433E-3</v>
      </c>
      <c r="R970">
        <v>1</v>
      </c>
    </row>
    <row r="971" spans="1:18" hidden="1" x14ac:dyDescent="0.35">
      <c r="A971" t="s">
        <v>932</v>
      </c>
      <c r="B971" t="s">
        <v>3966</v>
      </c>
      <c r="C971">
        <v>172</v>
      </c>
      <c r="D971" t="s">
        <v>3994</v>
      </c>
      <c r="E971" t="s">
        <v>3997</v>
      </c>
      <c r="F971">
        <v>240557</v>
      </c>
      <c r="G971">
        <v>2020</v>
      </c>
      <c r="H971">
        <v>2</v>
      </c>
      <c r="I971">
        <v>4</v>
      </c>
      <c r="J971" s="8">
        <v>43929</v>
      </c>
      <c r="K971" t="s">
        <v>4795</v>
      </c>
      <c r="L971" t="s">
        <v>7863</v>
      </c>
      <c r="M971" s="10" t="s">
        <v>9708</v>
      </c>
      <c r="N971" s="27">
        <v>8</v>
      </c>
      <c r="O971">
        <v>1</v>
      </c>
      <c r="P971">
        <v>37.5</v>
      </c>
      <c r="Q971" s="15">
        <f t="shared" si="14"/>
        <v>1.558882094472412E-4</v>
      </c>
      <c r="R971">
        <v>1</v>
      </c>
    </row>
    <row r="972" spans="1:18" hidden="1" x14ac:dyDescent="0.35">
      <c r="A972" t="s">
        <v>932</v>
      </c>
      <c r="B972" t="s">
        <v>3966</v>
      </c>
      <c r="C972">
        <v>172</v>
      </c>
      <c r="D972" t="s">
        <v>3994</v>
      </c>
      <c r="E972" t="s">
        <v>3997</v>
      </c>
      <c r="F972">
        <v>240557</v>
      </c>
      <c r="G972">
        <v>2020</v>
      </c>
      <c r="H972">
        <v>2</v>
      </c>
      <c r="I972">
        <v>4</v>
      </c>
      <c r="J972" s="8">
        <v>43929</v>
      </c>
      <c r="K972" s="9" t="s">
        <v>4796</v>
      </c>
      <c r="L972" s="2" t="s">
        <v>7864</v>
      </c>
      <c r="M972" s="10" t="s">
        <v>9701</v>
      </c>
      <c r="N972" s="27">
        <v>6</v>
      </c>
      <c r="O972">
        <v>1</v>
      </c>
      <c r="P972">
        <v>71</v>
      </c>
      <c r="Q972" s="15">
        <f t="shared" si="14"/>
        <v>2.9514834322011001E-4</v>
      </c>
      <c r="R972">
        <v>1</v>
      </c>
    </row>
    <row r="973" spans="1:18" hidden="1" x14ac:dyDescent="0.35">
      <c r="A973" t="s">
        <v>933</v>
      </c>
      <c r="B973" t="s">
        <v>3966</v>
      </c>
      <c r="C973">
        <v>172</v>
      </c>
      <c r="D973" t="s">
        <v>3994</v>
      </c>
      <c r="E973" t="s">
        <v>3997</v>
      </c>
      <c r="F973">
        <v>240557</v>
      </c>
      <c r="G973">
        <v>2020</v>
      </c>
      <c r="H973">
        <v>2</v>
      </c>
      <c r="I973">
        <v>4</v>
      </c>
      <c r="J973" s="8">
        <v>43929</v>
      </c>
      <c r="K973" s="9" t="s">
        <v>4797</v>
      </c>
      <c r="L973" t="s">
        <v>7863</v>
      </c>
      <c r="M973" s="10">
        <v>46</v>
      </c>
      <c r="N973" s="27">
        <v>8</v>
      </c>
      <c r="O973">
        <v>1</v>
      </c>
      <c r="P973">
        <v>60</v>
      </c>
      <c r="Q973" s="15">
        <f t="shared" si="14"/>
        <v>2.4942113511558592E-4</v>
      </c>
      <c r="R973">
        <v>1</v>
      </c>
    </row>
    <row r="974" spans="1:18" hidden="1" x14ac:dyDescent="0.35">
      <c r="A974" t="s">
        <v>934</v>
      </c>
      <c r="B974" t="s">
        <v>3966</v>
      </c>
      <c r="C974">
        <v>172</v>
      </c>
      <c r="D974" t="s">
        <v>3994</v>
      </c>
      <c r="E974" t="s">
        <v>3997</v>
      </c>
      <c r="F974">
        <v>240557</v>
      </c>
      <c r="G974">
        <v>2020</v>
      </c>
      <c r="H974">
        <v>2</v>
      </c>
      <c r="I974">
        <v>4</v>
      </c>
      <c r="J974" s="8">
        <v>43929</v>
      </c>
      <c r="K974" t="s">
        <v>4798</v>
      </c>
      <c r="L974" t="s">
        <v>7863</v>
      </c>
      <c r="M974" s="10" t="s">
        <v>9697</v>
      </c>
      <c r="N974" s="27">
        <v>1</v>
      </c>
      <c r="O974">
        <v>1</v>
      </c>
      <c r="P974">
        <v>195</v>
      </c>
      <c r="Q974" s="15">
        <f t="shared" si="14"/>
        <v>8.1061868912565426E-4</v>
      </c>
      <c r="R974">
        <v>3</v>
      </c>
    </row>
    <row r="975" spans="1:18" hidden="1" x14ac:dyDescent="0.35">
      <c r="A975" t="s">
        <v>934</v>
      </c>
      <c r="B975" t="s">
        <v>3966</v>
      </c>
      <c r="C975">
        <v>172</v>
      </c>
      <c r="D975" t="s">
        <v>3994</v>
      </c>
      <c r="E975" t="s">
        <v>3997</v>
      </c>
      <c r="F975">
        <v>240557</v>
      </c>
      <c r="G975">
        <v>2020</v>
      </c>
      <c r="H975">
        <v>2</v>
      </c>
      <c r="I975">
        <v>4</v>
      </c>
      <c r="J975" s="8">
        <v>43929</v>
      </c>
      <c r="K975" t="s">
        <v>4799</v>
      </c>
      <c r="L975" s="2" t="s">
        <v>7865</v>
      </c>
      <c r="M975" s="10" t="s">
        <v>9697</v>
      </c>
      <c r="N975" s="27">
        <v>1</v>
      </c>
      <c r="O975">
        <v>1</v>
      </c>
      <c r="P975">
        <v>571</v>
      </c>
      <c r="Q975" s="15">
        <f t="shared" si="14"/>
        <v>2.3736578025166594E-3</v>
      </c>
      <c r="R975">
        <v>3</v>
      </c>
    </row>
    <row r="976" spans="1:18" hidden="1" x14ac:dyDescent="0.35">
      <c r="A976" t="s">
        <v>935</v>
      </c>
      <c r="B976" t="s">
        <v>3966</v>
      </c>
      <c r="C976">
        <v>172</v>
      </c>
      <c r="D976" t="s">
        <v>3994</v>
      </c>
      <c r="E976" t="s">
        <v>3997</v>
      </c>
      <c r="F976">
        <v>240557</v>
      </c>
      <c r="G976">
        <v>2020</v>
      </c>
      <c r="H976">
        <v>2</v>
      </c>
      <c r="I976">
        <v>4</v>
      </c>
      <c r="J976" s="8">
        <v>43929</v>
      </c>
      <c r="K976" s="9" t="s">
        <v>4800</v>
      </c>
      <c r="L976" t="s">
        <v>7863</v>
      </c>
      <c r="M976" s="10">
        <v>41</v>
      </c>
      <c r="N976" s="27">
        <v>7</v>
      </c>
      <c r="O976">
        <v>1</v>
      </c>
      <c r="P976">
        <v>156.5</v>
      </c>
      <c r="Q976" s="15">
        <f t="shared" si="14"/>
        <v>6.5057346075981994E-4</v>
      </c>
      <c r="R976">
        <v>3</v>
      </c>
    </row>
    <row r="977" spans="1:18" hidden="1" x14ac:dyDescent="0.35">
      <c r="A977" t="s">
        <v>936</v>
      </c>
      <c r="B977" t="s">
        <v>3966</v>
      </c>
      <c r="C977">
        <v>172</v>
      </c>
      <c r="D977" t="s">
        <v>3994</v>
      </c>
      <c r="E977" t="s">
        <v>3997</v>
      </c>
      <c r="F977">
        <v>240557</v>
      </c>
      <c r="G977">
        <v>2020</v>
      </c>
      <c r="H977">
        <v>2</v>
      </c>
      <c r="I977">
        <v>4</v>
      </c>
      <c r="J977" s="7">
        <v>43930</v>
      </c>
      <c r="K977" t="s">
        <v>4256</v>
      </c>
      <c r="L977" s="2" t="s">
        <v>7425</v>
      </c>
      <c r="M977" s="6"/>
      <c r="N977"/>
      <c r="O977">
        <v>0</v>
      </c>
      <c r="P977">
        <v>0</v>
      </c>
      <c r="Q977">
        <v>0</v>
      </c>
    </row>
    <row r="978" spans="1:18" hidden="1" x14ac:dyDescent="0.35">
      <c r="A978" t="s">
        <v>937</v>
      </c>
      <c r="B978" t="s">
        <v>3966</v>
      </c>
      <c r="C978">
        <v>172</v>
      </c>
      <c r="D978" t="s">
        <v>3994</v>
      </c>
      <c r="E978" t="s">
        <v>3997</v>
      </c>
      <c r="F978">
        <v>240557</v>
      </c>
      <c r="G978">
        <v>2020</v>
      </c>
      <c r="H978">
        <v>2</v>
      </c>
      <c r="I978">
        <v>4</v>
      </c>
      <c r="J978" s="7">
        <v>43930</v>
      </c>
      <c r="K978" t="s">
        <v>4257</v>
      </c>
      <c r="L978" s="2" t="s">
        <v>7426</v>
      </c>
      <c r="M978" s="6"/>
      <c r="N978"/>
      <c r="O978">
        <v>0</v>
      </c>
      <c r="P978">
        <v>0</v>
      </c>
      <c r="Q978">
        <v>0</v>
      </c>
    </row>
    <row r="979" spans="1:18" hidden="1" x14ac:dyDescent="0.35">
      <c r="A979" t="s">
        <v>938</v>
      </c>
      <c r="B979" t="s">
        <v>3966</v>
      </c>
      <c r="C979">
        <v>172</v>
      </c>
      <c r="D979" t="s">
        <v>3994</v>
      </c>
      <c r="E979" t="s">
        <v>3997</v>
      </c>
      <c r="F979">
        <v>240557</v>
      </c>
      <c r="G979">
        <v>2020</v>
      </c>
      <c r="H979">
        <v>2</v>
      </c>
      <c r="I979">
        <v>4</v>
      </c>
      <c r="J979" s="7">
        <v>43930</v>
      </c>
      <c r="K979" t="s">
        <v>4258</v>
      </c>
      <c r="L979" s="2" t="s">
        <v>7427</v>
      </c>
      <c r="M979" s="6"/>
      <c r="N979"/>
      <c r="O979">
        <v>0</v>
      </c>
      <c r="P979">
        <v>0</v>
      </c>
      <c r="Q979">
        <v>0</v>
      </c>
    </row>
    <row r="980" spans="1:18" hidden="1" x14ac:dyDescent="0.35">
      <c r="A980" t="s">
        <v>939</v>
      </c>
      <c r="B980" t="s">
        <v>3966</v>
      </c>
      <c r="C980">
        <v>172</v>
      </c>
      <c r="D980" t="s">
        <v>3994</v>
      </c>
      <c r="E980" t="s">
        <v>3997</v>
      </c>
      <c r="F980">
        <v>240557</v>
      </c>
      <c r="G980">
        <v>2020</v>
      </c>
      <c r="H980">
        <v>2</v>
      </c>
      <c r="I980">
        <v>4</v>
      </c>
      <c r="J980" s="7">
        <v>43937</v>
      </c>
      <c r="K980" t="s">
        <v>4260</v>
      </c>
      <c r="L980" s="2" t="s">
        <v>7429</v>
      </c>
      <c r="M980" s="6"/>
      <c r="N980"/>
      <c r="O980">
        <v>0</v>
      </c>
      <c r="P980">
        <v>0</v>
      </c>
      <c r="Q980">
        <v>0</v>
      </c>
    </row>
    <row r="981" spans="1:18" hidden="1" x14ac:dyDescent="0.35">
      <c r="A981" t="s">
        <v>940</v>
      </c>
      <c r="B981" t="s">
        <v>3966</v>
      </c>
      <c r="C981">
        <v>172</v>
      </c>
      <c r="D981" t="s">
        <v>3994</v>
      </c>
      <c r="E981" t="s">
        <v>3997</v>
      </c>
      <c r="F981">
        <v>240557</v>
      </c>
      <c r="G981">
        <v>2020</v>
      </c>
      <c r="H981">
        <v>2</v>
      </c>
      <c r="I981">
        <v>4</v>
      </c>
      <c r="J981" s="8">
        <v>43937</v>
      </c>
      <c r="K981" t="s">
        <v>4261</v>
      </c>
      <c r="L981" t="s">
        <v>7430</v>
      </c>
      <c r="M981" s="10">
        <v>43</v>
      </c>
      <c r="N981" s="27">
        <v>7</v>
      </c>
      <c r="O981">
        <v>1</v>
      </c>
      <c r="P981">
        <v>371.1583319643093</v>
      </c>
      <c r="Q981" s="15">
        <f>P981/F981</f>
        <v>1.5429122077690912E-3</v>
      </c>
      <c r="R981">
        <v>2</v>
      </c>
    </row>
    <row r="982" spans="1:18" hidden="1" x14ac:dyDescent="0.35">
      <c r="A982" t="s">
        <v>941</v>
      </c>
      <c r="B982" t="s">
        <v>3966</v>
      </c>
      <c r="C982">
        <v>172</v>
      </c>
      <c r="D982" t="s">
        <v>3994</v>
      </c>
      <c r="E982" t="s">
        <v>3997</v>
      </c>
      <c r="F982">
        <v>240557</v>
      </c>
      <c r="G982">
        <v>2020</v>
      </c>
      <c r="H982">
        <v>2</v>
      </c>
      <c r="I982">
        <v>4</v>
      </c>
      <c r="J982" s="7">
        <v>43938</v>
      </c>
      <c r="K982" t="s">
        <v>4262</v>
      </c>
      <c r="L982" s="2" t="s">
        <v>7431</v>
      </c>
      <c r="M982" s="6"/>
      <c r="N982"/>
      <c r="O982">
        <v>0</v>
      </c>
      <c r="P982">
        <v>0</v>
      </c>
      <c r="Q982">
        <v>0</v>
      </c>
    </row>
    <row r="983" spans="1:18" hidden="1" x14ac:dyDescent="0.35">
      <c r="A983" t="s">
        <v>942</v>
      </c>
      <c r="B983" t="s">
        <v>3966</v>
      </c>
      <c r="C983">
        <v>172</v>
      </c>
      <c r="D983" t="s">
        <v>3994</v>
      </c>
      <c r="E983" t="s">
        <v>3997</v>
      </c>
      <c r="F983">
        <v>240557</v>
      </c>
      <c r="G983">
        <v>2020</v>
      </c>
      <c r="H983">
        <v>2</v>
      </c>
      <c r="I983">
        <v>4</v>
      </c>
      <c r="J983" s="7">
        <v>43938</v>
      </c>
      <c r="K983" t="s">
        <v>4263</v>
      </c>
      <c r="L983" s="2" t="s">
        <v>7432</v>
      </c>
      <c r="M983" s="6"/>
      <c r="N983"/>
      <c r="O983">
        <v>0</v>
      </c>
      <c r="P983">
        <v>0</v>
      </c>
      <c r="Q983">
        <v>0</v>
      </c>
    </row>
    <row r="984" spans="1:18" hidden="1" x14ac:dyDescent="0.35">
      <c r="A984" t="s">
        <v>943</v>
      </c>
      <c r="B984" t="s">
        <v>3966</v>
      </c>
      <c r="C984">
        <v>172</v>
      </c>
      <c r="D984" t="s">
        <v>3994</v>
      </c>
      <c r="E984" t="s">
        <v>3997</v>
      </c>
      <c r="F984">
        <v>240557</v>
      </c>
      <c r="G984">
        <v>2020</v>
      </c>
      <c r="H984">
        <v>2</v>
      </c>
      <c r="I984">
        <v>4</v>
      </c>
      <c r="J984" s="7">
        <v>43943</v>
      </c>
      <c r="K984" t="s">
        <v>4264</v>
      </c>
      <c r="L984" s="2" t="s">
        <v>7433</v>
      </c>
      <c r="M984" s="6"/>
      <c r="N984"/>
      <c r="O984">
        <v>0</v>
      </c>
      <c r="P984">
        <v>0</v>
      </c>
      <c r="Q984">
        <v>0</v>
      </c>
    </row>
    <row r="985" spans="1:18" hidden="1" x14ac:dyDescent="0.35">
      <c r="A985" t="s">
        <v>944</v>
      </c>
      <c r="B985" t="s">
        <v>3966</v>
      </c>
      <c r="C985">
        <v>172</v>
      </c>
      <c r="D985" t="s">
        <v>3994</v>
      </c>
      <c r="E985" t="s">
        <v>3997</v>
      </c>
      <c r="F985">
        <v>240557</v>
      </c>
      <c r="G985">
        <v>2020</v>
      </c>
      <c r="H985">
        <v>2</v>
      </c>
      <c r="I985">
        <v>4</v>
      </c>
      <c r="J985" s="7">
        <v>43943</v>
      </c>
      <c r="K985" t="s">
        <v>4265</v>
      </c>
      <c r="L985" s="2" t="s">
        <v>7434</v>
      </c>
      <c r="M985" s="6"/>
      <c r="N985"/>
      <c r="O985">
        <v>0</v>
      </c>
      <c r="P985">
        <v>0</v>
      </c>
      <c r="Q985">
        <v>0</v>
      </c>
    </row>
    <row r="986" spans="1:18" hidden="1" x14ac:dyDescent="0.35">
      <c r="A986" t="s">
        <v>945</v>
      </c>
      <c r="B986" t="s">
        <v>3966</v>
      </c>
      <c r="C986">
        <v>172</v>
      </c>
      <c r="D986" t="s">
        <v>3994</v>
      </c>
      <c r="E986" t="s">
        <v>3997</v>
      </c>
      <c r="F986">
        <v>240557</v>
      </c>
      <c r="G986">
        <v>2020</v>
      </c>
      <c r="H986">
        <v>2</v>
      </c>
      <c r="I986">
        <v>4</v>
      </c>
      <c r="J986" s="7">
        <v>43943</v>
      </c>
      <c r="K986" t="s">
        <v>4266</v>
      </c>
      <c r="L986" s="2" t="s">
        <v>7435</v>
      </c>
      <c r="M986" s="6"/>
      <c r="N986"/>
      <c r="O986">
        <v>0</v>
      </c>
      <c r="P986">
        <v>0</v>
      </c>
      <c r="Q986">
        <v>0</v>
      </c>
    </row>
    <row r="987" spans="1:18" hidden="1" x14ac:dyDescent="0.35">
      <c r="A987" t="s">
        <v>946</v>
      </c>
      <c r="B987" t="s">
        <v>3966</v>
      </c>
      <c r="C987">
        <v>172</v>
      </c>
      <c r="D987" t="s">
        <v>3994</v>
      </c>
      <c r="E987" t="s">
        <v>3997</v>
      </c>
      <c r="F987">
        <v>240557</v>
      </c>
      <c r="G987">
        <v>2020</v>
      </c>
      <c r="H987">
        <v>2</v>
      </c>
      <c r="I987">
        <v>4</v>
      </c>
      <c r="J987" s="7">
        <v>43949</v>
      </c>
      <c r="K987" t="s">
        <v>4268</v>
      </c>
      <c r="L987" t="s">
        <v>7437</v>
      </c>
      <c r="M987" s="6"/>
      <c r="N987"/>
      <c r="O987">
        <v>0</v>
      </c>
      <c r="P987">
        <v>0</v>
      </c>
      <c r="Q987">
        <v>0</v>
      </c>
    </row>
    <row r="988" spans="1:18" hidden="1" x14ac:dyDescent="0.35">
      <c r="A988" t="s">
        <v>947</v>
      </c>
      <c r="B988" t="s">
        <v>3966</v>
      </c>
      <c r="C988">
        <v>172</v>
      </c>
      <c r="D988" t="s">
        <v>3994</v>
      </c>
      <c r="E988" t="s">
        <v>3997</v>
      </c>
      <c r="F988">
        <v>240557</v>
      </c>
      <c r="G988">
        <v>2020</v>
      </c>
      <c r="H988">
        <v>2</v>
      </c>
      <c r="I988">
        <v>4</v>
      </c>
      <c r="J988" s="7">
        <v>43951</v>
      </c>
      <c r="K988" t="s">
        <v>4269</v>
      </c>
      <c r="L988" t="s">
        <v>7493</v>
      </c>
      <c r="M988" s="6"/>
      <c r="N988"/>
      <c r="O988">
        <v>0</v>
      </c>
      <c r="P988">
        <v>0</v>
      </c>
      <c r="Q988">
        <v>0</v>
      </c>
    </row>
    <row r="989" spans="1:18" hidden="1" x14ac:dyDescent="0.35">
      <c r="A989" t="s">
        <v>948</v>
      </c>
      <c r="B989" t="s">
        <v>3966</v>
      </c>
      <c r="C989">
        <v>172</v>
      </c>
      <c r="D989" t="s">
        <v>3994</v>
      </c>
      <c r="E989" t="s">
        <v>3997</v>
      </c>
      <c r="F989">
        <v>240557</v>
      </c>
      <c r="G989">
        <v>2020</v>
      </c>
      <c r="H989">
        <v>2</v>
      </c>
      <c r="I989">
        <v>4</v>
      </c>
      <c r="J989" s="7">
        <v>43951</v>
      </c>
      <c r="K989" t="s">
        <v>4338</v>
      </c>
      <c r="L989" s="2" t="s">
        <v>7439</v>
      </c>
      <c r="M989" s="6"/>
      <c r="N989"/>
      <c r="O989">
        <v>0</v>
      </c>
      <c r="P989">
        <v>0</v>
      </c>
      <c r="Q989">
        <v>0</v>
      </c>
    </row>
    <row r="990" spans="1:18" s="4" customFormat="1" hidden="1" x14ac:dyDescent="0.35">
      <c r="A990" s="4" t="s">
        <v>949</v>
      </c>
      <c r="B990" s="4" t="s">
        <v>3966</v>
      </c>
      <c r="C990" s="4">
        <v>172</v>
      </c>
      <c r="D990" s="4" t="s">
        <v>3994</v>
      </c>
      <c r="E990" s="4" t="s">
        <v>3997</v>
      </c>
      <c r="F990" s="4">
        <v>240557</v>
      </c>
      <c r="G990" s="4">
        <v>2020</v>
      </c>
      <c r="H990" s="4">
        <v>2</v>
      </c>
      <c r="I990" s="4">
        <v>5</v>
      </c>
      <c r="J990" s="8">
        <v>43976</v>
      </c>
      <c r="K990" s="4" t="s">
        <v>9819</v>
      </c>
      <c r="L990" s="4" t="s">
        <v>7866</v>
      </c>
      <c r="M990" s="10">
        <v>43</v>
      </c>
      <c r="N990" s="28">
        <v>7</v>
      </c>
      <c r="O990" s="4">
        <v>1</v>
      </c>
      <c r="P990" s="4">
        <v>650</v>
      </c>
      <c r="Q990" s="4">
        <f t="shared" ref="Q990:Q1008" si="15">P990/F990</f>
        <v>2.702062297085514E-3</v>
      </c>
      <c r="R990" s="4">
        <v>2</v>
      </c>
    </row>
    <row r="991" spans="1:18" s="4" customFormat="1" hidden="1" x14ac:dyDescent="0.35">
      <c r="A991" s="4" t="s">
        <v>949</v>
      </c>
      <c r="B991" s="4" t="s">
        <v>3966</v>
      </c>
      <c r="C991" s="4">
        <v>172</v>
      </c>
      <c r="D991" s="4" t="s">
        <v>3994</v>
      </c>
      <c r="E991" s="4" t="s">
        <v>3997</v>
      </c>
      <c r="F991" s="4">
        <v>240557</v>
      </c>
      <c r="G991" s="4">
        <v>2020</v>
      </c>
      <c r="H991" s="4">
        <v>2</v>
      </c>
      <c r="I991" s="4">
        <v>5</v>
      </c>
      <c r="J991" s="8">
        <v>43976</v>
      </c>
      <c r="K991" s="4" t="s">
        <v>9820</v>
      </c>
      <c r="L991" s="4" t="s">
        <v>7866</v>
      </c>
      <c r="M991" s="10">
        <v>41</v>
      </c>
      <c r="N991" s="28">
        <v>7</v>
      </c>
      <c r="O991" s="4">
        <v>1</v>
      </c>
      <c r="P991" s="4">
        <v>257</v>
      </c>
      <c r="Q991" s="4">
        <f t="shared" si="15"/>
        <v>1.0683538620784264E-3</v>
      </c>
      <c r="R991" s="4">
        <v>2</v>
      </c>
    </row>
    <row r="992" spans="1:18" hidden="1" x14ac:dyDescent="0.35">
      <c r="A992" t="s">
        <v>950</v>
      </c>
      <c r="B992" t="s">
        <v>3966</v>
      </c>
      <c r="C992">
        <v>172</v>
      </c>
      <c r="D992" t="s">
        <v>3994</v>
      </c>
      <c r="E992" t="s">
        <v>3997</v>
      </c>
      <c r="F992">
        <v>240557</v>
      </c>
      <c r="G992">
        <v>2020</v>
      </c>
      <c r="H992">
        <v>2</v>
      </c>
      <c r="I992">
        <v>5</v>
      </c>
      <c r="J992" s="8">
        <v>43976</v>
      </c>
      <c r="K992" s="9" t="s">
        <v>4801</v>
      </c>
      <c r="L992" t="s">
        <v>7866</v>
      </c>
      <c r="M992" s="10" t="s">
        <v>9711</v>
      </c>
      <c r="N992" s="27">
        <v>5</v>
      </c>
      <c r="O992">
        <v>1</v>
      </c>
      <c r="P992">
        <v>590</v>
      </c>
      <c r="Q992" s="15">
        <f t="shared" si="15"/>
        <v>2.4526411619699281E-3</v>
      </c>
      <c r="R992">
        <v>1</v>
      </c>
    </row>
    <row r="993" spans="1:18" hidden="1" x14ac:dyDescent="0.35">
      <c r="A993" t="s">
        <v>951</v>
      </c>
      <c r="B993" t="s">
        <v>3966</v>
      </c>
      <c r="C993">
        <v>172</v>
      </c>
      <c r="D993" t="s">
        <v>3994</v>
      </c>
      <c r="E993" t="s">
        <v>3997</v>
      </c>
      <c r="F993">
        <v>240557</v>
      </c>
      <c r="G993">
        <v>2020</v>
      </c>
      <c r="H993">
        <v>2</v>
      </c>
      <c r="I993">
        <v>5</v>
      </c>
      <c r="J993" s="8">
        <v>43976</v>
      </c>
      <c r="K993" s="9" t="s">
        <v>4802</v>
      </c>
      <c r="L993" t="s">
        <v>7866</v>
      </c>
      <c r="M993" s="10">
        <v>38</v>
      </c>
      <c r="N993" s="27">
        <v>6</v>
      </c>
      <c r="O993">
        <v>1</v>
      </c>
      <c r="P993">
        <v>111</v>
      </c>
      <c r="Q993" s="15">
        <f t="shared" si="15"/>
        <v>4.6142909996383394E-4</v>
      </c>
      <c r="R993">
        <v>1</v>
      </c>
    </row>
    <row r="994" spans="1:18" hidden="1" x14ac:dyDescent="0.35">
      <c r="A994" t="s">
        <v>952</v>
      </c>
      <c r="B994" t="s">
        <v>3966</v>
      </c>
      <c r="C994">
        <v>172</v>
      </c>
      <c r="D994" t="s">
        <v>3994</v>
      </c>
      <c r="E994" t="s">
        <v>3997</v>
      </c>
      <c r="F994">
        <v>240557</v>
      </c>
      <c r="G994">
        <v>2020</v>
      </c>
      <c r="H994">
        <v>2</v>
      </c>
      <c r="I994">
        <v>5</v>
      </c>
      <c r="J994" s="8">
        <v>43976</v>
      </c>
      <c r="K994" t="s">
        <v>4803</v>
      </c>
      <c r="L994" s="2" t="s">
        <v>7867</v>
      </c>
      <c r="M994" s="10">
        <v>27</v>
      </c>
      <c r="N994" s="27">
        <v>4</v>
      </c>
      <c r="O994">
        <v>1</v>
      </c>
      <c r="P994">
        <v>170</v>
      </c>
      <c r="Q994" s="15">
        <f t="shared" si="15"/>
        <v>7.0669321616082675E-4</v>
      </c>
      <c r="R994">
        <v>1</v>
      </c>
    </row>
    <row r="995" spans="1:18" hidden="1" x14ac:dyDescent="0.35">
      <c r="A995" t="s">
        <v>952</v>
      </c>
      <c r="B995" t="s">
        <v>3966</v>
      </c>
      <c r="C995">
        <v>172</v>
      </c>
      <c r="D995" t="s">
        <v>3994</v>
      </c>
      <c r="E995" t="s">
        <v>3997</v>
      </c>
      <c r="F995">
        <v>240557</v>
      </c>
      <c r="G995">
        <v>2020</v>
      </c>
      <c r="H995">
        <v>2</v>
      </c>
      <c r="I995">
        <v>5</v>
      </c>
      <c r="J995" s="8">
        <v>43976</v>
      </c>
      <c r="K995" t="s">
        <v>4804</v>
      </c>
      <c r="L995" s="2" t="s">
        <v>7867</v>
      </c>
      <c r="M995" s="10">
        <v>27</v>
      </c>
      <c r="N995" s="27">
        <v>4</v>
      </c>
      <c r="O995">
        <v>1</v>
      </c>
      <c r="P995">
        <v>37.9</v>
      </c>
      <c r="Q995" s="15">
        <f t="shared" si="15"/>
        <v>1.5755101701467843E-4</v>
      </c>
      <c r="R995">
        <v>1</v>
      </c>
    </row>
    <row r="996" spans="1:18" s="4" customFormat="1" hidden="1" x14ac:dyDescent="0.35">
      <c r="A996" s="4" t="s">
        <v>952</v>
      </c>
      <c r="B996" s="4" t="s">
        <v>3966</v>
      </c>
      <c r="C996" s="4">
        <v>172</v>
      </c>
      <c r="D996" s="4" t="s">
        <v>3994</v>
      </c>
      <c r="E996" s="4" t="s">
        <v>3997</v>
      </c>
      <c r="F996" s="4">
        <v>240557</v>
      </c>
      <c r="G996" s="4">
        <v>2020</v>
      </c>
      <c r="H996" s="4">
        <v>2</v>
      </c>
      <c r="I996" s="4">
        <v>5</v>
      </c>
      <c r="J996" s="8">
        <v>43976</v>
      </c>
      <c r="K996" s="4" t="s">
        <v>9834</v>
      </c>
      <c r="L996" s="2" t="s">
        <v>7867</v>
      </c>
      <c r="M996" s="10">
        <v>47</v>
      </c>
      <c r="N996" s="28">
        <v>8</v>
      </c>
      <c r="O996" s="4">
        <v>1</v>
      </c>
      <c r="P996" s="4">
        <v>23.15</v>
      </c>
      <c r="Q996" s="4">
        <f t="shared" si="15"/>
        <v>9.6234987965430224E-5</v>
      </c>
      <c r="R996" s="4">
        <v>1</v>
      </c>
    </row>
    <row r="997" spans="1:18" hidden="1" x14ac:dyDescent="0.35">
      <c r="A997" t="s">
        <v>952</v>
      </c>
      <c r="B997" t="s">
        <v>3966</v>
      </c>
      <c r="C997">
        <v>172</v>
      </c>
      <c r="D997" t="s">
        <v>3994</v>
      </c>
      <c r="E997" t="s">
        <v>3997</v>
      </c>
      <c r="F997">
        <v>240557</v>
      </c>
      <c r="G997">
        <v>2020</v>
      </c>
      <c r="H997">
        <v>2</v>
      </c>
      <c r="I997">
        <v>5</v>
      </c>
      <c r="J997" s="8">
        <v>43976</v>
      </c>
      <c r="K997" t="s">
        <v>4805</v>
      </c>
      <c r="L997" s="2" t="s">
        <v>7867</v>
      </c>
      <c r="M997" s="10">
        <v>27</v>
      </c>
      <c r="N997" s="27">
        <v>4</v>
      </c>
      <c r="O997">
        <v>1</v>
      </c>
      <c r="P997">
        <v>33.799999999999997</v>
      </c>
      <c r="Q997" s="15">
        <f t="shared" si="15"/>
        <v>1.4050723944844672E-4</v>
      </c>
      <c r="R997">
        <v>1</v>
      </c>
    </row>
    <row r="998" spans="1:18" hidden="1" x14ac:dyDescent="0.35">
      <c r="A998" t="s">
        <v>952</v>
      </c>
      <c r="B998" t="s">
        <v>3966</v>
      </c>
      <c r="C998">
        <v>172</v>
      </c>
      <c r="D998" t="s">
        <v>3994</v>
      </c>
      <c r="E998" t="s">
        <v>3997</v>
      </c>
      <c r="F998">
        <v>240557</v>
      </c>
      <c r="G998">
        <v>2020</v>
      </c>
      <c r="H998">
        <v>2</v>
      </c>
      <c r="I998">
        <v>5</v>
      </c>
      <c r="J998" s="8">
        <v>43976</v>
      </c>
      <c r="K998" t="s">
        <v>4806</v>
      </c>
      <c r="L998" s="2" t="s">
        <v>7867</v>
      </c>
      <c r="M998" s="10">
        <v>27</v>
      </c>
      <c r="N998" s="27">
        <v>4</v>
      </c>
      <c r="O998">
        <v>1</v>
      </c>
      <c r="P998">
        <v>318</v>
      </c>
      <c r="Q998" s="15">
        <f t="shared" si="15"/>
        <v>1.3219320161126052E-3</v>
      </c>
      <c r="R998">
        <v>1</v>
      </c>
    </row>
    <row r="999" spans="1:18" hidden="1" x14ac:dyDescent="0.35">
      <c r="A999" t="s">
        <v>953</v>
      </c>
      <c r="B999" t="s">
        <v>3966</v>
      </c>
      <c r="C999">
        <v>172</v>
      </c>
      <c r="D999" t="s">
        <v>3994</v>
      </c>
      <c r="E999" t="s">
        <v>3997</v>
      </c>
      <c r="F999">
        <v>240557</v>
      </c>
      <c r="G999">
        <v>2020</v>
      </c>
      <c r="H999">
        <v>2</v>
      </c>
      <c r="I999">
        <v>6</v>
      </c>
      <c r="J999" s="8">
        <v>43984</v>
      </c>
      <c r="K999" t="s">
        <v>4807</v>
      </c>
      <c r="L999" t="s">
        <v>7868</v>
      </c>
      <c r="M999" s="10">
        <v>28</v>
      </c>
      <c r="N999" s="27">
        <v>4</v>
      </c>
      <c r="O999">
        <v>1</v>
      </c>
      <c r="P999">
        <v>300</v>
      </c>
      <c r="Q999" s="15">
        <f t="shared" si="15"/>
        <v>1.2471056755779296E-3</v>
      </c>
      <c r="R999">
        <v>1</v>
      </c>
    </row>
    <row r="1000" spans="1:18" s="4" customFormat="1" hidden="1" x14ac:dyDescent="0.35">
      <c r="A1000" s="4" t="s">
        <v>954</v>
      </c>
      <c r="B1000" s="4" t="s">
        <v>3966</v>
      </c>
      <c r="C1000" s="4">
        <v>172</v>
      </c>
      <c r="D1000" s="4" t="s">
        <v>3994</v>
      </c>
      <c r="E1000" s="4" t="s">
        <v>3997</v>
      </c>
      <c r="F1000" s="4">
        <v>240557</v>
      </c>
      <c r="G1000" s="4">
        <v>2020</v>
      </c>
      <c r="H1000" s="4">
        <v>2</v>
      </c>
      <c r="I1000" s="4">
        <v>6</v>
      </c>
      <c r="J1000" s="8">
        <v>43984</v>
      </c>
      <c r="K1000" s="4" t="s">
        <v>4808</v>
      </c>
      <c r="L1000" s="4" t="s">
        <v>7868</v>
      </c>
      <c r="M1000" s="10">
        <v>41</v>
      </c>
      <c r="N1000" s="28">
        <v>7</v>
      </c>
      <c r="O1000" s="4">
        <v>1</v>
      </c>
      <c r="P1000" s="4">
        <v>770</v>
      </c>
      <c r="Q1000" s="15">
        <f t="shared" si="15"/>
        <v>3.2009045673166859E-3</v>
      </c>
      <c r="R1000" s="4">
        <v>3</v>
      </c>
    </row>
    <row r="1001" spans="1:18" hidden="1" x14ac:dyDescent="0.35">
      <c r="A1001" t="s">
        <v>955</v>
      </c>
      <c r="B1001" t="s">
        <v>3966</v>
      </c>
      <c r="C1001">
        <v>172</v>
      </c>
      <c r="D1001" t="s">
        <v>3994</v>
      </c>
      <c r="E1001" t="s">
        <v>3997</v>
      </c>
      <c r="F1001">
        <v>240557</v>
      </c>
      <c r="G1001">
        <v>2020</v>
      </c>
      <c r="H1001">
        <v>2</v>
      </c>
      <c r="I1001">
        <v>6</v>
      </c>
      <c r="J1001" s="8">
        <v>43984</v>
      </c>
      <c r="K1001" s="9" t="s">
        <v>4809</v>
      </c>
      <c r="L1001" t="s">
        <v>7868</v>
      </c>
      <c r="M1001" s="10" t="s">
        <v>9703</v>
      </c>
      <c r="N1001" s="27">
        <v>6</v>
      </c>
      <c r="O1001">
        <v>1</v>
      </c>
      <c r="P1001">
        <v>812</v>
      </c>
      <c r="Q1001" s="15">
        <f t="shared" si="15"/>
        <v>3.3754993618975958E-3</v>
      </c>
      <c r="R1001">
        <v>1</v>
      </c>
    </row>
    <row r="1002" spans="1:18" s="4" customFormat="1" hidden="1" x14ac:dyDescent="0.35">
      <c r="A1002" s="4" t="s">
        <v>956</v>
      </c>
      <c r="B1002" s="4" t="s">
        <v>3966</v>
      </c>
      <c r="C1002" s="4">
        <v>172</v>
      </c>
      <c r="D1002" s="4" t="s">
        <v>3994</v>
      </c>
      <c r="E1002" s="4" t="s">
        <v>3997</v>
      </c>
      <c r="F1002" s="4">
        <v>240557</v>
      </c>
      <c r="G1002" s="4">
        <v>2020</v>
      </c>
      <c r="H1002" s="4">
        <v>2</v>
      </c>
      <c r="I1002" s="4">
        <v>6</v>
      </c>
      <c r="J1002" s="8">
        <v>43984</v>
      </c>
      <c r="K1002" s="4" t="s">
        <v>9806</v>
      </c>
      <c r="L1002" s="4" t="s">
        <v>7868</v>
      </c>
      <c r="M1002" s="10">
        <v>27</v>
      </c>
      <c r="N1002" s="28">
        <v>4</v>
      </c>
      <c r="O1002" s="4">
        <v>1</v>
      </c>
      <c r="P1002" s="4">
        <v>744</v>
      </c>
      <c r="Q1002" s="15">
        <f t="shared" si="15"/>
        <v>3.0928220754332654E-3</v>
      </c>
      <c r="R1002" s="4">
        <v>1</v>
      </c>
    </row>
    <row r="1003" spans="1:18" hidden="1" x14ac:dyDescent="0.35">
      <c r="A1003" t="s">
        <v>956</v>
      </c>
      <c r="B1003" t="s">
        <v>3966</v>
      </c>
      <c r="C1003">
        <v>172</v>
      </c>
      <c r="D1003" t="s">
        <v>3994</v>
      </c>
      <c r="E1003" t="s">
        <v>3997</v>
      </c>
      <c r="F1003">
        <v>240557</v>
      </c>
      <c r="G1003">
        <v>2020</v>
      </c>
      <c r="H1003">
        <v>2</v>
      </c>
      <c r="I1003">
        <v>6</v>
      </c>
      <c r="J1003" s="8">
        <v>43984</v>
      </c>
      <c r="K1003" t="s">
        <v>4810</v>
      </c>
      <c r="L1003" s="2" t="s">
        <v>7869</v>
      </c>
      <c r="M1003" s="10">
        <v>45</v>
      </c>
      <c r="N1003" s="28">
        <v>8</v>
      </c>
      <c r="O1003">
        <v>1</v>
      </c>
      <c r="P1003">
        <v>361</v>
      </c>
      <c r="Q1003" s="15">
        <f t="shared" si="15"/>
        <v>1.5006838296121087E-3</v>
      </c>
      <c r="R1003">
        <v>1</v>
      </c>
    </row>
    <row r="1004" spans="1:18" hidden="1" x14ac:dyDescent="0.35">
      <c r="A1004" t="s">
        <v>957</v>
      </c>
      <c r="B1004" t="s">
        <v>3966</v>
      </c>
      <c r="C1004">
        <v>172</v>
      </c>
      <c r="D1004" t="s">
        <v>3994</v>
      </c>
      <c r="E1004" t="s">
        <v>3997</v>
      </c>
      <c r="F1004">
        <v>240557</v>
      </c>
      <c r="G1004">
        <v>2020</v>
      </c>
      <c r="H1004">
        <v>2</v>
      </c>
      <c r="I1004">
        <v>6</v>
      </c>
      <c r="J1004" s="8">
        <v>43984</v>
      </c>
      <c r="K1004" t="s">
        <v>4811</v>
      </c>
      <c r="L1004" t="s">
        <v>7868</v>
      </c>
      <c r="M1004" s="10">
        <v>45</v>
      </c>
      <c r="N1004" s="27">
        <v>8</v>
      </c>
      <c r="O1004">
        <v>1</v>
      </c>
      <c r="P1004">
        <v>249.1</v>
      </c>
      <c r="Q1004" s="15">
        <f t="shared" si="15"/>
        <v>1.0355134126215407E-3</v>
      </c>
      <c r="R1004">
        <v>1</v>
      </c>
    </row>
    <row r="1005" spans="1:18" hidden="1" x14ac:dyDescent="0.35">
      <c r="A1005" t="s">
        <v>958</v>
      </c>
      <c r="B1005" t="s">
        <v>3966</v>
      </c>
      <c r="C1005">
        <v>172</v>
      </c>
      <c r="D1005" t="s">
        <v>3994</v>
      </c>
      <c r="E1005" t="s">
        <v>3997</v>
      </c>
      <c r="F1005">
        <v>240557</v>
      </c>
      <c r="G1005">
        <v>2020</v>
      </c>
      <c r="H1005">
        <v>2</v>
      </c>
      <c r="I1005">
        <v>6</v>
      </c>
      <c r="J1005" s="8">
        <v>43984</v>
      </c>
      <c r="K1005" t="s">
        <v>4812</v>
      </c>
      <c r="L1005" t="s">
        <v>7868</v>
      </c>
      <c r="M1005" s="10">
        <v>45</v>
      </c>
      <c r="N1005" s="28">
        <v>8</v>
      </c>
      <c r="O1005">
        <v>1</v>
      </c>
      <c r="P1005">
        <v>340.75</v>
      </c>
      <c r="Q1005" s="15">
        <f t="shared" si="15"/>
        <v>1.4165041965105982E-3</v>
      </c>
      <c r="R1005">
        <v>1</v>
      </c>
    </row>
    <row r="1006" spans="1:18" hidden="1" x14ac:dyDescent="0.35">
      <c r="A1006" t="s">
        <v>958</v>
      </c>
      <c r="B1006" t="s">
        <v>3966</v>
      </c>
      <c r="C1006">
        <v>172</v>
      </c>
      <c r="D1006" t="s">
        <v>3994</v>
      </c>
      <c r="E1006" t="s">
        <v>3997</v>
      </c>
      <c r="F1006">
        <v>240557</v>
      </c>
      <c r="G1006">
        <v>2020</v>
      </c>
      <c r="H1006">
        <v>2</v>
      </c>
      <c r="I1006">
        <v>6</v>
      </c>
      <c r="J1006" s="8">
        <v>43984</v>
      </c>
      <c r="K1006" t="s">
        <v>4813</v>
      </c>
      <c r="L1006" s="2" t="s">
        <v>7869</v>
      </c>
      <c r="M1006" s="10">
        <v>47</v>
      </c>
      <c r="N1006" s="28">
        <v>8</v>
      </c>
      <c r="O1006">
        <v>1</v>
      </c>
      <c r="P1006">
        <v>9.6</v>
      </c>
      <c r="Q1006" s="15">
        <f t="shared" si="15"/>
        <v>3.9907381618493746E-5</v>
      </c>
      <c r="R1006">
        <v>1</v>
      </c>
    </row>
    <row r="1007" spans="1:18" hidden="1" x14ac:dyDescent="0.35">
      <c r="A1007" t="s">
        <v>959</v>
      </c>
      <c r="B1007" t="s">
        <v>3966</v>
      </c>
      <c r="C1007">
        <v>172</v>
      </c>
      <c r="D1007" t="s">
        <v>3994</v>
      </c>
      <c r="E1007" t="s">
        <v>3997</v>
      </c>
      <c r="F1007">
        <v>240557</v>
      </c>
      <c r="G1007">
        <v>2020</v>
      </c>
      <c r="H1007">
        <v>2</v>
      </c>
      <c r="I1007">
        <v>6</v>
      </c>
      <c r="J1007" s="8">
        <v>43984</v>
      </c>
      <c r="K1007" t="s">
        <v>4814</v>
      </c>
      <c r="L1007" t="s">
        <v>7868</v>
      </c>
      <c r="M1007" s="10">
        <v>7</v>
      </c>
      <c r="N1007" s="27">
        <v>1</v>
      </c>
      <c r="O1007">
        <v>1</v>
      </c>
      <c r="P1007">
        <v>753</v>
      </c>
      <c r="Q1007" s="15">
        <f t="shared" si="15"/>
        <v>3.130235245700603E-3</v>
      </c>
      <c r="R1007">
        <v>3</v>
      </c>
    </row>
    <row r="1008" spans="1:18" hidden="1" x14ac:dyDescent="0.35">
      <c r="A1008" t="s">
        <v>960</v>
      </c>
      <c r="B1008" t="s">
        <v>3966</v>
      </c>
      <c r="C1008">
        <v>172</v>
      </c>
      <c r="D1008" t="s">
        <v>3994</v>
      </c>
      <c r="E1008" t="s">
        <v>3997</v>
      </c>
      <c r="F1008">
        <v>240557</v>
      </c>
      <c r="G1008">
        <v>2020</v>
      </c>
      <c r="H1008">
        <v>2</v>
      </c>
      <c r="I1008">
        <v>6</v>
      </c>
      <c r="J1008" s="8">
        <v>43984</v>
      </c>
      <c r="K1008" t="s">
        <v>9841</v>
      </c>
      <c r="L1008" t="s">
        <v>7868</v>
      </c>
      <c r="M1008" s="10" t="s">
        <v>9713</v>
      </c>
      <c r="N1008" s="27">
        <v>5</v>
      </c>
      <c r="O1008">
        <v>1</v>
      </c>
      <c r="P1008">
        <v>1400</v>
      </c>
      <c r="Q1008" s="15">
        <f t="shared" si="15"/>
        <v>5.8198264860303377E-3</v>
      </c>
      <c r="R1008">
        <v>1</v>
      </c>
    </row>
    <row r="1009" spans="1:18" hidden="1" x14ac:dyDescent="0.35">
      <c r="A1009" t="s">
        <v>961</v>
      </c>
      <c r="B1009" t="s">
        <v>3966</v>
      </c>
      <c r="C1009">
        <v>172</v>
      </c>
      <c r="D1009" t="s">
        <v>3994</v>
      </c>
      <c r="E1009" t="s">
        <v>3997</v>
      </c>
      <c r="F1009">
        <v>240557</v>
      </c>
      <c r="G1009">
        <v>2020</v>
      </c>
      <c r="H1009">
        <v>2</v>
      </c>
      <c r="I1009">
        <v>6</v>
      </c>
      <c r="J1009" s="7">
        <v>43986</v>
      </c>
      <c r="K1009" t="s">
        <v>4274</v>
      </c>
      <c r="L1009" s="2" t="s">
        <v>7444</v>
      </c>
      <c r="M1009" s="6"/>
      <c r="N1009"/>
      <c r="O1009">
        <v>0</v>
      </c>
      <c r="P1009">
        <v>0</v>
      </c>
      <c r="Q1009">
        <v>0</v>
      </c>
    </row>
    <row r="1010" spans="1:18" hidden="1" x14ac:dyDescent="0.35">
      <c r="A1010" t="s">
        <v>962</v>
      </c>
      <c r="B1010" t="s">
        <v>3966</v>
      </c>
      <c r="C1010">
        <v>172</v>
      </c>
      <c r="D1010" t="s">
        <v>3994</v>
      </c>
      <c r="E1010" t="s">
        <v>3997</v>
      </c>
      <c r="F1010">
        <v>240557</v>
      </c>
      <c r="G1010">
        <v>2020</v>
      </c>
      <c r="H1010">
        <v>2</v>
      </c>
      <c r="I1010">
        <v>6</v>
      </c>
      <c r="J1010" s="7">
        <v>43986</v>
      </c>
      <c r="K1010" t="s">
        <v>4275</v>
      </c>
      <c r="L1010" s="2" t="s">
        <v>7444</v>
      </c>
      <c r="M1010" s="6"/>
      <c r="N1010"/>
      <c r="O1010">
        <v>0</v>
      </c>
      <c r="P1010">
        <v>0</v>
      </c>
      <c r="Q1010">
        <v>0</v>
      </c>
    </row>
    <row r="1011" spans="1:18" hidden="1" x14ac:dyDescent="0.35">
      <c r="A1011" t="s">
        <v>963</v>
      </c>
      <c r="B1011" t="s">
        <v>3966</v>
      </c>
      <c r="C1011">
        <v>172</v>
      </c>
      <c r="D1011" t="s">
        <v>3994</v>
      </c>
      <c r="E1011" t="s">
        <v>3997</v>
      </c>
      <c r="F1011">
        <v>240557</v>
      </c>
      <c r="G1011">
        <v>2020</v>
      </c>
      <c r="H1011">
        <v>2</v>
      </c>
      <c r="I1011">
        <v>6</v>
      </c>
      <c r="J1011" s="8">
        <v>43987</v>
      </c>
      <c r="K1011" t="s">
        <v>4815</v>
      </c>
      <c r="L1011" s="2" t="s">
        <v>7870</v>
      </c>
      <c r="M1011" s="10">
        <v>47</v>
      </c>
      <c r="N1011" s="28">
        <v>8</v>
      </c>
      <c r="O1011">
        <v>1</v>
      </c>
      <c r="P1011">
        <v>123</v>
      </c>
      <c r="Q1011" s="15">
        <f>P1011/F1011</f>
        <v>5.1131332698695108E-4</v>
      </c>
      <c r="R1011">
        <v>1</v>
      </c>
    </row>
    <row r="1012" spans="1:18" hidden="1" x14ac:dyDescent="0.35">
      <c r="A1012" t="s">
        <v>964</v>
      </c>
      <c r="B1012" t="s">
        <v>3966</v>
      </c>
      <c r="C1012">
        <v>172</v>
      </c>
      <c r="D1012" t="s">
        <v>3994</v>
      </c>
      <c r="E1012" t="s">
        <v>3997</v>
      </c>
      <c r="F1012">
        <v>240557</v>
      </c>
      <c r="G1012">
        <v>2020</v>
      </c>
      <c r="H1012">
        <v>2</v>
      </c>
      <c r="I1012">
        <v>6</v>
      </c>
      <c r="J1012" s="7">
        <v>44001</v>
      </c>
      <c r="K1012" t="s">
        <v>4280</v>
      </c>
      <c r="L1012" t="s">
        <v>7448</v>
      </c>
      <c r="M1012" s="6"/>
      <c r="N1012"/>
      <c r="O1012">
        <v>0</v>
      </c>
      <c r="P1012">
        <v>0</v>
      </c>
      <c r="Q1012">
        <v>0</v>
      </c>
    </row>
    <row r="1013" spans="1:18" hidden="1" x14ac:dyDescent="0.35">
      <c r="A1013" t="s">
        <v>965</v>
      </c>
      <c r="B1013" t="s">
        <v>3966</v>
      </c>
      <c r="C1013">
        <v>172</v>
      </c>
      <c r="D1013" t="s">
        <v>3994</v>
      </c>
      <c r="E1013" t="s">
        <v>3997</v>
      </c>
      <c r="F1013">
        <v>240557</v>
      </c>
      <c r="G1013">
        <v>2020</v>
      </c>
      <c r="H1013">
        <v>2</v>
      </c>
      <c r="I1013">
        <v>6</v>
      </c>
      <c r="J1013" s="7">
        <v>44011</v>
      </c>
      <c r="K1013" t="s">
        <v>4816</v>
      </c>
      <c r="L1013" s="2" t="s">
        <v>7871</v>
      </c>
      <c r="M1013" s="6"/>
      <c r="N1013"/>
      <c r="O1013">
        <v>0</v>
      </c>
      <c r="P1013">
        <v>0</v>
      </c>
      <c r="Q1013">
        <v>0</v>
      </c>
    </row>
    <row r="1014" spans="1:18" hidden="1" x14ac:dyDescent="0.35">
      <c r="A1014" t="s">
        <v>966</v>
      </c>
      <c r="B1014" t="s">
        <v>3966</v>
      </c>
      <c r="C1014">
        <v>172</v>
      </c>
      <c r="D1014" t="s">
        <v>3994</v>
      </c>
      <c r="E1014" t="s">
        <v>3997</v>
      </c>
      <c r="F1014">
        <v>240557</v>
      </c>
      <c r="G1014">
        <v>2020</v>
      </c>
      <c r="H1014">
        <v>2</v>
      </c>
      <c r="I1014">
        <v>6</v>
      </c>
      <c r="J1014" s="7">
        <v>44011</v>
      </c>
      <c r="K1014" t="s">
        <v>4817</v>
      </c>
      <c r="L1014" t="s">
        <v>7872</v>
      </c>
      <c r="M1014" s="6"/>
      <c r="N1014"/>
      <c r="O1014">
        <v>0</v>
      </c>
      <c r="P1014">
        <v>0</v>
      </c>
      <c r="Q1014">
        <v>0</v>
      </c>
    </row>
    <row r="1015" spans="1:18" hidden="1" x14ac:dyDescent="0.35">
      <c r="A1015" t="s">
        <v>967</v>
      </c>
      <c r="B1015" t="s">
        <v>3966</v>
      </c>
      <c r="C1015">
        <v>172</v>
      </c>
      <c r="D1015" t="s">
        <v>3994</v>
      </c>
      <c r="E1015" t="s">
        <v>3997</v>
      </c>
      <c r="F1015">
        <v>240557</v>
      </c>
      <c r="G1015">
        <v>2020</v>
      </c>
      <c r="H1015">
        <v>3</v>
      </c>
      <c r="I1015">
        <v>7</v>
      </c>
      <c r="J1015" s="8">
        <v>44021</v>
      </c>
      <c r="K1015" t="s">
        <v>4818</v>
      </c>
      <c r="L1015" t="s">
        <v>7873</v>
      </c>
      <c r="M1015" t="s">
        <v>9711</v>
      </c>
      <c r="N1015">
        <v>5</v>
      </c>
      <c r="O1015">
        <v>2</v>
      </c>
      <c r="P1015">
        <v>0</v>
      </c>
      <c r="Q1015">
        <v>0</v>
      </c>
      <c r="R1015">
        <v>1</v>
      </c>
    </row>
    <row r="1016" spans="1:18" hidden="1" x14ac:dyDescent="0.35">
      <c r="A1016" s="4" t="s">
        <v>9774</v>
      </c>
      <c r="B1016" t="s">
        <v>3966</v>
      </c>
      <c r="C1016">
        <v>172</v>
      </c>
      <c r="D1016" t="s">
        <v>3994</v>
      </c>
      <c r="E1016" t="s">
        <v>3997</v>
      </c>
      <c r="F1016">
        <v>240557</v>
      </c>
      <c r="G1016">
        <v>2020</v>
      </c>
      <c r="H1016">
        <v>3</v>
      </c>
      <c r="I1016">
        <v>7</v>
      </c>
      <c r="J1016" s="7">
        <v>44033</v>
      </c>
      <c r="K1016" t="s">
        <v>4819</v>
      </c>
      <c r="L1016" t="s">
        <v>7452</v>
      </c>
      <c r="M1016" t="s">
        <v>9711</v>
      </c>
      <c r="N1016">
        <v>5</v>
      </c>
      <c r="O1016">
        <v>3</v>
      </c>
      <c r="P1016">
        <v>2100</v>
      </c>
      <c r="Q1016" s="4">
        <f>P1016/F1016</f>
        <v>8.7297397290455065E-3</v>
      </c>
      <c r="R1016" s="4">
        <v>4</v>
      </c>
    </row>
    <row r="1017" spans="1:18" hidden="1" x14ac:dyDescent="0.35">
      <c r="A1017" t="s">
        <v>968</v>
      </c>
      <c r="B1017" t="s">
        <v>3966</v>
      </c>
      <c r="C1017">
        <v>172</v>
      </c>
      <c r="D1017" t="s">
        <v>3994</v>
      </c>
      <c r="E1017" t="s">
        <v>3997</v>
      </c>
      <c r="F1017">
        <v>240557</v>
      </c>
      <c r="G1017">
        <v>2020</v>
      </c>
      <c r="H1017">
        <v>3</v>
      </c>
      <c r="I1017">
        <v>7</v>
      </c>
      <c r="J1017" s="7">
        <v>44035</v>
      </c>
      <c r="K1017" t="s">
        <v>4285</v>
      </c>
      <c r="L1017" s="2" t="s">
        <v>7453</v>
      </c>
      <c r="M1017" s="6"/>
      <c r="N1017"/>
      <c r="O1017">
        <v>0</v>
      </c>
      <c r="P1017">
        <v>0</v>
      </c>
      <c r="Q1017">
        <v>0</v>
      </c>
    </row>
    <row r="1018" spans="1:18" hidden="1" x14ac:dyDescent="0.35">
      <c r="A1018" t="s">
        <v>969</v>
      </c>
      <c r="B1018" t="s">
        <v>3966</v>
      </c>
      <c r="C1018">
        <v>172</v>
      </c>
      <c r="D1018" t="s">
        <v>3994</v>
      </c>
      <c r="E1018" t="s">
        <v>3997</v>
      </c>
      <c r="F1018">
        <v>240557</v>
      </c>
      <c r="G1018">
        <v>2020</v>
      </c>
      <c r="H1018">
        <v>3</v>
      </c>
      <c r="I1018">
        <v>7</v>
      </c>
      <c r="J1018" s="7">
        <v>44040</v>
      </c>
      <c r="K1018" t="s">
        <v>4200</v>
      </c>
      <c r="L1018" s="2" t="s">
        <v>7379</v>
      </c>
      <c r="M1018" s="6"/>
      <c r="N1018"/>
      <c r="O1018">
        <v>0</v>
      </c>
      <c r="P1018">
        <v>0</v>
      </c>
      <c r="Q1018">
        <v>0</v>
      </c>
    </row>
    <row r="1019" spans="1:18" hidden="1" x14ac:dyDescent="0.35">
      <c r="A1019" t="s">
        <v>970</v>
      </c>
      <c r="B1019" t="s">
        <v>3966</v>
      </c>
      <c r="C1019">
        <v>172</v>
      </c>
      <c r="D1019" t="s">
        <v>3994</v>
      </c>
      <c r="E1019" t="s">
        <v>3997</v>
      </c>
      <c r="F1019">
        <v>240557</v>
      </c>
      <c r="G1019">
        <v>2020</v>
      </c>
      <c r="H1019">
        <v>3</v>
      </c>
      <c r="I1019">
        <v>7</v>
      </c>
      <c r="J1019" s="7">
        <v>44040</v>
      </c>
      <c r="K1019" t="s">
        <v>4286</v>
      </c>
      <c r="L1019" s="2" t="s">
        <v>7406</v>
      </c>
      <c r="M1019" s="6"/>
      <c r="N1019"/>
      <c r="O1019">
        <v>0</v>
      </c>
      <c r="P1019">
        <v>0</v>
      </c>
      <c r="Q1019">
        <v>0</v>
      </c>
    </row>
    <row r="1020" spans="1:18" hidden="1" x14ac:dyDescent="0.35">
      <c r="A1020" t="s">
        <v>971</v>
      </c>
      <c r="B1020" t="s">
        <v>3966</v>
      </c>
      <c r="C1020">
        <v>172</v>
      </c>
      <c r="D1020" t="s">
        <v>3994</v>
      </c>
      <c r="E1020" t="s">
        <v>3997</v>
      </c>
      <c r="F1020">
        <v>240557</v>
      </c>
      <c r="G1020">
        <v>2020</v>
      </c>
      <c r="H1020">
        <v>3</v>
      </c>
      <c r="I1020">
        <v>8</v>
      </c>
      <c r="J1020" s="7">
        <v>44054</v>
      </c>
      <c r="K1020" t="s">
        <v>4287</v>
      </c>
      <c r="L1020" s="2" t="s">
        <v>7454</v>
      </c>
      <c r="M1020" s="6"/>
      <c r="N1020"/>
      <c r="O1020">
        <v>0</v>
      </c>
      <c r="P1020">
        <v>0</v>
      </c>
      <c r="Q1020">
        <v>0</v>
      </c>
    </row>
    <row r="1021" spans="1:18" hidden="1" x14ac:dyDescent="0.35">
      <c r="A1021" t="s">
        <v>972</v>
      </c>
      <c r="B1021" t="s">
        <v>3966</v>
      </c>
      <c r="C1021">
        <v>172</v>
      </c>
      <c r="D1021" t="s">
        <v>3994</v>
      </c>
      <c r="E1021" t="s">
        <v>3997</v>
      </c>
      <c r="F1021">
        <v>240557</v>
      </c>
      <c r="G1021">
        <v>2020</v>
      </c>
      <c r="H1021">
        <v>3</v>
      </c>
      <c r="I1021">
        <v>8</v>
      </c>
      <c r="J1021" s="7">
        <v>44063</v>
      </c>
      <c r="K1021" t="s">
        <v>4288</v>
      </c>
      <c r="L1021" t="s">
        <v>7455</v>
      </c>
      <c r="M1021" s="6"/>
      <c r="N1021"/>
      <c r="O1021">
        <v>0</v>
      </c>
      <c r="P1021">
        <v>0</v>
      </c>
      <c r="Q1021">
        <v>0</v>
      </c>
    </row>
    <row r="1022" spans="1:18" hidden="1" x14ac:dyDescent="0.35">
      <c r="A1022" t="s">
        <v>973</v>
      </c>
      <c r="B1022" t="s">
        <v>3966</v>
      </c>
      <c r="C1022">
        <v>172</v>
      </c>
      <c r="D1022" t="s">
        <v>3994</v>
      </c>
      <c r="E1022" t="s">
        <v>3997</v>
      </c>
      <c r="F1022">
        <v>240557</v>
      </c>
      <c r="G1022">
        <v>2020</v>
      </c>
      <c r="H1022">
        <v>3</v>
      </c>
      <c r="I1022">
        <v>9</v>
      </c>
      <c r="J1022" s="8">
        <v>44077</v>
      </c>
      <c r="K1022" s="9" t="s">
        <v>4820</v>
      </c>
      <c r="L1022" t="s">
        <v>7874</v>
      </c>
      <c r="M1022" s="10" t="s">
        <v>9703</v>
      </c>
      <c r="N1022" s="27">
        <v>6</v>
      </c>
      <c r="O1022">
        <v>1</v>
      </c>
      <c r="P1022">
        <v>60</v>
      </c>
      <c r="Q1022" s="15">
        <f>P1022/F1022</f>
        <v>2.4942113511558592E-4</v>
      </c>
      <c r="R1022">
        <v>1</v>
      </c>
    </row>
    <row r="1023" spans="1:18" hidden="1" x14ac:dyDescent="0.35">
      <c r="A1023" t="s">
        <v>974</v>
      </c>
      <c r="B1023" t="s">
        <v>3966</v>
      </c>
      <c r="C1023">
        <v>172</v>
      </c>
      <c r="D1023" t="s">
        <v>3994</v>
      </c>
      <c r="E1023" t="s">
        <v>3997</v>
      </c>
      <c r="F1023">
        <v>240557</v>
      </c>
      <c r="G1023">
        <v>2020</v>
      </c>
      <c r="H1023">
        <v>3</v>
      </c>
      <c r="I1023">
        <v>9</v>
      </c>
      <c r="J1023" s="7">
        <v>44090</v>
      </c>
      <c r="K1023" t="s">
        <v>4289</v>
      </c>
      <c r="L1023" s="2" t="s">
        <v>7456</v>
      </c>
      <c r="M1023" s="6"/>
      <c r="N1023"/>
      <c r="O1023">
        <v>0</v>
      </c>
      <c r="P1023">
        <v>0</v>
      </c>
      <c r="Q1023">
        <v>0</v>
      </c>
    </row>
    <row r="1024" spans="1:18" hidden="1" x14ac:dyDescent="0.35">
      <c r="A1024" t="s">
        <v>975</v>
      </c>
      <c r="B1024" t="s">
        <v>3966</v>
      </c>
      <c r="C1024">
        <v>172</v>
      </c>
      <c r="D1024" t="s">
        <v>3994</v>
      </c>
      <c r="E1024" t="s">
        <v>3997</v>
      </c>
      <c r="F1024">
        <v>240557</v>
      </c>
      <c r="G1024">
        <v>2020</v>
      </c>
      <c r="H1024">
        <v>3</v>
      </c>
      <c r="I1024">
        <v>9</v>
      </c>
      <c r="J1024" s="8">
        <v>44098</v>
      </c>
      <c r="K1024" t="s">
        <v>4821</v>
      </c>
      <c r="L1024" t="s">
        <v>7875</v>
      </c>
      <c r="M1024" s="10" t="s">
        <v>9722</v>
      </c>
      <c r="N1024" s="27">
        <v>5</v>
      </c>
      <c r="O1024">
        <v>1</v>
      </c>
      <c r="P1024">
        <v>200</v>
      </c>
      <c r="Q1024" s="15">
        <f t="shared" ref="Q1024:Q1034" si="16">P1024/F1024</f>
        <v>8.3140378371861971E-4</v>
      </c>
      <c r="R1024">
        <v>1</v>
      </c>
    </row>
    <row r="1025" spans="1:18" hidden="1" x14ac:dyDescent="0.35">
      <c r="A1025" t="s">
        <v>976</v>
      </c>
      <c r="B1025" t="s">
        <v>3966</v>
      </c>
      <c r="C1025">
        <v>172</v>
      </c>
      <c r="D1025" t="s">
        <v>3994</v>
      </c>
      <c r="E1025" t="s">
        <v>3997</v>
      </c>
      <c r="F1025">
        <v>240557</v>
      </c>
      <c r="G1025">
        <v>2020</v>
      </c>
      <c r="H1025">
        <v>4</v>
      </c>
      <c r="I1025">
        <v>10</v>
      </c>
      <c r="J1025" s="8">
        <v>44127</v>
      </c>
      <c r="K1025" t="s">
        <v>4822</v>
      </c>
      <c r="L1025" t="s">
        <v>7876</v>
      </c>
      <c r="M1025" s="10">
        <v>41</v>
      </c>
      <c r="N1025" s="28">
        <v>7</v>
      </c>
      <c r="O1025">
        <v>1</v>
      </c>
      <c r="P1025">
        <v>33</v>
      </c>
      <c r="Q1025" s="15">
        <f t="shared" si="16"/>
        <v>1.3718162431357225E-4</v>
      </c>
      <c r="R1025">
        <v>3</v>
      </c>
    </row>
    <row r="1026" spans="1:18" hidden="1" x14ac:dyDescent="0.35">
      <c r="A1026" t="s">
        <v>977</v>
      </c>
      <c r="B1026" t="s">
        <v>3966</v>
      </c>
      <c r="C1026">
        <v>172</v>
      </c>
      <c r="D1026" t="s">
        <v>3994</v>
      </c>
      <c r="E1026" t="s">
        <v>3997</v>
      </c>
      <c r="F1026">
        <v>240557</v>
      </c>
      <c r="G1026">
        <v>2020</v>
      </c>
      <c r="H1026">
        <v>4</v>
      </c>
      <c r="I1026">
        <v>10</v>
      </c>
      <c r="J1026" s="8">
        <v>44127</v>
      </c>
      <c r="K1026" t="s">
        <v>4823</v>
      </c>
      <c r="L1026" t="s">
        <v>7876</v>
      </c>
      <c r="M1026" s="10">
        <v>45</v>
      </c>
      <c r="N1026" s="28">
        <v>8</v>
      </c>
      <c r="O1026">
        <v>1</v>
      </c>
      <c r="P1026">
        <v>410</v>
      </c>
      <c r="Q1026" s="15">
        <f t="shared" si="16"/>
        <v>1.7043777566231703E-3</v>
      </c>
      <c r="R1026">
        <v>1</v>
      </c>
    </row>
    <row r="1027" spans="1:18" hidden="1" x14ac:dyDescent="0.35">
      <c r="A1027" t="s">
        <v>977</v>
      </c>
      <c r="B1027" t="s">
        <v>3966</v>
      </c>
      <c r="C1027">
        <v>172</v>
      </c>
      <c r="D1027" t="s">
        <v>3994</v>
      </c>
      <c r="E1027" t="s">
        <v>3997</v>
      </c>
      <c r="F1027">
        <v>240557</v>
      </c>
      <c r="G1027">
        <v>2020</v>
      </c>
      <c r="H1027">
        <v>4</v>
      </c>
      <c r="I1027">
        <v>10</v>
      </c>
      <c r="J1027" s="8">
        <v>44127</v>
      </c>
      <c r="K1027" t="s">
        <v>4824</v>
      </c>
      <c r="L1027" t="s">
        <v>7876</v>
      </c>
      <c r="M1027" s="10">
        <v>47</v>
      </c>
      <c r="N1027" s="28">
        <v>8</v>
      </c>
      <c r="O1027">
        <v>1</v>
      </c>
      <c r="P1027">
        <v>111</v>
      </c>
      <c r="Q1027" s="15">
        <f t="shared" si="16"/>
        <v>4.6142909996383394E-4</v>
      </c>
      <c r="R1027">
        <v>1</v>
      </c>
    </row>
    <row r="1028" spans="1:18" hidden="1" x14ac:dyDescent="0.35">
      <c r="A1028" t="s">
        <v>977</v>
      </c>
      <c r="B1028" t="s">
        <v>3966</v>
      </c>
      <c r="C1028">
        <v>172</v>
      </c>
      <c r="D1028" t="s">
        <v>3994</v>
      </c>
      <c r="E1028" t="s">
        <v>3997</v>
      </c>
      <c r="F1028">
        <v>240557</v>
      </c>
      <c r="G1028">
        <v>2020</v>
      </c>
      <c r="H1028">
        <v>4</v>
      </c>
      <c r="I1028">
        <v>10</v>
      </c>
      <c r="J1028" s="8">
        <v>44127</v>
      </c>
      <c r="K1028" t="s">
        <v>4825</v>
      </c>
      <c r="L1028" t="s">
        <v>7876</v>
      </c>
      <c r="M1028" s="10">
        <v>47</v>
      </c>
      <c r="N1028" s="28">
        <v>8</v>
      </c>
      <c r="O1028">
        <v>1</v>
      </c>
      <c r="P1028">
        <v>30</v>
      </c>
      <c r="Q1028" s="15">
        <f t="shared" si="16"/>
        <v>1.2471056755779296E-4</v>
      </c>
      <c r="R1028">
        <v>1</v>
      </c>
    </row>
    <row r="1029" spans="1:18" hidden="1" x14ac:dyDescent="0.35">
      <c r="A1029" t="s">
        <v>978</v>
      </c>
      <c r="B1029" t="s">
        <v>3966</v>
      </c>
      <c r="C1029">
        <v>172</v>
      </c>
      <c r="D1029" t="s">
        <v>3994</v>
      </c>
      <c r="E1029" t="s">
        <v>3997</v>
      </c>
      <c r="F1029">
        <v>240557</v>
      </c>
      <c r="G1029">
        <v>2020</v>
      </c>
      <c r="H1029">
        <v>4</v>
      </c>
      <c r="I1029">
        <v>10</v>
      </c>
      <c r="J1029" s="8">
        <v>44127</v>
      </c>
      <c r="K1029" t="s">
        <v>4826</v>
      </c>
      <c r="L1029" t="s">
        <v>7876</v>
      </c>
      <c r="M1029" s="10" t="s">
        <v>9711</v>
      </c>
      <c r="N1029" s="27">
        <v>5</v>
      </c>
      <c r="O1029">
        <v>1</v>
      </c>
      <c r="P1029">
        <v>127</v>
      </c>
      <c r="Q1029" s="15">
        <f t="shared" si="16"/>
        <v>5.2794140266132353E-4</v>
      </c>
      <c r="R1029">
        <v>1</v>
      </c>
    </row>
    <row r="1030" spans="1:18" hidden="1" x14ac:dyDescent="0.35">
      <c r="A1030" t="s">
        <v>979</v>
      </c>
      <c r="B1030" t="s">
        <v>3966</v>
      </c>
      <c r="C1030">
        <v>172</v>
      </c>
      <c r="D1030" t="s">
        <v>3994</v>
      </c>
      <c r="E1030" t="s">
        <v>3997</v>
      </c>
      <c r="F1030">
        <v>240557</v>
      </c>
      <c r="G1030">
        <v>2020</v>
      </c>
      <c r="H1030">
        <v>4</v>
      </c>
      <c r="I1030">
        <v>10</v>
      </c>
      <c r="J1030" s="8">
        <v>44127</v>
      </c>
      <c r="K1030" t="s">
        <v>4827</v>
      </c>
      <c r="L1030" t="s">
        <v>7876</v>
      </c>
      <c r="M1030" s="10" t="s">
        <v>9713</v>
      </c>
      <c r="N1030" s="27">
        <v>5</v>
      </c>
      <c r="O1030">
        <v>1</v>
      </c>
      <c r="P1030">
        <v>955</v>
      </c>
      <c r="Q1030" s="15">
        <f t="shared" si="16"/>
        <v>3.9699530672564088E-3</v>
      </c>
      <c r="R1030">
        <v>1</v>
      </c>
    </row>
    <row r="1031" spans="1:18" hidden="1" x14ac:dyDescent="0.35">
      <c r="A1031" t="s">
        <v>980</v>
      </c>
      <c r="B1031" t="s">
        <v>3966</v>
      </c>
      <c r="C1031">
        <v>172</v>
      </c>
      <c r="D1031" t="s">
        <v>3994</v>
      </c>
      <c r="E1031" t="s">
        <v>3997</v>
      </c>
      <c r="F1031">
        <v>240557</v>
      </c>
      <c r="G1031">
        <v>2020</v>
      </c>
      <c r="H1031">
        <v>4</v>
      </c>
      <c r="I1031">
        <v>10</v>
      </c>
      <c r="J1031" s="8">
        <v>44127</v>
      </c>
      <c r="K1031" t="s">
        <v>4828</v>
      </c>
      <c r="L1031" t="s">
        <v>7876</v>
      </c>
      <c r="M1031" s="10">
        <v>45</v>
      </c>
      <c r="N1031" s="27">
        <v>8</v>
      </c>
      <c r="O1031">
        <v>1</v>
      </c>
      <c r="P1031">
        <v>300</v>
      </c>
      <c r="Q1031" s="15">
        <f t="shared" si="16"/>
        <v>1.2471056755779296E-3</v>
      </c>
      <c r="R1031">
        <v>1</v>
      </c>
    </row>
    <row r="1032" spans="1:18" hidden="1" x14ac:dyDescent="0.35">
      <c r="A1032" t="s">
        <v>981</v>
      </c>
      <c r="B1032" t="s">
        <v>3966</v>
      </c>
      <c r="C1032">
        <v>172</v>
      </c>
      <c r="D1032" t="s">
        <v>3994</v>
      </c>
      <c r="E1032" t="s">
        <v>3997</v>
      </c>
      <c r="F1032">
        <v>240557</v>
      </c>
      <c r="G1032">
        <v>2020</v>
      </c>
      <c r="H1032">
        <v>4</v>
      </c>
      <c r="I1032">
        <v>10</v>
      </c>
      <c r="J1032" s="8">
        <v>44131</v>
      </c>
      <c r="K1032" t="s">
        <v>4829</v>
      </c>
      <c r="L1032" t="s">
        <v>7877</v>
      </c>
      <c r="M1032" s="10">
        <v>41</v>
      </c>
      <c r="N1032" s="27">
        <v>7</v>
      </c>
      <c r="O1032">
        <v>1</v>
      </c>
      <c r="P1032">
        <v>18.5</v>
      </c>
      <c r="Q1032" s="15">
        <f t="shared" si="16"/>
        <v>7.6904849993972323E-5</v>
      </c>
      <c r="R1032">
        <v>1</v>
      </c>
    </row>
    <row r="1033" spans="1:18" hidden="1" x14ac:dyDescent="0.35">
      <c r="A1033" t="s">
        <v>982</v>
      </c>
      <c r="B1033" t="s">
        <v>3966</v>
      </c>
      <c r="C1033">
        <v>172</v>
      </c>
      <c r="D1033" t="s">
        <v>3994</v>
      </c>
      <c r="E1033" t="s">
        <v>3997</v>
      </c>
      <c r="F1033">
        <v>240557</v>
      </c>
      <c r="G1033">
        <v>2020</v>
      </c>
      <c r="H1033">
        <v>4</v>
      </c>
      <c r="I1033">
        <v>11</v>
      </c>
      <c r="J1033" s="8">
        <v>44139</v>
      </c>
      <c r="K1033" t="s">
        <v>4830</v>
      </c>
      <c r="L1033" t="s">
        <v>7878</v>
      </c>
      <c r="M1033" s="10" t="s">
        <v>9710</v>
      </c>
      <c r="N1033" s="27">
        <v>7</v>
      </c>
      <c r="O1033">
        <v>1</v>
      </c>
      <c r="P1033">
        <v>350</v>
      </c>
      <c r="Q1033" s="15">
        <f t="shared" si="16"/>
        <v>1.4549566215075844E-3</v>
      </c>
      <c r="R1033">
        <v>1</v>
      </c>
    </row>
    <row r="1034" spans="1:18" hidden="1" x14ac:dyDescent="0.35">
      <c r="A1034" t="s">
        <v>983</v>
      </c>
      <c r="B1034" t="s">
        <v>3966</v>
      </c>
      <c r="C1034">
        <v>172</v>
      </c>
      <c r="D1034" t="s">
        <v>3994</v>
      </c>
      <c r="E1034" t="s">
        <v>3997</v>
      </c>
      <c r="F1034">
        <v>240557</v>
      </c>
      <c r="G1034">
        <v>2020</v>
      </c>
      <c r="H1034">
        <v>4</v>
      </c>
      <c r="I1034">
        <v>11</v>
      </c>
      <c r="J1034" s="8">
        <v>44162</v>
      </c>
      <c r="K1034" t="s">
        <v>4831</v>
      </c>
      <c r="L1034" s="2" t="s">
        <v>7879</v>
      </c>
      <c r="M1034" s="10">
        <v>45</v>
      </c>
      <c r="N1034" s="27">
        <v>8</v>
      </c>
      <c r="O1034">
        <v>1</v>
      </c>
      <c r="P1034">
        <v>550</v>
      </c>
      <c r="Q1034" s="15">
        <f t="shared" si="16"/>
        <v>2.286360405226204E-3</v>
      </c>
      <c r="R1034">
        <v>1</v>
      </c>
    </row>
    <row r="1035" spans="1:18" hidden="1" x14ac:dyDescent="0.35">
      <c r="A1035" t="s">
        <v>984</v>
      </c>
      <c r="B1035" t="s">
        <v>3966</v>
      </c>
      <c r="C1035">
        <v>172</v>
      </c>
      <c r="D1035" t="s">
        <v>3994</v>
      </c>
      <c r="E1035" t="s">
        <v>3997</v>
      </c>
      <c r="F1035">
        <v>240557</v>
      </c>
      <c r="G1035">
        <v>2020</v>
      </c>
      <c r="H1035">
        <v>4</v>
      </c>
      <c r="I1035">
        <v>12</v>
      </c>
      <c r="J1035" s="7">
        <v>44167</v>
      </c>
      <c r="K1035" t="s">
        <v>4292</v>
      </c>
      <c r="L1035" t="s">
        <v>7459</v>
      </c>
      <c r="M1035" s="6"/>
      <c r="N1035"/>
      <c r="O1035">
        <v>0</v>
      </c>
      <c r="P1035">
        <v>0</v>
      </c>
      <c r="Q1035">
        <v>0</v>
      </c>
    </row>
    <row r="1036" spans="1:18" hidden="1" x14ac:dyDescent="0.35">
      <c r="A1036" t="s">
        <v>985</v>
      </c>
      <c r="B1036" t="s">
        <v>3966</v>
      </c>
      <c r="C1036">
        <v>172</v>
      </c>
      <c r="D1036" t="s">
        <v>3994</v>
      </c>
      <c r="E1036" t="s">
        <v>3997</v>
      </c>
      <c r="F1036">
        <v>240557</v>
      </c>
      <c r="G1036">
        <v>2020</v>
      </c>
      <c r="H1036">
        <v>4</v>
      </c>
      <c r="I1036">
        <v>12</v>
      </c>
      <c r="J1036" s="7">
        <v>44175</v>
      </c>
      <c r="K1036" t="s">
        <v>4293</v>
      </c>
      <c r="L1036" t="s">
        <v>7460</v>
      </c>
      <c r="M1036" s="6"/>
      <c r="N1036"/>
      <c r="O1036">
        <v>0</v>
      </c>
      <c r="P1036">
        <v>0</v>
      </c>
      <c r="Q1036">
        <v>0</v>
      </c>
    </row>
    <row r="1037" spans="1:18" hidden="1" x14ac:dyDescent="0.35">
      <c r="A1037" t="s">
        <v>986</v>
      </c>
      <c r="B1037" t="s">
        <v>3966</v>
      </c>
      <c r="C1037">
        <v>172</v>
      </c>
      <c r="D1037" t="s">
        <v>3994</v>
      </c>
      <c r="E1037" t="s">
        <v>3997</v>
      </c>
      <c r="F1037">
        <v>240557</v>
      </c>
      <c r="G1037">
        <v>2020</v>
      </c>
      <c r="H1037">
        <v>4</v>
      </c>
      <c r="I1037">
        <v>12</v>
      </c>
      <c r="J1037" s="7">
        <v>44175</v>
      </c>
      <c r="K1037" t="s">
        <v>4294</v>
      </c>
      <c r="L1037" t="s">
        <v>7461</v>
      </c>
      <c r="M1037" s="6"/>
      <c r="N1037"/>
      <c r="O1037">
        <v>0</v>
      </c>
      <c r="P1037">
        <v>0</v>
      </c>
      <c r="Q1037">
        <v>0</v>
      </c>
    </row>
    <row r="1038" spans="1:18" hidden="1" x14ac:dyDescent="0.35">
      <c r="A1038" t="s">
        <v>987</v>
      </c>
      <c r="B1038" t="s">
        <v>3966</v>
      </c>
      <c r="C1038">
        <v>172</v>
      </c>
      <c r="D1038" t="s">
        <v>3994</v>
      </c>
      <c r="E1038" t="s">
        <v>3997</v>
      </c>
      <c r="F1038">
        <v>240557</v>
      </c>
      <c r="G1038">
        <v>2020</v>
      </c>
      <c r="H1038">
        <v>4</v>
      </c>
      <c r="I1038">
        <v>12</v>
      </c>
      <c r="J1038" s="7">
        <v>44175</v>
      </c>
      <c r="K1038" t="s">
        <v>4295</v>
      </c>
      <c r="L1038" t="s">
        <v>7462</v>
      </c>
      <c r="M1038" s="6"/>
      <c r="N1038"/>
      <c r="O1038">
        <v>0</v>
      </c>
      <c r="P1038">
        <v>0</v>
      </c>
      <c r="Q1038">
        <v>0</v>
      </c>
    </row>
    <row r="1039" spans="1:18" hidden="1" x14ac:dyDescent="0.35">
      <c r="A1039" t="s">
        <v>988</v>
      </c>
      <c r="B1039" t="s">
        <v>3967</v>
      </c>
      <c r="C1039">
        <v>132</v>
      </c>
      <c r="D1039" t="s">
        <v>3994</v>
      </c>
      <c r="E1039" t="s">
        <v>3997</v>
      </c>
      <c r="F1039">
        <v>2425708</v>
      </c>
      <c r="G1039">
        <v>2020</v>
      </c>
      <c r="H1039">
        <v>1</v>
      </c>
      <c r="I1039">
        <v>3</v>
      </c>
      <c r="J1039" s="7">
        <v>43901</v>
      </c>
      <c r="K1039" t="s">
        <v>4198</v>
      </c>
      <c r="L1039" s="2" t="s">
        <v>7377</v>
      </c>
      <c r="M1039" s="6"/>
      <c r="N1039"/>
      <c r="O1039">
        <v>0</v>
      </c>
      <c r="P1039">
        <v>0</v>
      </c>
      <c r="Q1039">
        <v>0</v>
      </c>
    </row>
    <row r="1040" spans="1:18" hidden="1" x14ac:dyDescent="0.35">
      <c r="A1040" t="s">
        <v>989</v>
      </c>
      <c r="B1040" t="s">
        <v>3967</v>
      </c>
      <c r="C1040">
        <v>132</v>
      </c>
      <c r="D1040" t="s">
        <v>3994</v>
      </c>
      <c r="E1040" t="s">
        <v>3997</v>
      </c>
      <c r="F1040">
        <v>2425708</v>
      </c>
      <c r="G1040">
        <v>2020</v>
      </c>
      <c r="H1040">
        <v>1</v>
      </c>
      <c r="I1040">
        <v>3</v>
      </c>
      <c r="J1040" s="7">
        <v>43902</v>
      </c>
      <c r="K1040" t="s">
        <v>4199</v>
      </c>
      <c r="L1040" s="2" t="s">
        <v>7378</v>
      </c>
      <c r="M1040" s="6"/>
      <c r="N1040"/>
      <c r="O1040">
        <v>0</v>
      </c>
      <c r="P1040">
        <v>0</v>
      </c>
      <c r="Q1040">
        <v>0</v>
      </c>
    </row>
    <row r="1041" spans="1:18" hidden="1" x14ac:dyDescent="0.35">
      <c r="A1041" t="s">
        <v>990</v>
      </c>
      <c r="B1041" t="s">
        <v>3967</v>
      </c>
      <c r="C1041">
        <v>132</v>
      </c>
      <c r="D1041" t="s">
        <v>3994</v>
      </c>
      <c r="E1041" t="s">
        <v>3997</v>
      </c>
      <c r="F1041">
        <v>2425708</v>
      </c>
      <c r="G1041">
        <v>2020</v>
      </c>
      <c r="H1041">
        <v>1</v>
      </c>
      <c r="I1041">
        <v>3</v>
      </c>
      <c r="J1041" s="7">
        <v>43902</v>
      </c>
      <c r="K1041" t="s">
        <v>4200</v>
      </c>
      <c r="L1041" s="2" t="s">
        <v>7379</v>
      </c>
      <c r="M1041" s="6"/>
      <c r="N1041"/>
      <c r="O1041">
        <v>0</v>
      </c>
      <c r="P1041">
        <v>0</v>
      </c>
      <c r="Q1041">
        <v>0</v>
      </c>
    </row>
    <row r="1042" spans="1:18" hidden="1" x14ac:dyDescent="0.35">
      <c r="A1042" t="s">
        <v>991</v>
      </c>
      <c r="B1042" t="s">
        <v>3967</v>
      </c>
      <c r="C1042">
        <v>132</v>
      </c>
      <c r="D1042" t="s">
        <v>3994</v>
      </c>
      <c r="E1042" t="s">
        <v>3997</v>
      </c>
      <c r="F1042">
        <v>2425708</v>
      </c>
      <c r="G1042">
        <v>2020</v>
      </c>
      <c r="H1042">
        <v>1</v>
      </c>
      <c r="I1042">
        <v>3</v>
      </c>
      <c r="J1042" s="7">
        <v>43902</v>
      </c>
      <c r="K1042" t="s">
        <v>4201</v>
      </c>
      <c r="L1042" s="2" t="s">
        <v>7379</v>
      </c>
      <c r="M1042" s="6"/>
      <c r="N1042"/>
      <c r="O1042">
        <v>0</v>
      </c>
      <c r="P1042">
        <v>0</v>
      </c>
      <c r="Q1042">
        <v>0</v>
      </c>
    </row>
    <row r="1043" spans="1:18" hidden="1" x14ac:dyDescent="0.35">
      <c r="A1043" t="s">
        <v>992</v>
      </c>
      <c r="B1043" t="s">
        <v>3967</v>
      </c>
      <c r="C1043">
        <v>132</v>
      </c>
      <c r="D1043" t="s">
        <v>3994</v>
      </c>
      <c r="E1043" t="s">
        <v>3997</v>
      </c>
      <c r="F1043">
        <v>2425708</v>
      </c>
      <c r="G1043">
        <v>2020</v>
      </c>
      <c r="H1043">
        <v>1</v>
      </c>
      <c r="I1043">
        <v>3</v>
      </c>
      <c r="J1043" s="7">
        <v>43902</v>
      </c>
      <c r="K1043" t="s">
        <v>4202</v>
      </c>
      <c r="L1043" s="2" t="s">
        <v>7378</v>
      </c>
      <c r="M1043" s="6"/>
      <c r="N1043"/>
      <c r="O1043">
        <v>0</v>
      </c>
      <c r="P1043">
        <v>0</v>
      </c>
      <c r="Q1043">
        <v>0</v>
      </c>
    </row>
    <row r="1044" spans="1:18" hidden="1" x14ac:dyDescent="0.35">
      <c r="A1044" t="s">
        <v>993</v>
      </c>
      <c r="B1044" t="s">
        <v>3967</v>
      </c>
      <c r="C1044">
        <v>132</v>
      </c>
      <c r="D1044" t="s">
        <v>3994</v>
      </c>
      <c r="E1044" t="s">
        <v>3997</v>
      </c>
      <c r="F1044">
        <v>2425708</v>
      </c>
      <c r="G1044">
        <v>2020</v>
      </c>
      <c r="H1044">
        <v>1</v>
      </c>
      <c r="I1044">
        <v>3</v>
      </c>
      <c r="J1044" s="7">
        <v>43902</v>
      </c>
      <c r="K1044" t="s">
        <v>4203</v>
      </c>
      <c r="L1044" s="2" t="s">
        <v>7380</v>
      </c>
      <c r="M1044" s="6"/>
      <c r="N1044"/>
      <c r="O1044">
        <v>0</v>
      </c>
      <c r="P1044">
        <v>0</v>
      </c>
      <c r="Q1044">
        <v>0</v>
      </c>
    </row>
    <row r="1045" spans="1:18" hidden="1" x14ac:dyDescent="0.35">
      <c r="A1045" t="s">
        <v>994</v>
      </c>
      <c r="B1045" t="s">
        <v>3967</v>
      </c>
      <c r="C1045">
        <v>132</v>
      </c>
      <c r="D1045" t="s">
        <v>3994</v>
      </c>
      <c r="E1045" t="s">
        <v>3997</v>
      </c>
      <c r="F1045">
        <v>2425708</v>
      </c>
      <c r="G1045">
        <v>2020</v>
      </c>
      <c r="H1045">
        <v>1</v>
      </c>
      <c r="I1045">
        <v>3</v>
      </c>
      <c r="J1045" s="7">
        <v>43902</v>
      </c>
      <c r="K1045" t="s">
        <v>4204</v>
      </c>
      <c r="L1045" s="2" t="s">
        <v>7380</v>
      </c>
      <c r="M1045" s="6"/>
      <c r="N1045"/>
      <c r="O1045">
        <v>0</v>
      </c>
      <c r="P1045">
        <v>0</v>
      </c>
      <c r="Q1045">
        <v>0</v>
      </c>
    </row>
    <row r="1046" spans="1:18" hidden="1" x14ac:dyDescent="0.35">
      <c r="A1046" t="s">
        <v>995</v>
      </c>
      <c r="B1046" t="s">
        <v>3967</v>
      </c>
      <c r="C1046">
        <v>132</v>
      </c>
      <c r="D1046" t="s">
        <v>3994</v>
      </c>
      <c r="E1046" t="s">
        <v>3997</v>
      </c>
      <c r="F1046">
        <v>2425708</v>
      </c>
      <c r="G1046">
        <v>2020</v>
      </c>
      <c r="H1046">
        <v>1</v>
      </c>
      <c r="I1046">
        <v>3</v>
      </c>
      <c r="J1046" s="7">
        <v>43902</v>
      </c>
      <c r="K1046" t="s">
        <v>4205</v>
      </c>
      <c r="L1046" t="s">
        <v>7381</v>
      </c>
      <c r="M1046" s="6"/>
      <c r="N1046"/>
      <c r="O1046">
        <v>0</v>
      </c>
      <c r="P1046">
        <v>0</v>
      </c>
      <c r="Q1046">
        <v>0</v>
      </c>
    </row>
    <row r="1047" spans="1:18" hidden="1" x14ac:dyDescent="0.35">
      <c r="A1047" t="s">
        <v>996</v>
      </c>
      <c r="B1047" t="s">
        <v>3967</v>
      </c>
      <c r="C1047">
        <v>132</v>
      </c>
      <c r="D1047" t="s">
        <v>3994</v>
      </c>
      <c r="E1047" t="s">
        <v>3997</v>
      </c>
      <c r="F1047">
        <v>2425708</v>
      </c>
      <c r="G1047">
        <v>2020</v>
      </c>
      <c r="H1047">
        <v>1</v>
      </c>
      <c r="I1047">
        <v>3</v>
      </c>
      <c r="J1047" s="7">
        <v>43902</v>
      </c>
      <c r="K1047" t="s">
        <v>4206</v>
      </c>
      <c r="L1047" t="s">
        <v>7382</v>
      </c>
      <c r="M1047" s="6"/>
      <c r="N1047"/>
      <c r="O1047">
        <v>0</v>
      </c>
      <c r="P1047">
        <v>0</v>
      </c>
      <c r="Q1047">
        <v>0</v>
      </c>
    </row>
    <row r="1048" spans="1:18" hidden="1" x14ac:dyDescent="0.35">
      <c r="A1048" t="s">
        <v>997</v>
      </c>
      <c r="B1048" t="s">
        <v>3967</v>
      </c>
      <c r="C1048">
        <v>132</v>
      </c>
      <c r="D1048" t="s">
        <v>3994</v>
      </c>
      <c r="E1048" t="s">
        <v>3997</v>
      </c>
      <c r="F1048">
        <v>2425708</v>
      </c>
      <c r="G1048">
        <v>2020</v>
      </c>
      <c r="H1048">
        <v>1</v>
      </c>
      <c r="I1048">
        <v>3</v>
      </c>
      <c r="J1048" s="7">
        <v>43902</v>
      </c>
      <c r="K1048" t="s">
        <v>4207</v>
      </c>
      <c r="L1048" s="2" t="s">
        <v>7383</v>
      </c>
      <c r="M1048" s="6"/>
      <c r="N1048"/>
      <c r="O1048">
        <v>0</v>
      </c>
      <c r="P1048">
        <v>0</v>
      </c>
      <c r="Q1048">
        <v>0</v>
      </c>
    </row>
    <row r="1049" spans="1:18" hidden="1" x14ac:dyDescent="0.35">
      <c r="A1049" t="s">
        <v>998</v>
      </c>
      <c r="B1049" t="s">
        <v>3967</v>
      </c>
      <c r="C1049">
        <v>132</v>
      </c>
      <c r="D1049" t="s">
        <v>3994</v>
      </c>
      <c r="E1049" t="s">
        <v>3997</v>
      </c>
      <c r="F1049">
        <v>2425708</v>
      </c>
      <c r="G1049">
        <v>2020</v>
      </c>
      <c r="H1049">
        <v>1</v>
      </c>
      <c r="I1049">
        <v>3</v>
      </c>
      <c r="J1049" s="7">
        <v>43902</v>
      </c>
      <c r="K1049" t="s">
        <v>4832</v>
      </c>
      <c r="L1049" t="s">
        <v>7880</v>
      </c>
      <c r="M1049" s="6"/>
      <c r="N1049"/>
      <c r="O1049">
        <v>0</v>
      </c>
      <c r="P1049">
        <v>0</v>
      </c>
      <c r="Q1049">
        <v>0</v>
      </c>
    </row>
    <row r="1050" spans="1:18" hidden="1" x14ac:dyDescent="0.35">
      <c r="A1050" t="s">
        <v>999</v>
      </c>
      <c r="B1050" t="s">
        <v>3967</v>
      </c>
      <c r="C1050">
        <v>132</v>
      </c>
      <c r="D1050" t="s">
        <v>3994</v>
      </c>
      <c r="E1050" t="s">
        <v>3997</v>
      </c>
      <c r="F1050">
        <v>2425708</v>
      </c>
      <c r="G1050">
        <v>2020</v>
      </c>
      <c r="H1050">
        <v>1</v>
      </c>
      <c r="I1050">
        <v>3</v>
      </c>
      <c r="J1050" s="8">
        <v>43905</v>
      </c>
      <c r="K1050" t="s">
        <v>4833</v>
      </c>
      <c r="L1050" t="s">
        <v>7881</v>
      </c>
      <c r="M1050" s="10">
        <v>43</v>
      </c>
      <c r="N1050" s="27">
        <v>7</v>
      </c>
      <c r="O1050">
        <v>1</v>
      </c>
      <c r="P1050">
        <v>300000</v>
      </c>
      <c r="Q1050" s="15">
        <f>P1050/F1050</f>
        <v>0.12367523213841072</v>
      </c>
      <c r="R1050">
        <v>2</v>
      </c>
    </row>
    <row r="1051" spans="1:18" hidden="1" x14ac:dyDescent="0.35">
      <c r="A1051" t="s">
        <v>1000</v>
      </c>
      <c r="B1051" t="s">
        <v>3967</v>
      </c>
      <c r="C1051">
        <v>132</v>
      </c>
      <c r="D1051" t="s">
        <v>3994</v>
      </c>
      <c r="E1051" t="s">
        <v>3997</v>
      </c>
      <c r="F1051">
        <v>2425708</v>
      </c>
      <c r="G1051">
        <v>2020</v>
      </c>
      <c r="H1051">
        <v>1</v>
      </c>
      <c r="I1051">
        <v>3</v>
      </c>
      <c r="J1051" s="8">
        <v>43905</v>
      </c>
      <c r="K1051" t="s">
        <v>4834</v>
      </c>
      <c r="L1051" t="s">
        <v>7882</v>
      </c>
      <c r="M1051" s="10" t="s">
        <v>9697</v>
      </c>
      <c r="N1051" s="27">
        <v>1</v>
      </c>
      <c r="O1051">
        <v>1</v>
      </c>
      <c r="P1051">
        <v>52000</v>
      </c>
      <c r="Q1051" s="15">
        <f>P1051/F1051</f>
        <v>2.1437040237324526E-2</v>
      </c>
      <c r="R1051">
        <v>3</v>
      </c>
    </row>
    <row r="1052" spans="1:18" hidden="1" x14ac:dyDescent="0.35">
      <c r="A1052" t="s">
        <v>1000</v>
      </c>
      <c r="B1052" t="s">
        <v>3967</v>
      </c>
      <c r="C1052">
        <v>132</v>
      </c>
      <c r="D1052" t="s">
        <v>3994</v>
      </c>
      <c r="E1052" t="s">
        <v>3997</v>
      </c>
      <c r="F1052">
        <v>2425708</v>
      </c>
      <c r="G1052">
        <v>2020</v>
      </c>
      <c r="H1052">
        <v>1</v>
      </c>
      <c r="I1052">
        <v>3</v>
      </c>
      <c r="J1052" s="8">
        <v>43905</v>
      </c>
      <c r="K1052" t="s">
        <v>4835</v>
      </c>
      <c r="L1052" t="s">
        <v>7882</v>
      </c>
      <c r="M1052" s="10" t="s">
        <v>9723</v>
      </c>
      <c r="N1052" s="27">
        <v>1</v>
      </c>
      <c r="O1052">
        <v>1</v>
      </c>
      <c r="P1052">
        <v>17500</v>
      </c>
      <c r="Q1052" s="15">
        <f>P1052/F1052</f>
        <v>7.2143885414072918E-3</v>
      </c>
      <c r="R1052">
        <v>1</v>
      </c>
    </row>
    <row r="1053" spans="1:18" hidden="1" x14ac:dyDescent="0.35">
      <c r="A1053" t="s">
        <v>1001</v>
      </c>
      <c r="B1053" t="s">
        <v>3967</v>
      </c>
      <c r="C1053">
        <v>132</v>
      </c>
      <c r="D1053" t="s">
        <v>3994</v>
      </c>
      <c r="E1053" t="s">
        <v>3997</v>
      </c>
      <c r="F1053">
        <v>2425708</v>
      </c>
      <c r="G1053">
        <v>2020</v>
      </c>
      <c r="H1053">
        <v>1</v>
      </c>
      <c r="I1053">
        <v>3</v>
      </c>
      <c r="J1053" s="8">
        <v>43905</v>
      </c>
      <c r="K1053" s="9" t="s">
        <v>4836</v>
      </c>
      <c r="L1053" s="2" t="s">
        <v>7883</v>
      </c>
      <c r="M1053" s="10" t="s">
        <v>9693</v>
      </c>
      <c r="N1053" s="27">
        <v>6</v>
      </c>
      <c r="O1053">
        <v>1</v>
      </c>
      <c r="P1053">
        <v>30800</v>
      </c>
      <c r="Q1053" s="15">
        <f>P1053/F1053</f>
        <v>1.2697323832876835E-2</v>
      </c>
      <c r="R1053">
        <v>1</v>
      </c>
    </row>
    <row r="1054" spans="1:18" hidden="1" x14ac:dyDescent="0.35">
      <c r="A1054" t="s">
        <v>1002</v>
      </c>
      <c r="B1054" t="s">
        <v>3967</v>
      </c>
      <c r="C1054">
        <v>132</v>
      </c>
      <c r="D1054" t="s">
        <v>3994</v>
      </c>
      <c r="E1054" t="s">
        <v>3997</v>
      </c>
      <c r="F1054">
        <v>2425708</v>
      </c>
      <c r="G1054">
        <v>2020</v>
      </c>
      <c r="H1054">
        <v>1</v>
      </c>
      <c r="I1054">
        <v>3</v>
      </c>
      <c r="J1054" s="8">
        <v>43905</v>
      </c>
      <c r="K1054" t="s">
        <v>4837</v>
      </c>
      <c r="L1054" s="2" t="s">
        <v>7883</v>
      </c>
      <c r="M1054" s="10" t="s">
        <v>9708</v>
      </c>
      <c r="N1054" s="27">
        <v>8</v>
      </c>
      <c r="O1054">
        <v>1</v>
      </c>
      <c r="P1054">
        <v>8900</v>
      </c>
      <c r="Q1054" s="15">
        <f>P1054/F1054</f>
        <v>3.6690318867728514E-3</v>
      </c>
      <c r="R1054">
        <v>1</v>
      </c>
    </row>
    <row r="1055" spans="1:18" hidden="1" x14ac:dyDescent="0.35">
      <c r="A1055" t="s">
        <v>1003</v>
      </c>
      <c r="B1055" t="s">
        <v>3967</v>
      </c>
      <c r="C1055">
        <v>132</v>
      </c>
      <c r="D1055" t="s">
        <v>3994</v>
      </c>
      <c r="E1055" t="s">
        <v>3997</v>
      </c>
      <c r="F1055">
        <v>2425708</v>
      </c>
      <c r="G1055">
        <v>2020</v>
      </c>
      <c r="H1055">
        <v>1</v>
      </c>
      <c r="I1055">
        <v>3</v>
      </c>
      <c r="J1055" s="7">
        <v>43905</v>
      </c>
      <c r="K1055" t="s">
        <v>4838</v>
      </c>
      <c r="L1055" s="2" t="s">
        <v>7884</v>
      </c>
      <c r="M1055" s="6"/>
      <c r="N1055"/>
      <c r="O1055">
        <v>0</v>
      </c>
      <c r="P1055">
        <v>0</v>
      </c>
      <c r="Q1055">
        <v>0</v>
      </c>
    </row>
    <row r="1056" spans="1:18" hidden="1" x14ac:dyDescent="0.35">
      <c r="A1056" t="s">
        <v>1004</v>
      </c>
      <c r="B1056" t="s">
        <v>3967</v>
      </c>
      <c r="C1056">
        <v>132</v>
      </c>
      <c r="D1056" t="s">
        <v>3994</v>
      </c>
      <c r="E1056" t="s">
        <v>3997</v>
      </c>
      <c r="F1056">
        <v>2425708</v>
      </c>
      <c r="G1056">
        <v>2020</v>
      </c>
      <c r="H1056">
        <v>1</v>
      </c>
      <c r="I1056">
        <v>3</v>
      </c>
      <c r="J1056" s="7">
        <v>43905</v>
      </c>
      <c r="K1056" t="s">
        <v>4210</v>
      </c>
      <c r="L1056" s="2" t="s">
        <v>7385</v>
      </c>
      <c r="M1056" s="6"/>
      <c r="N1056"/>
      <c r="O1056">
        <v>0</v>
      </c>
      <c r="P1056">
        <v>0</v>
      </c>
      <c r="Q1056">
        <v>0</v>
      </c>
    </row>
    <row r="1057" spans="1:18" hidden="1" x14ac:dyDescent="0.35">
      <c r="A1057" t="s">
        <v>1005</v>
      </c>
      <c r="B1057" t="s">
        <v>3967</v>
      </c>
      <c r="C1057">
        <v>132</v>
      </c>
      <c r="D1057" t="s">
        <v>3994</v>
      </c>
      <c r="E1057" t="s">
        <v>3997</v>
      </c>
      <c r="F1057">
        <v>2425708</v>
      </c>
      <c r="G1057">
        <v>2020</v>
      </c>
      <c r="H1057">
        <v>1</v>
      </c>
      <c r="I1057">
        <v>3</v>
      </c>
      <c r="J1057" s="7">
        <v>43906</v>
      </c>
      <c r="K1057" t="s">
        <v>4211</v>
      </c>
      <c r="L1057" s="2" t="s">
        <v>7386</v>
      </c>
      <c r="M1057" s="6"/>
      <c r="N1057"/>
      <c r="O1057">
        <v>0</v>
      </c>
      <c r="P1057">
        <v>0</v>
      </c>
      <c r="Q1057">
        <v>0</v>
      </c>
    </row>
    <row r="1058" spans="1:18" hidden="1" x14ac:dyDescent="0.35">
      <c r="A1058" t="s">
        <v>1006</v>
      </c>
      <c r="B1058" t="s">
        <v>3967</v>
      </c>
      <c r="C1058">
        <v>132</v>
      </c>
      <c r="D1058" t="s">
        <v>3994</v>
      </c>
      <c r="E1058" t="s">
        <v>3997</v>
      </c>
      <c r="F1058">
        <v>2425708</v>
      </c>
      <c r="G1058">
        <v>2020</v>
      </c>
      <c r="H1058">
        <v>1</v>
      </c>
      <c r="I1058">
        <v>3</v>
      </c>
      <c r="J1058" s="7">
        <v>43907</v>
      </c>
      <c r="K1058" t="s">
        <v>4839</v>
      </c>
      <c r="L1058" s="2" t="s">
        <v>7885</v>
      </c>
      <c r="M1058" s="6"/>
      <c r="N1058"/>
      <c r="O1058">
        <v>0</v>
      </c>
      <c r="P1058">
        <v>0</v>
      </c>
      <c r="Q1058">
        <v>0</v>
      </c>
    </row>
    <row r="1059" spans="1:18" hidden="1" x14ac:dyDescent="0.35">
      <c r="A1059" t="s">
        <v>1007</v>
      </c>
      <c r="B1059" t="s">
        <v>3967</v>
      </c>
      <c r="C1059">
        <v>132</v>
      </c>
      <c r="D1059" t="s">
        <v>3994</v>
      </c>
      <c r="E1059" t="s">
        <v>3997</v>
      </c>
      <c r="F1059">
        <v>2425708</v>
      </c>
      <c r="G1059">
        <v>2020</v>
      </c>
      <c r="H1059">
        <v>1</v>
      </c>
      <c r="I1059">
        <v>3</v>
      </c>
      <c r="J1059" s="7">
        <v>43907</v>
      </c>
      <c r="K1059" t="s">
        <v>4212</v>
      </c>
      <c r="L1059" s="2" t="s">
        <v>7387</v>
      </c>
      <c r="M1059" s="6"/>
      <c r="N1059"/>
      <c r="O1059">
        <v>0</v>
      </c>
      <c r="P1059">
        <v>0</v>
      </c>
      <c r="Q1059">
        <v>0</v>
      </c>
    </row>
    <row r="1060" spans="1:18" hidden="1" x14ac:dyDescent="0.35">
      <c r="A1060" t="s">
        <v>1008</v>
      </c>
      <c r="B1060" t="s">
        <v>3967</v>
      </c>
      <c r="C1060">
        <v>132</v>
      </c>
      <c r="D1060" t="s">
        <v>3994</v>
      </c>
      <c r="E1060" t="s">
        <v>3997</v>
      </c>
      <c r="F1060">
        <v>2425708</v>
      </c>
      <c r="G1060">
        <v>2020</v>
      </c>
      <c r="H1060">
        <v>1</v>
      </c>
      <c r="I1060">
        <v>3</v>
      </c>
      <c r="J1060" s="7">
        <v>43908</v>
      </c>
      <c r="K1060" t="s">
        <v>4215</v>
      </c>
      <c r="L1060" s="2" t="s">
        <v>7390</v>
      </c>
      <c r="M1060" s="6"/>
      <c r="N1060"/>
      <c r="O1060">
        <v>0</v>
      </c>
      <c r="P1060">
        <v>0</v>
      </c>
      <c r="Q1060">
        <v>0</v>
      </c>
    </row>
    <row r="1061" spans="1:18" hidden="1" x14ac:dyDescent="0.35">
      <c r="A1061" t="s">
        <v>1009</v>
      </c>
      <c r="B1061" t="s">
        <v>3967</v>
      </c>
      <c r="C1061">
        <v>132</v>
      </c>
      <c r="D1061" t="s">
        <v>3994</v>
      </c>
      <c r="E1061" t="s">
        <v>3997</v>
      </c>
      <c r="F1061">
        <v>2425708</v>
      </c>
      <c r="G1061">
        <v>2020</v>
      </c>
      <c r="H1061">
        <v>1</v>
      </c>
      <c r="I1061">
        <v>3</v>
      </c>
      <c r="J1061" s="7">
        <v>43908</v>
      </c>
      <c r="K1061" t="s">
        <v>4318</v>
      </c>
      <c r="L1061" t="s">
        <v>7391</v>
      </c>
      <c r="M1061" s="6"/>
      <c r="N1061"/>
      <c r="O1061">
        <v>0</v>
      </c>
      <c r="P1061">
        <v>0</v>
      </c>
      <c r="Q1061">
        <v>0</v>
      </c>
    </row>
    <row r="1062" spans="1:18" hidden="1" x14ac:dyDescent="0.35">
      <c r="A1062" t="s">
        <v>1010</v>
      </c>
      <c r="B1062" t="s">
        <v>3967</v>
      </c>
      <c r="C1062">
        <v>132</v>
      </c>
      <c r="D1062" t="s">
        <v>3994</v>
      </c>
      <c r="E1062" t="s">
        <v>3997</v>
      </c>
      <c r="F1062">
        <v>2425708</v>
      </c>
      <c r="G1062">
        <v>2020</v>
      </c>
      <c r="H1062">
        <v>1</v>
      </c>
      <c r="I1062">
        <v>3</v>
      </c>
      <c r="J1062" s="7">
        <v>43908</v>
      </c>
      <c r="K1062" t="s">
        <v>4840</v>
      </c>
      <c r="L1062" t="s">
        <v>7886</v>
      </c>
      <c r="M1062" s="6"/>
      <c r="N1062"/>
      <c r="O1062">
        <v>0</v>
      </c>
      <c r="P1062">
        <v>0</v>
      </c>
      <c r="Q1062">
        <v>0</v>
      </c>
    </row>
    <row r="1063" spans="1:18" hidden="1" x14ac:dyDescent="0.35">
      <c r="A1063" t="s">
        <v>1011</v>
      </c>
      <c r="B1063" t="s">
        <v>3967</v>
      </c>
      <c r="C1063">
        <v>132</v>
      </c>
      <c r="D1063" t="s">
        <v>3994</v>
      </c>
      <c r="E1063" t="s">
        <v>3997</v>
      </c>
      <c r="F1063">
        <v>2425708</v>
      </c>
      <c r="G1063">
        <v>2020</v>
      </c>
      <c r="H1063">
        <v>1</v>
      </c>
      <c r="I1063">
        <v>3</v>
      </c>
      <c r="J1063" s="7">
        <v>43908</v>
      </c>
      <c r="K1063" t="s">
        <v>4217</v>
      </c>
      <c r="L1063" s="2" t="s">
        <v>7390</v>
      </c>
      <c r="M1063" s="6"/>
      <c r="N1063"/>
      <c r="O1063">
        <v>0</v>
      </c>
      <c r="P1063">
        <v>0</v>
      </c>
      <c r="Q1063">
        <v>0</v>
      </c>
    </row>
    <row r="1064" spans="1:18" hidden="1" x14ac:dyDescent="0.35">
      <c r="A1064" t="s">
        <v>1012</v>
      </c>
      <c r="B1064" t="s">
        <v>3967</v>
      </c>
      <c r="C1064">
        <v>132</v>
      </c>
      <c r="D1064" t="s">
        <v>3994</v>
      </c>
      <c r="E1064" t="s">
        <v>3997</v>
      </c>
      <c r="F1064">
        <v>2425708</v>
      </c>
      <c r="G1064">
        <v>2020</v>
      </c>
      <c r="H1064">
        <v>1</v>
      </c>
      <c r="I1064">
        <v>3</v>
      </c>
      <c r="J1064" s="7">
        <v>43909</v>
      </c>
      <c r="K1064" t="s">
        <v>4218</v>
      </c>
      <c r="L1064" s="2" t="s">
        <v>7404</v>
      </c>
      <c r="M1064" s="6"/>
      <c r="N1064"/>
      <c r="O1064">
        <v>0</v>
      </c>
      <c r="P1064">
        <v>0</v>
      </c>
      <c r="Q1064">
        <v>0</v>
      </c>
    </row>
    <row r="1065" spans="1:18" hidden="1" x14ac:dyDescent="0.35">
      <c r="A1065" t="s">
        <v>1013</v>
      </c>
      <c r="B1065" t="s">
        <v>3967</v>
      </c>
      <c r="C1065">
        <v>132</v>
      </c>
      <c r="D1065" t="s">
        <v>3994</v>
      </c>
      <c r="E1065" t="s">
        <v>3997</v>
      </c>
      <c r="F1065">
        <v>2425708</v>
      </c>
      <c r="G1065">
        <v>2020</v>
      </c>
      <c r="H1065">
        <v>1</v>
      </c>
      <c r="I1065">
        <v>3</v>
      </c>
      <c r="J1065" s="7">
        <v>43910</v>
      </c>
      <c r="K1065" t="s">
        <v>4221</v>
      </c>
      <c r="L1065" s="2" t="s">
        <v>7394</v>
      </c>
      <c r="M1065" s="6"/>
      <c r="N1065"/>
      <c r="O1065">
        <v>0</v>
      </c>
      <c r="P1065">
        <v>0</v>
      </c>
      <c r="Q1065">
        <v>0</v>
      </c>
    </row>
    <row r="1066" spans="1:18" hidden="1" x14ac:dyDescent="0.35">
      <c r="A1066" t="s">
        <v>1014</v>
      </c>
      <c r="B1066" t="s">
        <v>3967</v>
      </c>
      <c r="C1066">
        <v>132</v>
      </c>
      <c r="D1066" t="s">
        <v>3994</v>
      </c>
      <c r="E1066" t="s">
        <v>3997</v>
      </c>
      <c r="F1066">
        <v>2425708</v>
      </c>
      <c r="G1066">
        <v>2020</v>
      </c>
      <c r="H1066">
        <v>1</v>
      </c>
      <c r="I1066">
        <v>3</v>
      </c>
      <c r="J1066" s="7">
        <v>43910</v>
      </c>
      <c r="K1066" t="s">
        <v>4222</v>
      </c>
      <c r="L1066" s="2" t="s">
        <v>7395</v>
      </c>
      <c r="M1066" s="6"/>
      <c r="N1066"/>
      <c r="O1066">
        <v>0</v>
      </c>
      <c r="P1066">
        <v>0</v>
      </c>
      <c r="Q1066">
        <v>0</v>
      </c>
    </row>
    <row r="1067" spans="1:18" hidden="1" x14ac:dyDescent="0.35">
      <c r="A1067" t="s">
        <v>1015</v>
      </c>
      <c r="B1067" t="s">
        <v>3967</v>
      </c>
      <c r="C1067">
        <v>132</v>
      </c>
      <c r="D1067" t="s">
        <v>3994</v>
      </c>
      <c r="E1067" t="s">
        <v>3997</v>
      </c>
      <c r="F1067">
        <v>2425708</v>
      </c>
      <c r="G1067">
        <v>2020</v>
      </c>
      <c r="H1067">
        <v>1</v>
      </c>
      <c r="I1067">
        <v>3</v>
      </c>
      <c r="J1067" s="7">
        <v>43910</v>
      </c>
      <c r="K1067" t="s">
        <v>4223</v>
      </c>
      <c r="L1067" s="2" t="s">
        <v>7394</v>
      </c>
      <c r="M1067" s="6"/>
      <c r="N1067"/>
      <c r="O1067">
        <v>0</v>
      </c>
      <c r="P1067">
        <v>0</v>
      </c>
      <c r="Q1067">
        <v>0</v>
      </c>
    </row>
    <row r="1068" spans="1:18" hidden="1" x14ac:dyDescent="0.35">
      <c r="A1068" t="s">
        <v>1016</v>
      </c>
      <c r="B1068" t="s">
        <v>3967</v>
      </c>
      <c r="C1068">
        <v>132</v>
      </c>
      <c r="D1068" t="s">
        <v>3994</v>
      </c>
      <c r="E1068" t="s">
        <v>3997</v>
      </c>
      <c r="F1068">
        <v>2425708</v>
      </c>
      <c r="G1068">
        <v>2020</v>
      </c>
      <c r="H1068">
        <v>1</v>
      </c>
      <c r="I1068">
        <v>3</v>
      </c>
      <c r="J1068" s="7">
        <v>43910</v>
      </c>
      <c r="K1068" t="s">
        <v>4224</v>
      </c>
      <c r="L1068" s="2" t="s">
        <v>7396</v>
      </c>
      <c r="M1068" s="6"/>
      <c r="N1068"/>
      <c r="O1068">
        <v>0</v>
      </c>
      <c r="P1068">
        <v>0</v>
      </c>
      <c r="Q1068">
        <v>0</v>
      </c>
    </row>
    <row r="1069" spans="1:18" hidden="1" x14ac:dyDescent="0.35">
      <c r="A1069" t="s">
        <v>1017</v>
      </c>
      <c r="B1069" t="s">
        <v>3967</v>
      </c>
      <c r="C1069">
        <v>132</v>
      </c>
      <c r="D1069" t="s">
        <v>3994</v>
      </c>
      <c r="E1069" t="s">
        <v>3997</v>
      </c>
      <c r="F1069">
        <v>2425708</v>
      </c>
      <c r="G1069">
        <v>2020</v>
      </c>
      <c r="H1069">
        <v>1</v>
      </c>
      <c r="I1069">
        <v>3</v>
      </c>
      <c r="J1069" s="7">
        <v>43910</v>
      </c>
      <c r="K1069" t="s">
        <v>4225</v>
      </c>
      <c r="L1069" s="2" t="s">
        <v>7397</v>
      </c>
      <c r="M1069" s="6"/>
      <c r="N1069"/>
      <c r="O1069">
        <v>0</v>
      </c>
      <c r="P1069">
        <v>0</v>
      </c>
      <c r="Q1069">
        <v>0</v>
      </c>
    </row>
    <row r="1070" spans="1:18" hidden="1" x14ac:dyDescent="0.35">
      <c r="A1070" t="s">
        <v>1018</v>
      </c>
      <c r="B1070" t="s">
        <v>3967</v>
      </c>
      <c r="C1070">
        <v>132</v>
      </c>
      <c r="D1070" t="s">
        <v>3994</v>
      </c>
      <c r="E1070" t="s">
        <v>3997</v>
      </c>
      <c r="F1070">
        <v>2425708</v>
      </c>
      <c r="G1070">
        <v>2020</v>
      </c>
      <c r="H1070">
        <v>1</v>
      </c>
      <c r="I1070">
        <v>3</v>
      </c>
      <c r="J1070" s="7">
        <v>43910</v>
      </c>
      <c r="K1070" t="s">
        <v>4226</v>
      </c>
      <c r="L1070" s="2" t="s">
        <v>7398</v>
      </c>
      <c r="M1070" s="6"/>
      <c r="N1070"/>
      <c r="O1070">
        <v>0</v>
      </c>
      <c r="P1070">
        <v>0</v>
      </c>
      <c r="Q1070">
        <v>0</v>
      </c>
    </row>
    <row r="1071" spans="1:18" hidden="1" x14ac:dyDescent="0.35">
      <c r="A1071" t="s">
        <v>1019</v>
      </c>
      <c r="B1071" t="s">
        <v>3967</v>
      </c>
      <c r="C1071">
        <v>132</v>
      </c>
      <c r="D1071" t="s">
        <v>3994</v>
      </c>
      <c r="E1071" t="s">
        <v>3997</v>
      </c>
      <c r="F1071">
        <v>2425708</v>
      </c>
      <c r="G1071">
        <v>2020</v>
      </c>
      <c r="H1071">
        <v>1</v>
      </c>
      <c r="I1071">
        <v>3</v>
      </c>
      <c r="J1071" s="7">
        <v>43910</v>
      </c>
      <c r="K1071" t="s">
        <v>4227</v>
      </c>
      <c r="L1071" s="2" t="s">
        <v>7399</v>
      </c>
      <c r="M1071" s="6"/>
      <c r="N1071"/>
      <c r="O1071">
        <v>0</v>
      </c>
      <c r="P1071">
        <v>0</v>
      </c>
      <c r="Q1071">
        <v>0</v>
      </c>
    </row>
    <row r="1072" spans="1:18" hidden="1" x14ac:dyDescent="0.35">
      <c r="A1072" t="s">
        <v>1020</v>
      </c>
      <c r="B1072" t="s">
        <v>3967</v>
      </c>
      <c r="C1072">
        <v>132</v>
      </c>
      <c r="D1072" t="s">
        <v>3994</v>
      </c>
      <c r="E1072" t="s">
        <v>3997</v>
      </c>
      <c r="F1072">
        <v>2425708</v>
      </c>
      <c r="G1072">
        <v>2020</v>
      </c>
      <c r="H1072">
        <v>1</v>
      </c>
      <c r="I1072">
        <v>3</v>
      </c>
      <c r="J1072" s="8">
        <v>43913</v>
      </c>
      <c r="K1072" t="s">
        <v>4841</v>
      </c>
      <c r="L1072" s="2" t="s">
        <v>7887</v>
      </c>
      <c r="M1072" t="s">
        <v>9710</v>
      </c>
      <c r="N1072">
        <v>7</v>
      </c>
      <c r="O1072">
        <v>2</v>
      </c>
      <c r="P1072">
        <v>0</v>
      </c>
      <c r="Q1072">
        <v>0</v>
      </c>
      <c r="R1072">
        <v>2</v>
      </c>
    </row>
    <row r="1073" spans="1:18" hidden="1" x14ac:dyDescent="0.35">
      <c r="A1073" t="s">
        <v>1021</v>
      </c>
      <c r="B1073" t="s">
        <v>3967</v>
      </c>
      <c r="C1073">
        <v>132</v>
      </c>
      <c r="D1073" t="s">
        <v>3994</v>
      </c>
      <c r="E1073" t="s">
        <v>3997</v>
      </c>
      <c r="F1073">
        <v>2425708</v>
      </c>
      <c r="G1073">
        <v>2020</v>
      </c>
      <c r="H1073">
        <v>1</v>
      </c>
      <c r="I1073">
        <v>3</v>
      </c>
      <c r="J1073" s="7">
        <v>43915</v>
      </c>
      <c r="K1073" t="s">
        <v>4228</v>
      </c>
      <c r="L1073" s="2" t="s">
        <v>7400</v>
      </c>
      <c r="M1073" s="6"/>
      <c r="N1073"/>
      <c r="O1073">
        <v>0</v>
      </c>
      <c r="P1073">
        <v>0</v>
      </c>
      <c r="Q1073">
        <v>0</v>
      </c>
    </row>
    <row r="1074" spans="1:18" hidden="1" x14ac:dyDescent="0.35">
      <c r="A1074" t="s">
        <v>1022</v>
      </c>
      <c r="B1074" t="s">
        <v>3967</v>
      </c>
      <c r="C1074">
        <v>132</v>
      </c>
      <c r="D1074" t="s">
        <v>3994</v>
      </c>
      <c r="E1074" t="s">
        <v>3997</v>
      </c>
      <c r="F1074">
        <v>2425708</v>
      </c>
      <c r="G1074">
        <v>2020</v>
      </c>
      <c r="H1074">
        <v>1</v>
      </c>
      <c r="I1074">
        <v>3</v>
      </c>
      <c r="J1074" s="7">
        <v>43915</v>
      </c>
      <c r="K1074" t="s">
        <v>4229</v>
      </c>
      <c r="L1074" s="2" t="s">
        <v>7401</v>
      </c>
      <c r="M1074" s="6"/>
      <c r="N1074"/>
      <c r="O1074">
        <v>0</v>
      </c>
      <c r="P1074">
        <v>0</v>
      </c>
      <c r="Q1074">
        <v>0</v>
      </c>
    </row>
    <row r="1075" spans="1:18" hidden="1" x14ac:dyDescent="0.35">
      <c r="A1075" t="s">
        <v>1023</v>
      </c>
      <c r="B1075" t="s">
        <v>3967</v>
      </c>
      <c r="C1075">
        <v>132</v>
      </c>
      <c r="D1075" t="s">
        <v>3994</v>
      </c>
      <c r="E1075" t="s">
        <v>3997</v>
      </c>
      <c r="F1075">
        <v>2425708</v>
      </c>
      <c r="G1075">
        <v>2020</v>
      </c>
      <c r="H1075">
        <v>1</v>
      </c>
      <c r="I1075">
        <v>3</v>
      </c>
      <c r="J1075" s="7">
        <v>43915</v>
      </c>
      <c r="K1075" t="s">
        <v>4231</v>
      </c>
      <c r="L1075" s="2" t="s">
        <v>7403</v>
      </c>
      <c r="M1075" s="6"/>
      <c r="N1075"/>
      <c r="O1075">
        <v>0</v>
      </c>
      <c r="P1075">
        <v>0</v>
      </c>
      <c r="Q1075">
        <v>0</v>
      </c>
    </row>
    <row r="1076" spans="1:18" hidden="1" x14ac:dyDescent="0.35">
      <c r="A1076" t="s">
        <v>1024</v>
      </c>
      <c r="B1076" t="s">
        <v>3967</v>
      </c>
      <c r="C1076">
        <v>132</v>
      </c>
      <c r="D1076" t="s">
        <v>3994</v>
      </c>
      <c r="E1076" t="s">
        <v>3997</v>
      </c>
      <c r="F1076">
        <v>2425708</v>
      </c>
      <c r="G1076">
        <v>2020</v>
      </c>
      <c r="H1076">
        <v>1</v>
      </c>
      <c r="I1076">
        <v>3</v>
      </c>
      <c r="J1076" s="8">
        <v>43915</v>
      </c>
      <c r="K1076" t="s">
        <v>4842</v>
      </c>
      <c r="L1076" t="s">
        <v>7888</v>
      </c>
      <c r="M1076" s="10" t="s">
        <v>9710</v>
      </c>
      <c r="N1076" s="27">
        <v>7</v>
      </c>
      <c r="O1076">
        <v>1</v>
      </c>
      <c r="P1076">
        <v>80</v>
      </c>
      <c r="Q1076" s="15">
        <f>P1076/F1076</f>
        <v>3.2980061903576191E-5</v>
      </c>
      <c r="R1076">
        <v>3</v>
      </c>
    </row>
    <row r="1077" spans="1:18" hidden="1" x14ac:dyDescent="0.35">
      <c r="A1077" t="s">
        <v>1025</v>
      </c>
      <c r="B1077" t="s">
        <v>3967</v>
      </c>
      <c r="C1077">
        <v>132</v>
      </c>
      <c r="D1077" t="s">
        <v>3994</v>
      </c>
      <c r="E1077" t="s">
        <v>3997</v>
      </c>
      <c r="F1077">
        <v>2425708</v>
      </c>
      <c r="G1077">
        <v>2020</v>
      </c>
      <c r="H1077">
        <v>1</v>
      </c>
      <c r="I1077">
        <v>3</v>
      </c>
      <c r="J1077" s="7">
        <v>43916</v>
      </c>
      <c r="K1077" t="s">
        <v>4843</v>
      </c>
      <c r="L1077" s="2" t="s">
        <v>7889</v>
      </c>
      <c r="M1077" s="6"/>
      <c r="N1077"/>
      <c r="O1077">
        <v>0</v>
      </c>
      <c r="P1077">
        <v>0</v>
      </c>
      <c r="Q1077">
        <v>0</v>
      </c>
    </row>
    <row r="1078" spans="1:18" hidden="1" x14ac:dyDescent="0.35">
      <c r="A1078" t="s">
        <v>1026</v>
      </c>
      <c r="B1078" t="s">
        <v>3967</v>
      </c>
      <c r="C1078">
        <v>132</v>
      </c>
      <c r="D1078" t="s">
        <v>3994</v>
      </c>
      <c r="E1078" t="s">
        <v>3997</v>
      </c>
      <c r="F1078">
        <v>2425708</v>
      </c>
      <c r="G1078">
        <v>2020</v>
      </c>
      <c r="H1078">
        <v>1</v>
      </c>
      <c r="I1078">
        <v>3</v>
      </c>
      <c r="J1078" s="7">
        <v>43916</v>
      </c>
      <c r="K1078" t="s">
        <v>4232</v>
      </c>
      <c r="L1078" s="2" t="s">
        <v>7404</v>
      </c>
      <c r="M1078" s="6"/>
      <c r="N1078"/>
      <c r="O1078">
        <v>0</v>
      </c>
      <c r="P1078">
        <v>0</v>
      </c>
      <c r="Q1078">
        <v>0</v>
      </c>
    </row>
    <row r="1079" spans="1:18" hidden="1" x14ac:dyDescent="0.35">
      <c r="A1079" t="s">
        <v>1027</v>
      </c>
      <c r="B1079" t="s">
        <v>3967</v>
      </c>
      <c r="C1079">
        <v>132</v>
      </c>
      <c r="D1079" t="s">
        <v>3994</v>
      </c>
      <c r="E1079" t="s">
        <v>3997</v>
      </c>
      <c r="F1079">
        <v>2425708</v>
      </c>
      <c r="G1079">
        <v>2020</v>
      </c>
      <c r="H1079">
        <v>1</v>
      </c>
      <c r="I1079">
        <v>3</v>
      </c>
      <c r="J1079" s="7">
        <v>43916</v>
      </c>
      <c r="K1079" t="s">
        <v>4233</v>
      </c>
      <c r="L1079" s="2" t="s">
        <v>7404</v>
      </c>
      <c r="M1079" s="6"/>
      <c r="N1079"/>
      <c r="O1079">
        <v>0</v>
      </c>
      <c r="P1079">
        <v>0</v>
      </c>
      <c r="Q1079">
        <v>0</v>
      </c>
    </row>
    <row r="1080" spans="1:18" hidden="1" x14ac:dyDescent="0.35">
      <c r="A1080" t="s">
        <v>1028</v>
      </c>
      <c r="B1080" t="s">
        <v>3967</v>
      </c>
      <c r="C1080">
        <v>132</v>
      </c>
      <c r="D1080" t="s">
        <v>3994</v>
      </c>
      <c r="E1080" t="s">
        <v>3997</v>
      </c>
      <c r="F1080">
        <v>2425708</v>
      </c>
      <c r="G1080">
        <v>2020</v>
      </c>
      <c r="H1080">
        <v>1</v>
      </c>
      <c r="I1080">
        <v>3</v>
      </c>
      <c r="J1080" s="7">
        <v>43917</v>
      </c>
      <c r="K1080" t="s">
        <v>4235</v>
      </c>
      <c r="L1080" s="2" t="s">
        <v>7406</v>
      </c>
      <c r="M1080" s="6"/>
      <c r="N1080"/>
      <c r="O1080">
        <v>0</v>
      </c>
      <c r="P1080">
        <v>0</v>
      </c>
      <c r="Q1080">
        <v>0</v>
      </c>
    </row>
    <row r="1081" spans="1:18" hidden="1" x14ac:dyDescent="0.35">
      <c r="A1081" t="s">
        <v>1029</v>
      </c>
      <c r="B1081" t="s">
        <v>3967</v>
      </c>
      <c r="C1081">
        <v>132</v>
      </c>
      <c r="D1081" t="s">
        <v>3994</v>
      </c>
      <c r="E1081" t="s">
        <v>3997</v>
      </c>
      <c r="F1081">
        <v>2425708</v>
      </c>
      <c r="G1081">
        <v>2020</v>
      </c>
      <c r="H1081">
        <v>1</v>
      </c>
      <c r="I1081">
        <v>3</v>
      </c>
      <c r="J1081" s="7">
        <v>43917</v>
      </c>
      <c r="K1081" t="s">
        <v>4236</v>
      </c>
      <c r="L1081" s="2" t="s">
        <v>7407</v>
      </c>
      <c r="M1081" s="6"/>
      <c r="N1081"/>
      <c r="O1081">
        <v>0</v>
      </c>
      <c r="P1081">
        <v>0</v>
      </c>
      <c r="Q1081">
        <v>0</v>
      </c>
    </row>
    <row r="1082" spans="1:18" hidden="1" x14ac:dyDescent="0.35">
      <c r="A1082" t="s">
        <v>1030</v>
      </c>
      <c r="B1082" t="s">
        <v>3967</v>
      </c>
      <c r="C1082">
        <v>132</v>
      </c>
      <c r="D1082" t="s">
        <v>3994</v>
      </c>
      <c r="E1082" t="s">
        <v>3997</v>
      </c>
      <c r="F1082">
        <v>2425708</v>
      </c>
      <c r="G1082">
        <v>2020</v>
      </c>
      <c r="H1082">
        <v>1</v>
      </c>
      <c r="I1082">
        <v>3</v>
      </c>
      <c r="J1082" s="7">
        <v>43917</v>
      </c>
      <c r="K1082" t="s">
        <v>4237</v>
      </c>
      <c r="L1082" s="2" t="s">
        <v>7408</v>
      </c>
      <c r="M1082" s="6"/>
      <c r="N1082"/>
      <c r="O1082">
        <v>0</v>
      </c>
      <c r="P1082">
        <v>0</v>
      </c>
      <c r="Q1082">
        <v>0</v>
      </c>
    </row>
    <row r="1083" spans="1:18" hidden="1" x14ac:dyDescent="0.35">
      <c r="A1083" t="s">
        <v>1031</v>
      </c>
      <c r="B1083" t="s">
        <v>3967</v>
      </c>
      <c r="C1083">
        <v>132</v>
      </c>
      <c r="D1083" t="s">
        <v>3994</v>
      </c>
      <c r="E1083" t="s">
        <v>3997</v>
      </c>
      <c r="F1083">
        <v>2425708</v>
      </c>
      <c r="G1083">
        <v>2020</v>
      </c>
      <c r="H1083">
        <v>1</v>
      </c>
      <c r="I1083">
        <v>3</v>
      </c>
      <c r="J1083" s="7">
        <v>43917</v>
      </c>
      <c r="K1083" t="s">
        <v>4239</v>
      </c>
      <c r="L1083" s="2" t="s">
        <v>7409</v>
      </c>
      <c r="M1083" s="6"/>
      <c r="N1083"/>
      <c r="O1083">
        <v>0</v>
      </c>
      <c r="P1083">
        <v>0</v>
      </c>
      <c r="Q1083">
        <v>0</v>
      </c>
    </row>
    <row r="1084" spans="1:18" hidden="1" x14ac:dyDescent="0.35">
      <c r="A1084" t="s">
        <v>1032</v>
      </c>
      <c r="B1084" t="s">
        <v>3967</v>
      </c>
      <c r="C1084">
        <v>132</v>
      </c>
      <c r="D1084" t="s">
        <v>3994</v>
      </c>
      <c r="E1084" t="s">
        <v>3997</v>
      </c>
      <c r="F1084">
        <v>2425708</v>
      </c>
      <c r="G1084">
        <v>2020</v>
      </c>
      <c r="H1084">
        <v>1</v>
      </c>
      <c r="I1084">
        <v>3</v>
      </c>
      <c r="J1084" s="7">
        <v>43920</v>
      </c>
      <c r="K1084" t="s">
        <v>4844</v>
      </c>
      <c r="L1084" s="2" t="s">
        <v>7890</v>
      </c>
      <c r="M1084" s="6"/>
      <c r="N1084"/>
      <c r="O1084">
        <v>0</v>
      </c>
      <c r="P1084">
        <v>0</v>
      </c>
      <c r="Q1084">
        <v>0</v>
      </c>
    </row>
    <row r="1085" spans="1:18" hidden="1" x14ac:dyDescent="0.35">
      <c r="A1085" t="s">
        <v>1033</v>
      </c>
      <c r="B1085" t="s">
        <v>3967</v>
      </c>
      <c r="C1085">
        <v>132</v>
      </c>
      <c r="D1085" t="s">
        <v>3994</v>
      </c>
      <c r="E1085" t="s">
        <v>3997</v>
      </c>
      <c r="F1085">
        <v>2425708</v>
      </c>
      <c r="G1085">
        <v>2020</v>
      </c>
      <c r="H1085">
        <v>1</v>
      </c>
      <c r="I1085">
        <v>3</v>
      </c>
      <c r="J1085" s="7">
        <v>43921</v>
      </c>
      <c r="K1085" t="s">
        <v>4241</v>
      </c>
      <c r="L1085" s="2" t="s">
        <v>7411</v>
      </c>
      <c r="M1085" s="6"/>
      <c r="N1085"/>
      <c r="O1085">
        <v>0</v>
      </c>
      <c r="P1085">
        <v>0</v>
      </c>
      <c r="Q1085">
        <v>0</v>
      </c>
    </row>
    <row r="1086" spans="1:18" hidden="1" x14ac:dyDescent="0.35">
      <c r="A1086" t="s">
        <v>1034</v>
      </c>
      <c r="B1086" t="s">
        <v>3967</v>
      </c>
      <c r="C1086">
        <v>132</v>
      </c>
      <c r="D1086" t="s">
        <v>3994</v>
      </c>
      <c r="E1086" t="s">
        <v>3997</v>
      </c>
      <c r="F1086">
        <v>2425708</v>
      </c>
      <c r="G1086">
        <v>2020</v>
      </c>
      <c r="H1086">
        <v>1</v>
      </c>
      <c r="I1086">
        <v>3</v>
      </c>
      <c r="J1086" s="7">
        <v>43921</v>
      </c>
      <c r="K1086" t="s">
        <v>4242</v>
      </c>
      <c r="L1086" s="2" t="s">
        <v>7412</v>
      </c>
      <c r="M1086" s="6"/>
      <c r="N1086"/>
      <c r="O1086">
        <v>0</v>
      </c>
      <c r="P1086">
        <v>0</v>
      </c>
      <c r="Q1086">
        <v>0</v>
      </c>
    </row>
    <row r="1087" spans="1:18" hidden="1" x14ac:dyDescent="0.35">
      <c r="A1087" t="s">
        <v>1035</v>
      </c>
      <c r="B1087" t="s">
        <v>3967</v>
      </c>
      <c r="C1087">
        <v>132</v>
      </c>
      <c r="D1087" t="s">
        <v>3994</v>
      </c>
      <c r="E1087" t="s">
        <v>3997</v>
      </c>
      <c r="F1087">
        <v>2425708</v>
      </c>
      <c r="G1087">
        <v>2020</v>
      </c>
      <c r="H1087">
        <v>2</v>
      </c>
      <c r="I1087">
        <v>4</v>
      </c>
      <c r="J1087" s="7">
        <v>43922</v>
      </c>
      <c r="K1087" t="s">
        <v>4244</v>
      </c>
      <c r="L1087" s="2" t="s">
        <v>7414</v>
      </c>
      <c r="M1087" s="6"/>
      <c r="N1087"/>
      <c r="O1087">
        <v>0</v>
      </c>
      <c r="P1087">
        <v>0</v>
      </c>
      <c r="Q1087">
        <v>0</v>
      </c>
    </row>
    <row r="1088" spans="1:18" hidden="1" x14ac:dyDescent="0.35">
      <c r="A1088" t="s">
        <v>1036</v>
      </c>
      <c r="B1088" t="s">
        <v>3967</v>
      </c>
      <c r="C1088">
        <v>132</v>
      </c>
      <c r="D1088" t="s">
        <v>3994</v>
      </c>
      <c r="E1088" t="s">
        <v>3997</v>
      </c>
      <c r="F1088">
        <v>2425708</v>
      </c>
      <c r="G1088">
        <v>2020</v>
      </c>
      <c r="H1088">
        <v>2</v>
      </c>
      <c r="I1088">
        <v>4</v>
      </c>
      <c r="J1088" s="7">
        <v>43922</v>
      </c>
      <c r="K1088" t="s">
        <v>4245</v>
      </c>
      <c r="L1088" s="2" t="s">
        <v>7415</v>
      </c>
      <c r="M1088" s="6"/>
      <c r="N1088"/>
      <c r="O1088">
        <v>0</v>
      </c>
      <c r="P1088">
        <v>0</v>
      </c>
      <c r="Q1088">
        <v>0</v>
      </c>
    </row>
    <row r="1089" spans="1:18" hidden="1" x14ac:dyDescent="0.35">
      <c r="A1089" t="s">
        <v>1037</v>
      </c>
      <c r="B1089" t="s">
        <v>3967</v>
      </c>
      <c r="C1089">
        <v>132</v>
      </c>
      <c r="D1089" t="s">
        <v>3994</v>
      </c>
      <c r="E1089" t="s">
        <v>3997</v>
      </c>
      <c r="F1089">
        <v>2425708</v>
      </c>
      <c r="G1089">
        <v>2020</v>
      </c>
      <c r="H1089">
        <v>2</v>
      </c>
      <c r="I1089">
        <v>4</v>
      </c>
      <c r="J1089" s="7">
        <v>43922</v>
      </c>
      <c r="K1089" t="s">
        <v>4246</v>
      </c>
      <c r="L1089" s="2" t="s">
        <v>7416</v>
      </c>
      <c r="M1089" s="6"/>
      <c r="N1089"/>
      <c r="O1089">
        <v>0</v>
      </c>
      <c r="P1089">
        <v>0</v>
      </c>
      <c r="Q1089">
        <v>0</v>
      </c>
    </row>
    <row r="1090" spans="1:18" hidden="1" x14ac:dyDescent="0.35">
      <c r="A1090" t="s">
        <v>1038</v>
      </c>
      <c r="B1090" t="s">
        <v>3967</v>
      </c>
      <c r="C1090">
        <v>132</v>
      </c>
      <c r="D1090" t="s">
        <v>3994</v>
      </c>
      <c r="E1090" t="s">
        <v>3997</v>
      </c>
      <c r="F1090">
        <v>2425708</v>
      </c>
      <c r="G1090">
        <v>2020</v>
      </c>
      <c r="H1090">
        <v>2</v>
      </c>
      <c r="I1090">
        <v>4</v>
      </c>
      <c r="J1090" s="7">
        <v>43922</v>
      </c>
      <c r="K1090" t="s">
        <v>4247</v>
      </c>
      <c r="L1090" s="2" t="s">
        <v>7417</v>
      </c>
      <c r="M1090" s="6"/>
      <c r="N1090"/>
      <c r="O1090">
        <v>0</v>
      </c>
      <c r="P1090">
        <v>0</v>
      </c>
      <c r="Q1090">
        <v>0</v>
      </c>
    </row>
    <row r="1091" spans="1:18" hidden="1" x14ac:dyDescent="0.35">
      <c r="A1091" t="s">
        <v>1039</v>
      </c>
      <c r="B1091" t="s">
        <v>3967</v>
      </c>
      <c r="C1091">
        <v>132</v>
      </c>
      <c r="D1091" t="s">
        <v>3994</v>
      </c>
      <c r="E1091" t="s">
        <v>3997</v>
      </c>
      <c r="F1091">
        <v>2425708</v>
      </c>
      <c r="G1091">
        <v>2020</v>
      </c>
      <c r="H1091">
        <v>2</v>
      </c>
      <c r="I1091">
        <v>4</v>
      </c>
      <c r="J1091" s="7">
        <v>43922</v>
      </c>
      <c r="K1091" t="s">
        <v>4248</v>
      </c>
      <c r="L1091" s="2" t="s">
        <v>7417</v>
      </c>
      <c r="M1091" s="6"/>
      <c r="N1091"/>
      <c r="O1091">
        <v>0</v>
      </c>
      <c r="P1091">
        <v>0</v>
      </c>
      <c r="Q1091">
        <v>0</v>
      </c>
    </row>
    <row r="1092" spans="1:18" hidden="1" x14ac:dyDescent="0.35">
      <c r="A1092" t="s">
        <v>1040</v>
      </c>
      <c r="B1092" t="s">
        <v>3967</v>
      </c>
      <c r="C1092">
        <v>132</v>
      </c>
      <c r="D1092" t="s">
        <v>3994</v>
      </c>
      <c r="E1092" t="s">
        <v>3997</v>
      </c>
      <c r="F1092">
        <v>2425708</v>
      </c>
      <c r="G1092">
        <v>2020</v>
      </c>
      <c r="H1092">
        <v>2</v>
      </c>
      <c r="I1092">
        <v>4</v>
      </c>
      <c r="J1092" s="7">
        <v>43923</v>
      </c>
      <c r="K1092" t="s">
        <v>4249</v>
      </c>
      <c r="L1092" s="2" t="s">
        <v>7418</v>
      </c>
      <c r="M1092" s="6"/>
      <c r="N1092"/>
      <c r="O1092">
        <v>0</v>
      </c>
      <c r="P1092">
        <v>0</v>
      </c>
      <c r="Q1092">
        <v>0</v>
      </c>
    </row>
    <row r="1093" spans="1:18" hidden="1" x14ac:dyDescent="0.35">
      <c r="A1093" t="s">
        <v>1041</v>
      </c>
      <c r="B1093" t="s">
        <v>3967</v>
      </c>
      <c r="C1093">
        <v>132</v>
      </c>
      <c r="D1093" t="s">
        <v>3994</v>
      </c>
      <c r="E1093" t="s">
        <v>3997</v>
      </c>
      <c r="F1093">
        <v>2425708</v>
      </c>
      <c r="G1093">
        <v>2020</v>
      </c>
      <c r="H1093">
        <v>2</v>
      </c>
      <c r="I1093">
        <v>4</v>
      </c>
      <c r="J1093" s="7">
        <v>43923</v>
      </c>
      <c r="K1093" t="s">
        <v>4250</v>
      </c>
      <c r="L1093" s="2" t="s">
        <v>7419</v>
      </c>
      <c r="M1093" s="6"/>
      <c r="N1093"/>
      <c r="O1093">
        <v>0</v>
      </c>
      <c r="P1093">
        <v>0</v>
      </c>
      <c r="Q1093">
        <v>0</v>
      </c>
    </row>
    <row r="1094" spans="1:18" hidden="1" x14ac:dyDescent="0.35">
      <c r="A1094" t="s">
        <v>1042</v>
      </c>
      <c r="B1094" t="s">
        <v>3967</v>
      </c>
      <c r="C1094">
        <v>132</v>
      </c>
      <c r="D1094" t="s">
        <v>3994</v>
      </c>
      <c r="E1094" t="s">
        <v>3997</v>
      </c>
      <c r="F1094">
        <v>2425708</v>
      </c>
      <c r="G1094">
        <v>2020</v>
      </c>
      <c r="H1094">
        <v>2</v>
      </c>
      <c r="I1094">
        <v>4</v>
      </c>
      <c r="J1094" s="7">
        <v>43923</v>
      </c>
      <c r="K1094" t="s">
        <v>4251</v>
      </c>
      <c r="L1094" s="2" t="s">
        <v>7420</v>
      </c>
      <c r="M1094" s="6"/>
      <c r="N1094"/>
      <c r="O1094">
        <v>0</v>
      </c>
      <c r="P1094">
        <v>0</v>
      </c>
      <c r="Q1094">
        <v>0</v>
      </c>
    </row>
    <row r="1095" spans="1:18" hidden="1" x14ac:dyDescent="0.35">
      <c r="A1095" t="s">
        <v>1043</v>
      </c>
      <c r="B1095" t="s">
        <v>3967</v>
      </c>
      <c r="C1095">
        <v>132</v>
      </c>
      <c r="D1095" t="s">
        <v>3994</v>
      </c>
      <c r="E1095" t="s">
        <v>3997</v>
      </c>
      <c r="F1095">
        <v>2425708</v>
      </c>
      <c r="G1095">
        <v>2020</v>
      </c>
      <c r="H1095">
        <v>2</v>
      </c>
      <c r="I1095">
        <v>4</v>
      </c>
      <c r="J1095" s="7">
        <v>43924</v>
      </c>
      <c r="K1095" t="s">
        <v>4845</v>
      </c>
      <c r="L1095" s="2" t="s">
        <v>7890</v>
      </c>
      <c r="M1095" s="6"/>
      <c r="N1095"/>
      <c r="O1095">
        <v>0</v>
      </c>
      <c r="P1095">
        <v>0</v>
      </c>
      <c r="Q1095">
        <v>0</v>
      </c>
    </row>
    <row r="1096" spans="1:18" hidden="1" x14ac:dyDescent="0.35">
      <c r="A1096" t="s">
        <v>1044</v>
      </c>
      <c r="B1096" t="s">
        <v>3967</v>
      </c>
      <c r="C1096">
        <v>132</v>
      </c>
      <c r="D1096" t="s">
        <v>3994</v>
      </c>
      <c r="E1096" t="s">
        <v>3997</v>
      </c>
      <c r="F1096">
        <v>2425708</v>
      </c>
      <c r="G1096">
        <v>2020</v>
      </c>
      <c r="H1096">
        <v>2</v>
      </c>
      <c r="I1096">
        <v>4</v>
      </c>
      <c r="J1096" s="7">
        <v>43928</v>
      </c>
      <c r="K1096" t="s">
        <v>4254</v>
      </c>
      <c r="L1096" s="2" t="s">
        <v>7423</v>
      </c>
      <c r="M1096" s="6"/>
      <c r="N1096"/>
      <c r="O1096">
        <v>0</v>
      </c>
      <c r="P1096">
        <v>0</v>
      </c>
      <c r="Q1096">
        <v>0</v>
      </c>
    </row>
    <row r="1097" spans="1:18" hidden="1" x14ac:dyDescent="0.35">
      <c r="A1097" t="s">
        <v>1045</v>
      </c>
      <c r="B1097" t="s">
        <v>3967</v>
      </c>
      <c r="C1097">
        <v>132</v>
      </c>
      <c r="D1097" t="s">
        <v>3994</v>
      </c>
      <c r="E1097" t="s">
        <v>3997</v>
      </c>
      <c r="F1097">
        <v>2425708</v>
      </c>
      <c r="G1097">
        <v>2020</v>
      </c>
      <c r="H1097">
        <v>2</v>
      </c>
      <c r="I1097">
        <v>4</v>
      </c>
      <c r="J1097" s="7">
        <v>43929</v>
      </c>
      <c r="K1097" t="s">
        <v>4255</v>
      </c>
      <c r="L1097" s="2" t="s">
        <v>7424</v>
      </c>
      <c r="M1097" s="6"/>
      <c r="N1097"/>
      <c r="O1097">
        <v>0</v>
      </c>
      <c r="P1097">
        <v>0</v>
      </c>
      <c r="Q1097">
        <v>0</v>
      </c>
    </row>
    <row r="1098" spans="1:18" hidden="1" x14ac:dyDescent="0.35">
      <c r="A1098" t="s">
        <v>1046</v>
      </c>
      <c r="B1098" t="s">
        <v>3967</v>
      </c>
      <c r="C1098">
        <v>132</v>
      </c>
      <c r="D1098" t="s">
        <v>3994</v>
      </c>
      <c r="E1098" t="s">
        <v>3997</v>
      </c>
      <c r="F1098">
        <v>2425708</v>
      </c>
      <c r="G1098">
        <v>2020</v>
      </c>
      <c r="H1098">
        <v>2</v>
      </c>
      <c r="I1098">
        <v>4</v>
      </c>
      <c r="J1098" s="7">
        <v>43930</v>
      </c>
      <c r="K1098" t="s">
        <v>4846</v>
      </c>
      <c r="L1098" s="2" t="s">
        <v>7891</v>
      </c>
      <c r="M1098" s="6"/>
      <c r="N1098"/>
      <c r="O1098">
        <v>0</v>
      </c>
      <c r="P1098">
        <v>0</v>
      </c>
      <c r="Q1098">
        <v>0</v>
      </c>
    </row>
    <row r="1099" spans="1:18" hidden="1" x14ac:dyDescent="0.35">
      <c r="A1099" t="s">
        <v>1047</v>
      </c>
      <c r="B1099" t="s">
        <v>3967</v>
      </c>
      <c r="C1099">
        <v>132</v>
      </c>
      <c r="D1099" t="s">
        <v>3994</v>
      </c>
      <c r="E1099" t="s">
        <v>3997</v>
      </c>
      <c r="F1099">
        <v>2425708</v>
      </c>
      <c r="G1099">
        <v>2020</v>
      </c>
      <c r="H1099">
        <v>2</v>
      </c>
      <c r="I1099">
        <v>4</v>
      </c>
      <c r="J1099" s="7">
        <v>43930</v>
      </c>
      <c r="K1099" t="s">
        <v>4256</v>
      </c>
      <c r="L1099" s="2" t="s">
        <v>7425</v>
      </c>
      <c r="M1099" s="6"/>
      <c r="N1099"/>
      <c r="O1099">
        <v>0</v>
      </c>
      <c r="P1099">
        <v>0</v>
      </c>
      <c r="Q1099">
        <v>0</v>
      </c>
    </row>
    <row r="1100" spans="1:18" hidden="1" x14ac:dyDescent="0.35">
      <c r="A1100" t="s">
        <v>1048</v>
      </c>
      <c r="B1100" t="s">
        <v>3967</v>
      </c>
      <c r="C1100">
        <v>132</v>
      </c>
      <c r="D1100" t="s">
        <v>3994</v>
      </c>
      <c r="E1100" t="s">
        <v>3997</v>
      </c>
      <c r="F1100">
        <v>2425708</v>
      </c>
      <c r="G1100">
        <v>2020</v>
      </c>
      <c r="H1100">
        <v>2</v>
      </c>
      <c r="I1100">
        <v>4</v>
      </c>
      <c r="J1100" s="7">
        <v>43930</v>
      </c>
      <c r="K1100" t="s">
        <v>4257</v>
      </c>
      <c r="L1100" s="2" t="s">
        <v>7426</v>
      </c>
      <c r="M1100" s="6"/>
      <c r="N1100"/>
      <c r="O1100">
        <v>0</v>
      </c>
      <c r="P1100">
        <v>0</v>
      </c>
      <c r="Q1100">
        <v>0</v>
      </c>
    </row>
    <row r="1101" spans="1:18" hidden="1" x14ac:dyDescent="0.35">
      <c r="A1101" t="s">
        <v>1049</v>
      </c>
      <c r="B1101" t="s">
        <v>3967</v>
      </c>
      <c r="C1101">
        <v>132</v>
      </c>
      <c r="D1101" t="s">
        <v>3994</v>
      </c>
      <c r="E1101" t="s">
        <v>3997</v>
      </c>
      <c r="F1101">
        <v>2425708</v>
      </c>
      <c r="G1101">
        <v>2020</v>
      </c>
      <c r="H1101">
        <v>2</v>
      </c>
      <c r="I1101">
        <v>4</v>
      </c>
      <c r="J1101" s="7">
        <v>43930</v>
      </c>
      <c r="K1101" t="s">
        <v>4258</v>
      </c>
      <c r="L1101" s="2" t="s">
        <v>7427</v>
      </c>
      <c r="M1101" s="6"/>
      <c r="N1101"/>
      <c r="O1101">
        <v>0</v>
      </c>
      <c r="P1101">
        <v>0</v>
      </c>
      <c r="Q1101">
        <v>0</v>
      </c>
    </row>
    <row r="1102" spans="1:18" hidden="1" x14ac:dyDescent="0.35">
      <c r="A1102" t="s">
        <v>1050</v>
      </c>
      <c r="B1102" t="s">
        <v>3967</v>
      </c>
      <c r="C1102">
        <v>132</v>
      </c>
      <c r="D1102" t="s">
        <v>3994</v>
      </c>
      <c r="E1102" t="s">
        <v>3997</v>
      </c>
      <c r="F1102">
        <v>2425708</v>
      </c>
      <c r="G1102">
        <v>2020</v>
      </c>
      <c r="H1102">
        <v>2</v>
      </c>
      <c r="I1102">
        <v>4</v>
      </c>
      <c r="J1102" s="8">
        <v>43936</v>
      </c>
      <c r="K1102" s="9" t="s">
        <v>4847</v>
      </c>
      <c r="L1102" t="s">
        <v>7892</v>
      </c>
      <c r="M1102" s="10" t="s">
        <v>9695</v>
      </c>
      <c r="N1102" s="27">
        <v>6</v>
      </c>
      <c r="O1102">
        <v>1</v>
      </c>
      <c r="P1102">
        <v>11700</v>
      </c>
      <c r="Q1102" s="15">
        <f>P1102/F1102</f>
        <v>4.8233340533980181E-3</v>
      </c>
      <c r="R1102">
        <v>2</v>
      </c>
    </row>
    <row r="1103" spans="1:18" hidden="1" x14ac:dyDescent="0.35">
      <c r="A1103" t="s">
        <v>1050</v>
      </c>
      <c r="B1103" t="s">
        <v>3967</v>
      </c>
      <c r="C1103">
        <v>132</v>
      </c>
      <c r="D1103" t="s">
        <v>3994</v>
      </c>
      <c r="E1103" t="s">
        <v>3997</v>
      </c>
      <c r="F1103">
        <v>2425708</v>
      </c>
      <c r="G1103">
        <v>2020</v>
      </c>
      <c r="H1103">
        <v>2</v>
      </c>
      <c r="I1103">
        <v>4</v>
      </c>
      <c r="J1103" s="8">
        <v>43936</v>
      </c>
      <c r="K1103" t="s">
        <v>4848</v>
      </c>
      <c r="L1103" t="s">
        <v>7892</v>
      </c>
      <c r="M1103" s="10">
        <v>45</v>
      </c>
      <c r="N1103" s="27">
        <v>8</v>
      </c>
      <c r="O1103">
        <v>1</v>
      </c>
      <c r="P1103">
        <v>5500</v>
      </c>
      <c r="Q1103" s="15">
        <f>P1103/F1103</f>
        <v>2.2673792558708635E-3</v>
      </c>
      <c r="R1103">
        <v>2</v>
      </c>
    </row>
    <row r="1104" spans="1:18" hidden="1" x14ac:dyDescent="0.35">
      <c r="A1104" t="s">
        <v>1050</v>
      </c>
      <c r="B1104" t="s">
        <v>3967</v>
      </c>
      <c r="C1104">
        <v>132</v>
      </c>
      <c r="D1104" t="s">
        <v>3994</v>
      </c>
      <c r="E1104" t="s">
        <v>3997</v>
      </c>
      <c r="F1104">
        <v>2425708</v>
      </c>
      <c r="G1104">
        <v>2020</v>
      </c>
      <c r="H1104">
        <v>2</v>
      </c>
      <c r="I1104">
        <v>4</v>
      </c>
      <c r="J1104" s="8">
        <v>43936</v>
      </c>
      <c r="K1104" t="s">
        <v>4849</v>
      </c>
      <c r="L1104" t="s">
        <v>7892</v>
      </c>
      <c r="M1104" s="10" t="s">
        <v>9720</v>
      </c>
      <c r="N1104" s="27">
        <v>5</v>
      </c>
      <c r="O1104">
        <v>1</v>
      </c>
      <c r="P1104">
        <v>8000</v>
      </c>
      <c r="Q1104" s="15">
        <f>P1104/F1104</f>
        <v>3.2980061903576195E-3</v>
      </c>
      <c r="R1104">
        <v>2</v>
      </c>
    </row>
    <row r="1105" spans="1:18" hidden="1" x14ac:dyDescent="0.35">
      <c r="A1105" t="s">
        <v>1051</v>
      </c>
      <c r="B1105" t="s">
        <v>3967</v>
      </c>
      <c r="C1105">
        <v>132</v>
      </c>
      <c r="D1105" t="s">
        <v>3994</v>
      </c>
      <c r="E1105" t="s">
        <v>3997</v>
      </c>
      <c r="F1105">
        <v>2425708</v>
      </c>
      <c r="G1105">
        <v>2020</v>
      </c>
      <c r="H1105">
        <v>2</v>
      </c>
      <c r="I1105">
        <v>4</v>
      </c>
      <c r="J1105" s="8">
        <v>43936</v>
      </c>
      <c r="K1105" t="s">
        <v>4850</v>
      </c>
      <c r="L1105" t="s">
        <v>7892</v>
      </c>
      <c r="M1105" s="10">
        <v>41</v>
      </c>
      <c r="N1105" s="27">
        <v>7</v>
      </c>
      <c r="O1105">
        <v>1</v>
      </c>
      <c r="P1105">
        <v>20000</v>
      </c>
      <c r="Q1105" s="15">
        <f>P1105/F1105</f>
        <v>8.2450154758940478E-3</v>
      </c>
      <c r="R1105">
        <v>3</v>
      </c>
    </row>
    <row r="1106" spans="1:18" hidden="1" x14ac:dyDescent="0.35">
      <c r="A1106" t="s">
        <v>1052</v>
      </c>
      <c r="B1106" t="s">
        <v>3967</v>
      </c>
      <c r="C1106">
        <v>132</v>
      </c>
      <c r="D1106" t="s">
        <v>3994</v>
      </c>
      <c r="E1106" t="s">
        <v>3997</v>
      </c>
      <c r="F1106">
        <v>2425708</v>
      </c>
      <c r="G1106">
        <v>2020</v>
      </c>
      <c r="H1106">
        <v>2</v>
      </c>
      <c r="I1106">
        <v>4</v>
      </c>
      <c r="J1106" s="7">
        <v>43936</v>
      </c>
      <c r="K1106" t="s">
        <v>4851</v>
      </c>
      <c r="L1106" s="2" t="s">
        <v>7885</v>
      </c>
      <c r="M1106" s="6"/>
      <c r="N1106"/>
      <c r="O1106">
        <v>0</v>
      </c>
      <c r="P1106">
        <v>0</v>
      </c>
      <c r="Q1106">
        <v>0</v>
      </c>
    </row>
    <row r="1107" spans="1:18" hidden="1" x14ac:dyDescent="0.35">
      <c r="A1107" t="s">
        <v>1053</v>
      </c>
      <c r="B1107" t="s">
        <v>3967</v>
      </c>
      <c r="C1107">
        <v>132</v>
      </c>
      <c r="D1107" t="s">
        <v>3994</v>
      </c>
      <c r="E1107" t="s">
        <v>3997</v>
      </c>
      <c r="F1107">
        <v>2425708</v>
      </c>
      <c r="G1107">
        <v>2020</v>
      </c>
      <c r="H1107">
        <v>2</v>
      </c>
      <c r="I1107">
        <v>4</v>
      </c>
      <c r="J1107" s="7">
        <v>43937</v>
      </c>
      <c r="K1107" t="s">
        <v>4260</v>
      </c>
      <c r="L1107" s="2" t="s">
        <v>7429</v>
      </c>
      <c r="M1107" s="6"/>
      <c r="N1107"/>
      <c r="O1107">
        <v>0</v>
      </c>
      <c r="P1107">
        <v>0</v>
      </c>
      <c r="Q1107">
        <v>0</v>
      </c>
    </row>
    <row r="1108" spans="1:18" hidden="1" x14ac:dyDescent="0.35">
      <c r="A1108" t="s">
        <v>1054</v>
      </c>
      <c r="B1108" t="s">
        <v>3967</v>
      </c>
      <c r="C1108">
        <v>132</v>
      </c>
      <c r="D1108" t="s">
        <v>3994</v>
      </c>
      <c r="E1108" t="s">
        <v>3997</v>
      </c>
      <c r="F1108">
        <v>2425708</v>
      </c>
      <c r="G1108">
        <v>2020</v>
      </c>
      <c r="H1108">
        <v>2</v>
      </c>
      <c r="I1108">
        <v>4</v>
      </c>
      <c r="J1108" s="8">
        <v>43937</v>
      </c>
      <c r="K1108" t="s">
        <v>4261</v>
      </c>
      <c r="L1108" t="s">
        <v>7430</v>
      </c>
      <c r="M1108" s="10">
        <v>43</v>
      </c>
      <c r="N1108" s="28">
        <v>7</v>
      </c>
      <c r="O1108">
        <v>1</v>
      </c>
      <c r="P1108">
        <v>4694.8547177671344</v>
      </c>
      <c r="Q1108" s="15">
        <f>P1108/F1108</f>
        <v>1.9354574902532104E-3</v>
      </c>
      <c r="R1108">
        <v>2</v>
      </c>
    </row>
    <row r="1109" spans="1:18" hidden="1" x14ac:dyDescent="0.35">
      <c r="A1109" t="s">
        <v>1055</v>
      </c>
      <c r="B1109" t="s">
        <v>3967</v>
      </c>
      <c r="C1109">
        <v>132</v>
      </c>
      <c r="D1109" t="s">
        <v>3994</v>
      </c>
      <c r="E1109" t="s">
        <v>3997</v>
      </c>
      <c r="F1109">
        <v>2425708</v>
      </c>
      <c r="G1109">
        <v>2020</v>
      </c>
      <c r="H1109">
        <v>2</v>
      </c>
      <c r="I1109">
        <v>4</v>
      </c>
      <c r="J1109" s="7">
        <v>43938</v>
      </c>
      <c r="K1109" t="s">
        <v>4262</v>
      </c>
      <c r="L1109" s="2" t="s">
        <v>7431</v>
      </c>
      <c r="M1109" s="6"/>
      <c r="N1109"/>
      <c r="O1109">
        <v>0</v>
      </c>
      <c r="P1109">
        <v>0</v>
      </c>
      <c r="Q1109">
        <v>0</v>
      </c>
    </row>
    <row r="1110" spans="1:18" hidden="1" x14ac:dyDescent="0.35">
      <c r="A1110" t="s">
        <v>1056</v>
      </c>
      <c r="B1110" t="s">
        <v>3967</v>
      </c>
      <c r="C1110">
        <v>132</v>
      </c>
      <c r="D1110" t="s">
        <v>3994</v>
      </c>
      <c r="E1110" t="s">
        <v>3997</v>
      </c>
      <c r="F1110">
        <v>2425708</v>
      </c>
      <c r="G1110">
        <v>2020</v>
      </c>
      <c r="H1110">
        <v>2</v>
      </c>
      <c r="I1110">
        <v>4</v>
      </c>
      <c r="J1110" s="7">
        <v>43938</v>
      </c>
      <c r="K1110" t="s">
        <v>4263</v>
      </c>
      <c r="L1110" s="2" t="s">
        <v>7432</v>
      </c>
      <c r="M1110" s="6"/>
      <c r="N1110"/>
      <c r="O1110">
        <v>0</v>
      </c>
      <c r="P1110">
        <v>0</v>
      </c>
      <c r="Q1110">
        <v>0</v>
      </c>
    </row>
    <row r="1111" spans="1:18" hidden="1" x14ac:dyDescent="0.35">
      <c r="A1111" t="s">
        <v>1057</v>
      </c>
      <c r="B1111" t="s">
        <v>3967</v>
      </c>
      <c r="C1111">
        <v>132</v>
      </c>
      <c r="D1111" t="s">
        <v>3994</v>
      </c>
      <c r="E1111" t="s">
        <v>3997</v>
      </c>
      <c r="F1111">
        <v>2425708</v>
      </c>
      <c r="G1111">
        <v>2020</v>
      </c>
      <c r="H1111">
        <v>2</v>
      </c>
      <c r="I1111">
        <v>4</v>
      </c>
      <c r="J1111" s="7">
        <v>43942</v>
      </c>
      <c r="K1111" t="s">
        <v>4852</v>
      </c>
      <c r="L1111" s="2" t="s">
        <v>7893</v>
      </c>
      <c r="M1111" s="6"/>
      <c r="N1111"/>
      <c r="O1111">
        <v>0</v>
      </c>
      <c r="P1111">
        <v>0</v>
      </c>
      <c r="Q1111">
        <v>0</v>
      </c>
    </row>
    <row r="1112" spans="1:18" hidden="1" x14ac:dyDescent="0.35">
      <c r="A1112" t="s">
        <v>1058</v>
      </c>
      <c r="B1112" t="s">
        <v>3967</v>
      </c>
      <c r="C1112">
        <v>132</v>
      </c>
      <c r="D1112" t="s">
        <v>3994</v>
      </c>
      <c r="E1112" t="s">
        <v>3997</v>
      </c>
      <c r="F1112">
        <v>2425708</v>
      </c>
      <c r="G1112">
        <v>2020</v>
      </c>
      <c r="H1112">
        <v>2</v>
      </c>
      <c r="I1112">
        <v>4</v>
      </c>
      <c r="J1112" s="7">
        <v>43943</v>
      </c>
      <c r="K1112" t="s">
        <v>4264</v>
      </c>
      <c r="L1112" s="2" t="s">
        <v>7433</v>
      </c>
      <c r="M1112" s="6"/>
      <c r="N1112"/>
      <c r="O1112">
        <v>0</v>
      </c>
      <c r="P1112">
        <v>0</v>
      </c>
      <c r="Q1112">
        <v>0</v>
      </c>
    </row>
    <row r="1113" spans="1:18" hidden="1" x14ac:dyDescent="0.35">
      <c r="A1113" t="s">
        <v>1059</v>
      </c>
      <c r="B1113" t="s">
        <v>3967</v>
      </c>
      <c r="C1113">
        <v>132</v>
      </c>
      <c r="D1113" t="s">
        <v>3994</v>
      </c>
      <c r="E1113" t="s">
        <v>3997</v>
      </c>
      <c r="F1113">
        <v>2425708</v>
      </c>
      <c r="G1113">
        <v>2020</v>
      </c>
      <c r="H1113">
        <v>2</v>
      </c>
      <c r="I1113">
        <v>4</v>
      </c>
      <c r="J1113" s="7">
        <v>43943</v>
      </c>
      <c r="K1113" t="s">
        <v>4265</v>
      </c>
      <c r="L1113" s="2" t="s">
        <v>7434</v>
      </c>
      <c r="M1113" s="6"/>
      <c r="N1113"/>
      <c r="O1113">
        <v>0</v>
      </c>
      <c r="P1113">
        <v>0</v>
      </c>
      <c r="Q1113">
        <v>0</v>
      </c>
    </row>
    <row r="1114" spans="1:18" hidden="1" x14ac:dyDescent="0.35">
      <c r="A1114" t="s">
        <v>1060</v>
      </c>
      <c r="B1114" t="s">
        <v>3967</v>
      </c>
      <c r="C1114">
        <v>132</v>
      </c>
      <c r="D1114" t="s">
        <v>3994</v>
      </c>
      <c r="E1114" t="s">
        <v>3997</v>
      </c>
      <c r="F1114">
        <v>2425708</v>
      </c>
      <c r="G1114">
        <v>2020</v>
      </c>
      <c r="H1114">
        <v>2</v>
      </c>
      <c r="I1114">
        <v>4</v>
      </c>
      <c r="J1114" s="7">
        <v>43943</v>
      </c>
      <c r="K1114" t="s">
        <v>4266</v>
      </c>
      <c r="L1114" s="2" t="s">
        <v>7435</v>
      </c>
      <c r="M1114" s="6"/>
      <c r="N1114"/>
      <c r="O1114">
        <v>0</v>
      </c>
      <c r="P1114">
        <v>0</v>
      </c>
      <c r="Q1114">
        <v>0</v>
      </c>
    </row>
    <row r="1115" spans="1:18" hidden="1" x14ac:dyDescent="0.35">
      <c r="A1115" t="s">
        <v>1061</v>
      </c>
      <c r="B1115" t="s">
        <v>3967</v>
      </c>
      <c r="C1115">
        <v>132</v>
      </c>
      <c r="D1115" t="s">
        <v>3994</v>
      </c>
      <c r="E1115" t="s">
        <v>3997</v>
      </c>
      <c r="F1115">
        <v>2425708</v>
      </c>
      <c r="G1115">
        <v>2020</v>
      </c>
      <c r="H1115">
        <v>2</v>
      </c>
      <c r="I1115">
        <v>4</v>
      </c>
      <c r="J1115" s="7">
        <v>43949</v>
      </c>
      <c r="K1115" t="s">
        <v>4268</v>
      </c>
      <c r="L1115" t="s">
        <v>7437</v>
      </c>
      <c r="M1115" s="6"/>
      <c r="N1115"/>
      <c r="O1115">
        <v>0</v>
      </c>
      <c r="P1115">
        <v>0</v>
      </c>
      <c r="Q1115">
        <v>0</v>
      </c>
    </row>
    <row r="1116" spans="1:18" hidden="1" x14ac:dyDescent="0.35">
      <c r="A1116" t="s">
        <v>1062</v>
      </c>
      <c r="B1116" t="s">
        <v>3967</v>
      </c>
      <c r="C1116">
        <v>132</v>
      </c>
      <c r="D1116" t="s">
        <v>3994</v>
      </c>
      <c r="E1116" t="s">
        <v>3997</v>
      </c>
      <c r="F1116">
        <v>2425708</v>
      </c>
      <c r="G1116">
        <v>2020</v>
      </c>
      <c r="H1116">
        <v>2</v>
      </c>
      <c r="I1116">
        <v>4</v>
      </c>
      <c r="J1116" s="7">
        <v>43951</v>
      </c>
      <c r="K1116" t="s">
        <v>4269</v>
      </c>
      <c r="L1116" t="s">
        <v>7493</v>
      </c>
      <c r="M1116" s="6"/>
      <c r="N1116"/>
      <c r="O1116">
        <v>0</v>
      </c>
      <c r="P1116">
        <v>0</v>
      </c>
      <c r="Q1116">
        <v>0</v>
      </c>
    </row>
    <row r="1117" spans="1:18" hidden="1" x14ac:dyDescent="0.35">
      <c r="A1117" t="s">
        <v>1063</v>
      </c>
      <c r="B1117" t="s">
        <v>3967</v>
      </c>
      <c r="C1117">
        <v>132</v>
      </c>
      <c r="D1117" t="s">
        <v>3994</v>
      </c>
      <c r="E1117" t="s">
        <v>3997</v>
      </c>
      <c r="F1117">
        <v>2425708</v>
      </c>
      <c r="G1117">
        <v>2020</v>
      </c>
      <c r="H1117">
        <v>2</v>
      </c>
      <c r="I1117">
        <v>4</v>
      </c>
      <c r="J1117" s="7">
        <v>43951</v>
      </c>
      <c r="K1117" t="s">
        <v>4338</v>
      </c>
      <c r="L1117" s="2" t="s">
        <v>7439</v>
      </c>
      <c r="M1117" s="6"/>
      <c r="N1117"/>
      <c r="O1117">
        <v>0</v>
      </c>
      <c r="P1117">
        <v>0</v>
      </c>
      <c r="Q1117">
        <v>0</v>
      </c>
    </row>
    <row r="1118" spans="1:18" hidden="1" x14ac:dyDescent="0.35">
      <c r="A1118" t="s">
        <v>1064</v>
      </c>
      <c r="B1118" t="s">
        <v>3967</v>
      </c>
      <c r="C1118">
        <v>132</v>
      </c>
      <c r="D1118" t="s">
        <v>3994</v>
      </c>
      <c r="E1118" t="s">
        <v>3997</v>
      </c>
      <c r="F1118">
        <v>2425708</v>
      </c>
      <c r="G1118">
        <v>2020</v>
      </c>
      <c r="H1118">
        <v>2</v>
      </c>
      <c r="I1118">
        <v>5</v>
      </c>
      <c r="J1118" s="8">
        <v>43965</v>
      </c>
      <c r="K1118" t="s">
        <v>4853</v>
      </c>
      <c r="L1118" t="s">
        <v>7894</v>
      </c>
      <c r="M1118" s="10">
        <v>43</v>
      </c>
      <c r="N1118" s="28">
        <v>7</v>
      </c>
      <c r="O1118">
        <v>1</v>
      </c>
      <c r="P1118">
        <v>6500</v>
      </c>
      <c r="Q1118" s="15">
        <f>P1118/F1118</f>
        <v>2.6796300296655657E-3</v>
      </c>
      <c r="R1118">
        <v>2</v>
      </c>
    </row>
    <row r="1119" spans="1:18" hidden="1" x14ac:dyDescent="0.35">
      <c r="A1119" t="s">
        <v>1065</v>
      </c>
      <c r="B1119" t="s">
        <v>3967</v>
      </c>
      <c r="C1119">
        <v>132</v>
      </c>
      <c r="D1119" t="s">
        <v>3994</v>
      </c>
      <c r="E1119" t="s">
        <v>3997</v>
      </c>
      <c r="F1119">
        <v>2425708</v>
      </c>
      <c r="G1119">
        <v>2020</v>
      </c>
      <c r="H1119">
        <v>2</v>
      </c>
      <c r="I1119">
        <v>5</v>
      </c>
      <c r="J1119" s="8">
        <v>43977</v>
      </c>
      <c r="K1119" t="s">
        <v>4854</v>
      </c>
      <c r="L1119" t="s">
        <v>7895</v>
      </c>
      <c r="M1119" s="10">
        <v>47</v>
      </c>
      <c r="N1119" s="28">
        <v>8</v>
      </c>
      <c r="O1119">
        <v>1</v>
      </c>
      <c r="P1119">
        <v>1475</v>
      </c>
      <c r="Q1119" s="15">
        <f>P1119/F1119</f>
        <v>6.0806989134718609E-4</v>
      </c>
      <c r="R1119">
        <v>3</v>
      </c>
    </row>
    <row r="1120" spans="1:18" hidden="1" x14ac:dyDescent="0.35">
      <c r="A1120" t="s">
        <v>1066</v>
      </c>
      <c r="B1120" t="s">
        <v>3967</v>
      </c>
      <c r="C1120">
        <v>132</v>
      </c>
      <c r="D1120" t="s">
        <v>3994</v>
      </c>
      <c r="E1120" t="s">
        <v>3997</v>
      </c>
      <c r="F1120">
        <v>2425708</v>
      </c>
      <c r="G1120">
        <v>2020</v>
      </c>
      <c r="H1120">
        <v>2</v>
      </c>
      <c r="I1120">
        <v>5</v>
      </c>
      <c r="J1120" s="8">
        <v>43977</v>
      </c>
      <c r="K1120" s="9" t="s">
        <v>4855</v>
      </c>
      <c r="L1120" t="s">
        <v>7895</v>
      </c>
      <c r="M1120" s="10" t="s">
        <v>9695</v>
      </c>
      <c r="N1120" s="27">
        <v>6</v>
      </c>
      <c r="O1120">
        <v>1</v>
      </c>
      <c r="P1120">
        <v>1335</v>
      </c>
      <c r="Q1120" s="15">
        <f>P1120/F1120</f>
        <v>5.5035478301592767E-4</v>
      </c>
      <c r="R1120">
        <v>1</v>
      </c>
    </row>
    <row r="1121" spans="1:18" hidden="1" x14ac:dyDescent="0.35">
      <c r="A1121" t="s">
        <v>1067</v>
      </c>
      <c r="B1121" t="s">
        <v>3967</v>
      </c>
      <c r="C1121">
        <v>132</v>
      </c>
      <c r="D1121" t="s">
        <v>3994</v>
      </c>
      <c r="E1121" t="s">
        <v>3997</v>
      </c>
      <c r="F1121">
        <v>2425708</v>
      </c>
      <c r="G1121">
        <v>2020</v>
      </c>
      <c r="H1121">
        <v>2</v>
      </c>
      <c r="I1121">
        <v>5</v>
      </c>
      <c r="J1121" s="8">
        <v>43977</v>
      </c>
      <c r="K1121" t="s">
        <v>4856</v>
      </c>
      <c r="L1121" t="s">
        <v>7896</v>
      </c>
      <c r="M1121" s="10" t="s">
        <v>9700</v>
      </c>
      <c r="N1121" s="27">
        <v>7</v>
      </c>
      <c r="O1121">
        <v>1</v>
      </c>
      <c r="P1121">
        <v>5000</v>
      </c>
      <c r="Q1121" s="15">
        <f>P1121/F1121</f>
        <v>2.0612538689735119E-3</v>
      </c>
      <c r="R1121">
        <v>1</v>
      </c>
    </row>
    <row r="1122" spans="1:18" hidden="1" x14ac:dyDescent="0.35">
      <c r="A1122" t="s">
        <v>1068</v>
      </c>
      <c r="B1122" t="s">
        <v>3967</v>
      </c>
      <c r="C1122">
        <v>132</v>
      </c>
      <c r="D1122" t="s">
        <v>3994</v>
      </c>
      <c r="E1122" t="s">
        <v>3997</v>
      </c>
      <c r="F1122">
        <v>2425708</v>
      </c>
      <c r="G1122">
        <v>2020</v>
      </c>
      <c r="H1122">
        <v>2</v>
      </c>
      <c r="I1122">
        <v>6</v>
      </c>
      <c r="J1122" s="7">
        <v>43986</v>
      </c>
      <c r="K1122" t="s">
        <v>4274</v>
      </c>
      <c r="L1122" s="2" t="s">
        <v>7444</v>
      </c>
      <c r="M1122" s="6"/>
      <c r="N1122"/>
      <c r="O1122">
        <v>0</v>
      </c>
      <c r="P1122">
        <v>0</v>
      </c>
      <c r="Q1122">
        <v>0</v>
      </c>
    </row>
    <row r="1123" spans="1:18" hidden="1" x14ac:dyDescent="0.35">
      <c r="A1123" t="s">
        <v>1069</v>
      </c>
      <c r="B1123" t="s">
        <v>3967</v>
      </c>
      <c r="C1123">
        <v>132</v>
      </c>
      <c r="D1123" t="s">
        <v>3994</v>
      </c>
      <c r="E1123" t="s">
        <v>3997</v>
      </c>
      <c r="F1123">
        <v>2425708</v>
      </c>
      <c r="G1123">
        <v>2020</v>
      </c>
      <c r="H1123">
        <v>2</v>
      </c>
      <c r="I1123">
        <v>6</v>
      </c>
      <c r="J1123" s="7">
        <v>43986</v>
      </c>
      <c r="K1123" t="s">
        <v>4275</v>
      </c>
      <c r="L1123" s="2" t="s">
        <v>7444</v>
      </c>
      <c r="M1123" s="6"/>
      <c r="N1123"/>
      <c r="O1123">
        <v>0</v>
      </c>
      <c r="P1123">
        <v>0</v>
      </c>
      <c r="Q1123">
        <v>0</v>
      </c>
    </row>
    <row r="1124" spans="1:18" hidden="1" x14ac:dyDescent="0.35">
      <c r="A1124" t="s">
        <v>1070</v>
      </c>
      <c r="B1124" t="s">
        <v>3967</v>
      </c>
      <c r="C1124">
        <v>132</v>
      </c>
      <c r="D1124" t="s">
        <v>3994</v>
      </c>
      <c r="E1124" t="s">
        <v>3997</v>
      </c>
      <c r="F1124">
        <v>2425708</v>
      </c>
      <c r="G1124">
        <v>2020</v>
      </c>
      <c r="H1124">
        <v>2</v>
      </c>
      <c r="I1124">
        <v>6</v>
      </c>
      <c r="J1124" s="7">
        <v>44001</v>
      </c>
      <c r="K1124" t="s">
        <v>4280</v>
      </c>
      <c r="L1124" t="s">
        <v>7448</v>
      </c>
      <c r="M1124" s="6"/>
      <c r="N1124"/>
      <c r="O1124">
        <v>0</v>
      </c>
      <c r="P1124">
        <v>0</v>
      </c>
      <c r="Q1124">
        <v>0</v>
      </c>
    </row>
    <row r="1125" spans="1:18" hidden="1" x14ac:dyDescent="0.35">
      <c r="A1125" s="4" t="s">
        <v>9775</v>
      </c>
      <c r="B1125" t="s">
        <v>3967</v>
      </c>
      <c r="C1125">
        <v>132</v>
      </c>
      <c r="D1125" t="s">
        <v>3994</v>
      </c>
      <c r="E1125" t="s">
        <v>3997</v>
      </c>
      <c r="F1125">
        <v>2425708</v>
      </c>
      <c r="G1125">
        <v>2020</v>
      </c>
      <c r="H1125">
        <v>3</v>
      </c>
      <c r="I1125">
        <v>7</v>
      </c>
      <c r="J1125" s="7">
        <v>44033</v>
      </c>
      <c r="K1125" t="s">
        <v>4857</v>
      </c>
      <c r="L1125" t="s">
        <v>7452</v>
      </c>
      <c r="M1125" t="s">
        <v>9711</v>
      </c>
      <c r="N1125">
        <v>5</v>
      </c>
      <c r="O1125">
        <v>3</v>
      </c>
      <c r="P1125">
        <v>40300</v>
      </c>
      <c r="Q1125" s="4">
        <f>P1125/F1125</f>
        <v>1.6613706183926508E-2</v>
      </c>
      <c r="R1125" s="4">
        <v>4</v>
      </c>
    </row>
    <row r="1126" spans="1:18" hidden="1" x14ac:dyDescent="0.35">
      <c r="A1126" t="s">
        <v>1071</v>
      </c>
      <c r="B1126" t="s">
        <v>3967</v>
      </c>
      <c r="C1126">
        <v>132</v>
      </c>
      <c r="D1126" t="s">
        <v>3994</v>
      </c>
      <c r="E1126" t="s">
        <v>3997</v>
      </c>
      <c r="F1126">
        <v>2425708</v>
      </c>
      <c r="G1126">
        <v>2020</v>
      </c>
      <c r="H1126">
        <v>3</v>
      </c>
      <c r="I1126">
        <v>7</v>
      </c>
      <c r="J1126" s="7">
        <v>44035</v>
      </c>
      <c r="K1126" t="s">
        <v>4285</v>
      </c>
      <c r="L1126" s="2" t="s">
        <v>7453</v>
      </c>
      <c r="M1126" s="6"/>
      <c r="N1126"/>
      <c r="O1126">
        <v>0</v>
      </c>
      <c r="P1126">
        <v>0</v>
      </c>
      <c r="Q1126">
        <v>0</v>
      </c>
    </row>
    <row r="1127" spans="1:18" hidden="1" x14ac:dyDescent="0.35">
      <c r="A1127" t="s">
        <v>1072</v>
      </c>
      <c r="B1127" t="s">
        <v>3967</v>
      </c>
      <c r="C1127">
        <v>132</v>
      </c>
      <c r="D1127" t="s">
        <v>3994</v>
      </c>
      <c r="E1127" t="s">
        <v>3997</v>
      </c>
      <c r="F1127">
        <v>2425708</v>
      </c>
      <c r="G1127">
        <v>2020</v>
      </c>
      <c r="H1127">
        <v>3</v>
      </c>
      <c r="I1127">
        <v>7</v>
      </c>
      <c r="J1127" s="7">
        <v>44040</v>
      </c>
      <c r="K1127" t="s">
        <v>4200</v>
      </c>
      <c r="L1127" s="2" t="s">
        <v>7379</v>
      </c>
      <c r="M1127" s="6"/>
      <c r="N1127"/>
      <c r="O1127">
        <v>0</v>
      </c>
      <c r="P1127">
        <v>0</v>
      </c>
      <c r="Q1127">
        <v>0</v>
      </c>
    </row>
    <row r="1128" spans="1:18" hidden="1" x14ac:dyDescent="0.35">
      <c r="A1128" t="s">
        <v>1073</v>
      </c>
      <c r="B1128" t="s">
        <v>3967</v>
      </c>
      <c r="C1128">
        <v>132</v>
      </c>
      <c r="D1128" t="s">
        <v>3994</v>
      </c>
      <c r="E1128" t="s">
        <v>3997</v>
      </c>
      <c r="F1128">
        <v>2425708</v>
      </c>
      <c r="G1128">
        <v>2020</v>
      </c>
      <c r="H1128">
        <v>3</v>
      </c>
      <c r="I1128">
        <v>7</v>
      </c>
      <c r="J1128" s="7">
        <v>44040</v>
      </c>
      <c r="K1128" t="s">
        <v>4286</v>
      </c>
      <c r="L1128" s="2" t="s">
        <v>7406</v>
      </c>
      <c r="M1128" s="6"/>
      <c r="N1128"/>
      <c r="O1128">
        <v>0</v>
      </c>
      <c r="P1128">
        <v>0</v>
      </c>
      <c r="Q1128">
        <v>0</v>
      </c>
    </row>
    <row r="1129" spans="1:18" hidden="1" x14ac:dyDescent="0.35">
      <c r="A1129" t="s">
        <v>1074</v>
      </c>
      <c r="B1129" t="s">
        <v>3967</v>
      </c>
      <c r="C1129">
        <v>132</v>
      </c>
      <c r="D1129" t="s">
        <v>3994</v>
      </c>
      <c r="E1129" t="s">
        <v>3997</v>
      </c>
      <c r="F1129">
        <v>2425708</v>
      </c>
      <c r="G1129">
        <v>2020</v>
      </c>
      <c r="H1129">
        <v>3</v>
      </c>
      <c r="I1129">
        <v>7</v>
      </c>
      <c r="J1129" s="7">
        <v>44040</v>
      </c>
      <c r="K1129" t="s">
        <v>4858</v>
      </c>
      <c r="L1129" s="2" t="s">
        <v>7890</v>
      </c>
      <c r="M1129" s="6"/>
      <c r="N1129"/>
      <c r="O1129">
        <v>0</v>
      </c>
      <c r="P1129">
        <v>0</v>
      </c>
      <c r="Q1129">
        <v>0</v>
      </c>
    </row>
    <row r="1130" spans="1:18" hidden="1" x14ac:dyDescent="0.35">
      <c r="A1130" t="s">
        <v>1075</v>
      </c>
      <c r="B1130" t="s">
        <v>3967</v>
      </c>
      <c r="C1130">
        <v>132</v>
      </c>
      <c r="D1130" t="s">
        <v>3994</v>
      </c>
      <c r="E1130" t="s">
        <v>3997</v>
      </c>
      <c r="F1130">
        <v>2425708</v>
      </c>
      <c r="G1130">
        <v>2020</v>
      </c>
      <c r="H1130">
        <v>3</v>
      </c>
      <c r="I1130">
        <v>7</v>
      </c>
      <c r="J1130" s="7">
        <v>44040</v>
      </c>
      <c r="K1130" t="s">
        <v>4859</v>
      </c>
      <c r="L1130" s="2" t="s">
        <v>7890</v>
      </c>
      <c r="M1130" s="6"/>
      <c r="N1130"/>
      <c r="O1130">
        <v>0</v>
      </c>
      <c r="P1130">
        <v>0</v>
      </c>
      <c r="Q1130">
        <v>0</v>
      </c>
    </row>
    <row r="1131" spans="1:18" hidden="1" x14ac:dyDescent="0.35">
      <c r="A1131" t="s">
        <v>1076</v>
      </c>
      <c r="B1131" t="s">
        <v>3967</v>
      </c>
      <c r="C1131">
        <v>132</v>
      </c>
      <c r="D1131" t="s">
        <v>3994</v>
      </c>
      <c r="E1131" t="s">
        <v>3997</v>
      </c>
      <c r="F1131">
        <v>2425708</v>
      </c>
      <c r="G1131">
        <v>2020</v>
      </c>
      <c r="H1131">
        <v>3</v>
      </c>
      <c r="I1131">
        <v>8</v>
      </c>
      <c r="J1131" s="7">
        <v>44054</v>
      </c>
      <c r="K1131" t="s">
        <v>4287</v>
      </c>
      <c r="L1131" s="2" t="s">
        <v>7454</v>
      </c>
      <c r="M1131" s="6"/>
      <c r="N1131"/>
      <c r="O1131">
        <v>0</v>
      </c>
      <c r="P1131">
        <v>0</v>
      </c>
      <c r="Q1131">
        <v>0</v>
      </c>
    </row>
    <row r="1132" spans="1:18" hidden="1" x14ac:dyDescent="0.35">
      <c r="A1132" t="s">
        <v>1077</v>
      </c>
      <c r="B1132" t="s">
        <v>3967</v>
      </c>
      <c r="C1132">
        <v>132</v>
      </c>
      <c r="D1132" t="s">
        <v>3994</v>
      </c>
      <c r="E1132" t="s">
        <v>3997</v>
      </c>
      <c r="F1132">
        <v>2425708</v>
      </c>
      <c r="G1132">
        <v>2020</v>
      </c>
      <c r="H1132">
        <v>3</v>
      </c>
      <c r="I1132">
        <v>8</v>
      </c>
      <c r="J1132" s="7">
        <v>44063</v>
      </c>
      <c r="K1132" t="s">
        <v>4288</v>
      </c>
      <c r="L1132" t="s">
        <v>7455</v>
      </c>
      <c r="M1132" s="6"/>
      <c r="N1132"/>
      <c r="O1132">
        <v>0</v>
      </c>
      <c r="P1132">
        <v>0</v>
      </c>
      <c r="Q1132">
        <v>0</v>
      </c>
    </row>
    <row r="1133" spans="1:18" hidden="1" x14ac:dyDescent="0.35">
      <c r="A1133" t="s">
        <v>1078</v>
      </c>
      <c r="B1133" t="s">
        <v>3967</v>
      </c>
      <c r="C1133">
        <v>132</v>
      </c>
      <c r="D1133" t="s">
        <v>3994</v>
      </c>
      <c r="E1133" t="s">
        <v>3997</v>
      </c>
      <c r="F1133">
        <v>2425708</v>
      </c>
      <c r="G1133">
        <v>2020</v>
      </c>
      <c r="H1133">
        <v>3</v>
      </c>
      <c r="I1133">
        <v>9</v>
      </c>
      <c r="J1133" s="8">
        <v>44077</v>
      </c>
      <c r="K1133" t="s">
        <v>4860</v>
      </c>
      <c r="L1133" t="s">
        <v>7897</v>
      </c>
      <c r="M1133" s="10">
        <v>45</v>
      </c>
      <c r="N1133" s="27">
        <v>8</v>
      </c>
      <c r="O1133">
        <v>1</v>
      </c>
      <c r="P1133">
        <v>4451</v>
      </c>
      <c r="Q1133" s="15">
        <f>P1133/F1133</f>
        <v>1.8349281941602204E-3</v>
      </c>
      <c r="R1133">
        <v>1</v>
      </c>
    </row>
    <row r="1134" spans="1:18" hidden="1" x14ac:dyDescent="0.35">
      <c r="A1134" t="s">
        <v>1079</v>
      </c>
      <c r="B1134" t="s">
        <v>3967</v>
      </c>
      <c r="C1134">
        <v>132</v>
      </c>
      <c r="D1134" t="s">
        <v>3994</v>
      </c>
      <c r="E1134" t="s">
        <v>3997</v>
      </c>
      <c r="F1134">
        <v>2425708</v>
      </c>
      <c r="G1134">
        <v>2020</v>
      </c>
      <c r="H1134">
        <v>3</v>
      </c>
      <c r="I1134">
        <v>9</v>
      </c>
      <c r="J1134" s="7">
        <v>44090</v>
      </c>
      <c r="K1134" t="s">
        <v>4289</v>
      </c>
      <c r="L1134" s="2" t="s">
        <v>7456</v>
      </c>
      <c r="M1134" s="6"/>
      <c r="N1134"/>
      <c r="O1134">
        <v>0</v>
      </c>
      <c r="P1134">
        <v>0</v>
      </c>
      <c r="Q1134">
        <v>0</v>
      </c>
    </row>
    <row r="1135" spans="1:18" hidden="1" x14ac:dyDescent="0.35">
      <c r="A1135" t="s">
        <v>1078</v>
      </c>
      <c r="B1135" t="s">
        <v>3967</v>
      </c>
      <c r="C1135">
        <v>132</v>
      </c>
      <c r="D1135" t="s">
        <v>3994</v>
      </c>
      <c r="E1135" t="s">
        <v>3997</v>
      </c>
      <c r="F1135">
        <v>2425708</v>
      </c>
      <c r="G1135">
        <v>2020</v>
      </c>
      <c r="H1135">
        <v>3</v>
      </c>
      <c r="I1135">
        <v>9</v>
      </c>
      <c r="J1135" s="8">
        <v>44077</v>
      </c>
      <c r="K1135" s="9" t="s">
        <v>4861</v>
      </c>
      <c r="L1135" s="2" t="s">
        <v>7898</v>
      </c>
      <c r="M1135" s="10" t="s">
        <v>9695</v>
      </c>
      <c r="N1135" s="27">
        <v>6</v>
      </c>
      <c r="O1135">
        <v>1</v>
      </c>
      <c r="P1135">
        <v>570</v>
      </c>
      <c r="Q1135" s="15">
        <f>P1135/F1135</f>
        <v>2.3498294106298037E-4</v>
      </c>
      <c r="R1135">
        <v>1</v>
      </c>
    </row>
    <row r="1136" spans="1:18" hidden="1" x14ac:dyDescent="0.35">
      <c r="A1136" t="s">
        <v>1078</v>
      </c>
      <c r="B1136" t="s">
        <v>3967</v>
      </c>
      <c r="C1136">
        <v>132</v>
      </c>
      <c r="D1136" t="s">
        <v>3994</v>
      </c>
      <c r="E1136" t="s">
        <v>3997</v>
      </c>
      <c r="F1136">
        <v>2425708</v>
      </c>
      <c r="G1136">
        <v>2020</v>
      </c>
      <c r="H1136">
        <v>3</v>
      </c>
      <c r="I1136">
        <v>9</v>
      </c>
      <c r="J1136" s="8">
        <v>44077</v>
      </c>
      <c r="K1136" t="s">
        <v>4862</v>
      </c>
      <c r="L1136" s="2" t="s">
        <v>7899</v>
      </c>
      <c r="M1136" s="10">
        <v>45</v>
      </c>
      <c r="N1136" s="27">
        <v>8</v>
      </c>
      <c r="O1136">
        <v>1</v>
      </c>
      <c r="P1136">
        <v>279</v>
      </c>
      <c r="Q1136" s="15">
        <f>P1136/F1136</f>
        <v>1.1501796588872198E-4</v>
      </c>
      <c r="R1136">
        <v>1</v>
      </c>
    </row>
    <row r="1137" spans="1:18" hidden="1" x14ac:dyDescent="0.35">
      <c r="A1137" t="s">
        <v>1080</v>
      </c>
      <c r="B1137" t="s">
        <v>3967</v>
      </c>
      <c r="C1137">
        <v>132</v>
      </c>
      <c r="D1137" t="s">
        <v>3994</v>
      </c>
      <c r="E1137" t="s">
        <v>3997</v>
      </c>
      <c r="F1137">
        <v>2425708</v>
      </c>
      <c r="G1137">
        <v>2020</v>
      </c>
      <c r="H1137">
        <v>4</v>
      </c>
      <c r="I1137">
        <v>10</v>
      </c>
      <c r="J1137" s="8">
        <v>44133</v>
      </c>
      <c r="K1137" t="s">
        <v>4863</v>
      </c>
      <c r="L1137" t="s">
        <v>7900</v>
      </c>
      <c r="M1137" s="10">
        <v>45</v>
      </c>
      <c r="N1137" s="27">
        <v>8</v>
      </c>
      <c r="O1137">
        <v>1</v>
      </c>
      <c r="P1137">
        <v>14000</v>
      </c>
      <c r="Q1137" s="15">
        <f>P1137/F1137</f>
        <v>5.7715108331258336E-3</v>
      </c>
      <c r="R1137">
        <v>1</v>
      </c>
    </row>
    <row r="1138" spans="1:18" hidden="1" x14ac:dyDescent="0.35">
      <c r="A1138" t="s">
        <v>1080</v>
      </c>
      <c r="B1138" t="s">
        <v>3967</v>
      </c>
      <c r="C1138">
        <v>132</v>
      </c>
      <c r="D1138" t="s">
        <v>3994</v>
      </c>
      <c r="E1138" t="s">
        <v>3997</v>
      </c>
      <c r="F1138">
        <v>2425708</v>
      </c>
      <c r="G1138">
        <v>2020</v>
      </c>
      <c r="H1138">
        <v>4</v>
      </c>
      <c r="I1138">
        <v>10</v>
      </c>
      <c r="J1138" s="8">
        <v>44133</v>
      </c>
      <c r="K1138" s="9" t="s">
        <v>4864</v>
      </c>
      <c r="L1138" t="s">
        <v>7900</v>
      </c>
      <c r="M1138" s="10" t="s">
        <v>9693</v>
      </c>
      <c r="N1138" s="27">
        <v>6</v>
      </c>
      <c r="O1138">
        <v>1</v>
      </c>
      <c r="P1138">
        <v>7000</v>
      </c>
      <c r="Q1138" s="15">
        <f>P1138/F1138</f>
        <v>2.8857554165629168E-3</v>
      </c>
      <c r="R1138">
        <v>1</v>
      </c>
    </row>
    <row r="1139" spans="1:18" hidden="1" x14ac:dyDescent="0.35">
      <c r="A1139" t="s">
        <v>1081</v>
      </c>
      <c r="B1139" t="s">
        <v>3967</v>
      </c>
      <c r="C1139">
        <v>132</v>
      </c>
      <c r="D1139" t="s">
        <v>3994</v>
      </c>
      <c r="E1139" t="s">
        <v>3997</v>
      </c>
      <c r="F1139">
        <v>2425708</v>
      </c>
      <c r="G1139">
        <v>2020</v>
      </c>
      <c r="H1139">
        <v>4</v>
      </c>
      <c r="I1139">
        <v>10</v>
      </c>
      <c r="J1139" s="8">
        <v>44133</v>
      </c>
      <c r="K1139" t="s">
        <v>4865</v>
      </c>
      <c r="L1139" t="s">
        <v>7901</v>
      </c>
      <c r="M1139" s="10" t="s">
        <v>9723</v>
      </c>
      <c r="N1139" s="27">
        <v>1</v>
      </c>
      <c r="O1139">
        <v>1</v>
      </c>
      <c r="P1139">
        <v>1000</v>
      </c>
      <c r="Q1139" s="15">
        <f>P1139/F1139</f>
        <v>4.1225077379470243E-4</v>
      </c>
      <c r="R1139">
        <v>1</v>
      </c>
    </row>
    <row r="1140" spans="1:18" hidden="1" x14ac:dyDescent="0.35">
      <c r="A1140" t="s">
        <v>1082</v>
      </c>
      <c r="B1140" t="s">
        <v>3967</v>
      </c>
      <c r="C1140">
        <v>132</v>
      </c>
      <c r="D1140" t="s">
        <v>3994</v>
      </c>
      <c r="E1140" t="s">
        <v>3997</v>
      </c>
      <c r="F1140">
        <v>2425708</v>
      </c>
      <c r="G1140">
        <v>2020</v>
      </c>
      <c r="H1140">
        <v>4</v>
      </c>
      <c r="I1140">
        <v>12</v>
      </c>
      <c r="J1140" s="7">
        <v>44167</v>
      </c>
      <c r="K1140" t="s">
        <v>4292</v>
      </c>
      <c r="L1140" t="s">
        <v>7459</v>
      </c>
      <c r="M1140" s="6"/>
      <c r="N1140"/>
      <c r="O1140">
        <v>0</v>
      </c>
      <c r="P1140">
        <v>0</v>
      </c>
      <c r="Q1140">
        <v>0</v>
      </c>
    </row>
    <row r="1141" spans="1:18" hidden="1" x14ac:dyDescent="0.35">
      <c r="A1141" t="s">
        <v>1083</v>
      </c>
      <c r="B1141" t="s">
        <v>3967</v>
      </c>
      <c r="C1141">
        <v>132</v>
      </c>
      <c r="D1141" t="s">
        <v>3994</v>
      </c>
      <c r="E1141" t="s">
        <v>3997</v>
      </c>
      <c r="F1141">
        <v>2425708</v>
      </c>
      <c r="G1141">
        <v>2020</v>
      </c>
      <c r="H1141">
        <v>4</v>
      </c>
      <c r="I1141">
        <v>12</v>
      </c>
      <c r="J1141" s="7">
        <v>44175</v>
      </c>
      <c r="K1141" t="s">
        <v>4293</v>
      </c>
      <c r="L1141" t="s">
        <v>7460</v>
      </c>
      <c r="M1141" s="6"/>
      <c r="N1141"/>
      <c r="O1141">
        <v>0</v>
      </c>
      <c r="P1141">
        <v>0</v>
      </c>
      <c r="Q1141">
        <v>0</v>
      </c>
    </row>
    <row r="1142" spans="1:18" hidden="1" x14ac:dyDescent="0.35">
      <c r="A1142" t="s">
        <v>1084</v>
      </c>
      <c r="B1142" t="s">
        <v>3967</v>
      </c>
      <c r="C1142">
        <v>132</v>
      </c>
      <c r="D1142" t="s">
        <v>3994</v>
      </c>
      <c r="E1142" t="s">
        <v>3997</v>
      </c>
      <c r="F1142">
        <v>2425708</v>
      </c>
      <c r="G1142">
        <v>2020</v>
      </c>
      <c r="H1142">
        <v>4</v>
      </c>
      <c r="I1142">
        <v>12</v>
      </c>
      <c r="J1142" s="7">
        <v>44175</v>
      </c>
      <c r="K1142" t="s">
        <v>4294</v>
      </c>
      <c r="L1142" t="s">
        <v>7461</v>
      </c>
      <c r="M1142" s="6"/>
      <c r="N1142"/>
      <c r="O1142">
        <v>0</v>
      </c>
      <c r="P1142">
        <v>0</v>
      </c>
      <c r="Q1142">
        <v>0</v>
      </c>
    </row>
    <row r="1143" spans="1:18" hidden="1" x14ac:dyDescent="0.35">
      <c r="A1143" t="s">
        <v>1085</v>
      </c>
      <c r="B1143" t="s">
        <v>3967</v>
      </c>
      <c r="C1143">
        <v>132</v>
      </c>
      <c r="D1143" t="s">
        <v>3994</v>
      </c>
      <c r="E1143" t="s">
        <v>3997</v>
      </c>
      <c r="F1143">
        <v>2425708</v>
      </c>
      <c r="G1143">
        <v>2020</v>
      </c>
      <c r="H1143">
        <v>4</v>
      </c>
      <c r="I1143">
        <v>12</v>
      </c>
      <c r="J1143" s="7">
        <v>44175</v>
      </c>
      <c r="K1143" t="s">
        <v>4295</v>
      </c>
      <c r="L1143" t="s">
        <v>7462</v>
      </c>
      <c r="M1143" s="6"/>
      <c r="N1143"/>
      <c r="O1143">
        <v>0</v>
      </c>
      <c r="P1143">
        <v>0</v>
      </c>
      <c r="Q1143">
        <v>0</v>
      </c>
    </row>
    <row r="1144" spans="1:18" hidden="1" x14ac:dyDescent="0.35">
      <c r="A1144" t="s">
        <v>1081</v>
      </c>
      <c r="B1144" t="s">
        <v>3967</v>
      </c>
      <c r="C1144">
        <v>132</v>
      </c>
      <c r="D1144" t="s">
        <v>3994</v>
      </c>
      <c r="E1144" t="s">
        <v>3997</v>
      </c>
      <c r="F1144">
        <v>2425708</v>
      </c>
      <c r="G1144">
        <v>2020</v>
      </c>
      <c r="H1144">
        <v>4</v>
      </c>
      <c r="I1144">
        <v>10</v>
      </c>
      <c r="J1144" s="8">
        <v>44133</v>
      </c>
      <c r="K1144" t="s">
        <v>4866</v>
      </c>
      <c r="L1144" t="s">
        <v>7901</v>
      </c>
      <c r="M1144" s="10">
        <v>7</v>
      </c>
      <c r="N1144" s="27">
        <v>1</v>
      </c>
      <c r="O1144">
        <v>1</v>
      </c>
      <c r="P1144">
        <v>31600</v>
      </c>
      <c r="Q1144" s="15">
        <f>P1144/F1144</f>
        <v>1.3027124451912597E-2</v>
      </c>
      <c r="R1144">
        <v>1</v>
      </c>
    </row>
    <row r="1145" spans="1:18" hidden="1" x14ac:dyDescent="0.35">
      <c r="A1145" t="s">
        <v>1086</v>
      </c>
      <c r="B1145" t="s">
        <v>3967</v>
      </c>
      <c r="C1145">
        <v>132</v>
      </c>
      <c r="D1145" t="s">
        <v>3994</v>
      </c>
      <c r="E1145" t="s">
        <v>3997</v>
      </c>
      <c r="F1145">
        <v>2425708</v>
      </c>
      <c r="G1145">
        <v>2020</v>
      </c>
      <c r="H1145">
        <v>4</v>
      </c>
      <c r="I1145">
        <v>12</v>
      </c>
      <c r="J1145" s="8">
        <v>44194</v>
      </c>
      <c r="K1145" t="s">
        <v>4867</v>
      </c>
      <c r="L1145" t="s">
        <v>7902</v>
      </c>
      <c r="M1145" s="10">
        <v>43</v>
      </c>
      <c r="N1145" s="28">
        <v>7</v>
      </c>
      <c r="O1145">
        <v>1</v>
      </c>
      <c r="P1145">
        <v>20000</v>
      </c>
      <c r="Q1145" s="15">
        <f>P1145/F1145</f>
        <v>8.2450154758940478E-3</v>
      </c>
      <c r="R1145">
        <v>2</v>
      </c>
    </row>
    <row r="1146" spans="1:18" hidden="1" x14ac:dyDescent="0.35">
      <c r="A1146" t="s">
        <v>1087</v>
      </c>
      <c r="B1146" t="s">
        <v>3968</v>
      </c>
      <c r="C1146">
        <v>134</v>
      </c>
      <c r="D1146" t="s">
        <v>3994</v>
      </c>
      <c r="E1146" t="s">
        <v>3997</v>
      </c>
      <c r="F1146">
        <v>3449050</v>
      </c>
      <c r="G1146">
        <v>2020</v>
      </c>
      <c r="H1146">
        <v>1</v>
      </c>
      <c r="I1146">
        <v>3</v>
      </c>
      <c r="J1146" s="7">
        <v>43901</v>
      </c>
      <c r="K1146" t="s">
        <v>4198</v>
      </c>
      <c r="L1146" s="2" t="s">
        <v>7377</v>
      </c>
      <c r="M1146" s="6"/>
      <c r="N1146"/>
      <c r="O1146">
        <v>0</v>
      </c>
      <c r="P1146">
        <v>0</v>
      </c>
      <c r="Q1146">
        <v>0</v>
      </c>
    </row>
    <row r="1147" spans="1:18" hidden="1" x14ac:dyDescent="0.35">
      <c r="A1147" t="s">
        <v>1088</v>
      </c>
      <c r="B1147" t="s">
        <v>3968</v>
      </c>
      <c r="C1147">
        <v>134</v>
      </c>
      <c r="D1147" t="s">
        <v>3994</v>
      </c>
      <c r="E1147" t="s">
        <v>3997</v>
      </c>
      <c r="F1147">
        <v>3449050</v>
      </c>
      <c r="G1147">
        <v>2020</v>
      </c>
      <c r="H1147">
        <v>1</v>
      </c>
      <c r="I1147">
        <v>3</v>
      </c>
      <c r="J1147" s="7">
        <v>43902</v>
      </c>
      <c r="K1147" t="s">
        <v>4868</v>
      </c>
      <c r="L1147" t="s">
        <v>7384</v>
      </c>
      <c r="M1147" s="6"/>
      <c r="N1147"/>
      <c r="O1147">
        <v>0</v>
      </c>
      <c r="P1147">
        <v>0</v>
      </c>
      <c r="Q1147">
        <v>0</v>
      </c>
    </row>
    <row r="1148" spans="1:18" hidden="1" x14ac:dyDescent="0.35">
      <c r="A1148" t="s">
        <v>1089</v>
      </c>
      <c r="B1148" t="s">
        <v>3968</v>
      </c>
      <c r="C1148">
        <v>134</v>
      </c>
      <c r="D1148" t="s">
        <v>3994</v>
      </c>
      <c r="E1148" t="s">
        <v>3997</v>
      </c>
      <c r="F1148">
        <v>3449050</v>
      </c>
      <c r="G1148">
        <v>2020</v>
      </c>
      <c r="H1148">
        <v>1</v>
      </c>
      <c r="I1148">
        <v>3</v>
      </c>
      <c r="J1148" s="7">
        <v>43902</v>
      </c>
      <c r="K1148" t="s">
        <v>4199</v>
      </c>
      <c r="L1148" s="2" t="s">
        <v>7378</v>
      </c>
      <c r="M1148" s="6"/>
      <c r="N1148"/>
      <c r="O1148">
        <v>0</v>
      </c>
      <c r="P1148">
        <v>0</v>
      </c>
      <c r="Q1148">
        <v>0</v>
      </c>
    </row>
    <row r="1149" spans="1:18" hidden="1" x14ac:dyDescent="0.35">
      <c r="A1149" t="s">
        <v>1090</v>
      </c>
      <c r="B1149" t="s">
        <v>3968</v>
      </c>
      <c r="C1149">
        <v>134</v>
      </c>
      <c r="D1149" t="s">
        <v>3994</v>
      </c>
      <c r="E1149" t="s">
        <v>3997</v>
      </c>
      <c r="F1149">
        <v>3449050</v>
      </c>
      <c r="G1149">
        <v>2020</v>
      </c>
      <c r="H1149">
        <v>1</v>
      </c>
      <c r="I1149">
        <v>3</v>
      </c>
      <c r="J1149" s="7">
        <v>43902</v>
      </c>
      <c r="K1149" t="s">
        <v>4200</v>
      </c>
      <c r="L1149" s="2" t="s">
        <v>7379</v>
      </c>
      <c r="M1149" s="6"/>
      <c r="N1149"/>
      <c r="O1149">
        <v>0</v>
      </c>
      <c r="P1149">
        <v>0</v>
      </c>
      <c r="Q1149">
        <v>0</v>
      </c>
    </row>
    <row r="1150" spans="1:18" hidden="1" x14ac:dyDescent="0.35">
      <c r="A1150" t="s">
        <v>1091</v>
      </c>
      <c r="B1150" t="s">
        <v>3968</v>
      </c>
      <c r="C1150">
        <v>134</v>
      </c>
      <c r="D1150" t="s">
        <v>3994</v>
      </c>
      <c r="E1150" t="s">
        <v>3997</v>
      </c>
      <c r="F1150">
        <v>3449050</v>
      </c>
      <c r="G1150">
        <v>2020</v>
      </c>
      <c r="H1150">
        <v>1</v>
      </c>
      <c r="I1150">
        <v>3</v>
      </c>
      <c r="J1150" s="7">
        <v>43902</v>
      </c>
      <c r="K1150" t="s">
        <v>4201</v>
      </c>
      <c r="L1150" s="2" t="s">
        <v>7379</v>
      </c>
      <c r="M1150" s="6"/>
      <c r="N1150"/>
      <c r="O1150">
        <v>0</v>
      </c>
      <c r="P1150">
        <v>0</v>
      </c>
      <c r="Q1150">
        <v>0</v>
      </c>
    </row>
    <row r="1151" spans="1:18" hidden="1" x14ac:dyDescent="0.35">
      <c r="A1151" t="s">
        <v>1092</v>
      </c>
      <c r="B1151" t="s">
        <v>3968</v>
      </c>
      <c r="C1151">
        <v>134</v>
      </c>
      <c r="D1151" t="s">
        <v>3994</v>
      </c>
      <c r="E1151" t="s">
        <v>3997</v>
      </c>
      <c r="F1151">
        <v>3449050</v>
      </c>
      <c r="G1151">
        <v>2020</v>
      </c>
      <c r="H1151">
        <v>1</v>
      </c>
      <c r="I1151">
        <v>3</v>
      </c>
      <c r="J1151" s="7">
        <v>43902</v>
      </c>
      <c r="K1151" t="s">
        <v>4202</v>
      </c>
      <c r="L1151" s="2" t="s">
        <v>7378</v>
      </c>
      <c r="M1151" s="6"/>
      <c r="N1151"/>
      <c r="O1151">
        <v>0</v>
      </c>
      <c r="P1151">
        <v>0</v>
      </c>
      <c r="Q1151">
        <v>0</v>
      </c>
    </row>
    <row r="1152" spans="1:18" hidden="1" x14ac:dyDescent="0.35">
      <c r="A1152" t="s">
        <v>1093</v>
      </c>
      <c r="B1152" t="s">
        <v>3968</v>
      </c>
      <c r="C1152">
        <v>134</v>
      </c>
      <c r="D1152" t="s">
        <v>3994</v>
      </c>
      <c r="E1152" t="s">
        <v>3997</v>
      </c>
      <c r="F1152">
        <v>3449050</v>
      </c>
      <c r="G1152">
        <v>2020</v>
      </c>
      <c r="H1152">
        <v>1</v>
      </c>
      <c r="I1152">
        <v>3</v>
      </c>
      <c r="J1152" s="7">
        <v>43902</v>
      </c>
      <c r="K1152" t="s">
        <v>4203</v>
      </c>
      <c r="L1152" s="2" t="s">
        <v>7380</v>
      </c>
      <c r="M1152" s="6"/>
      <c r="N1152"/>
      <c r="O1152">
        <v>0</v>
      </c>
      <c r="P1152">
        <v>0</v>
      </c>
      <c r="Q1152">
        <v>0</v>
      </c>
    </row>
    <row r="1153" spans="1:18" hidden="1" x14ac:dyDescent="0.35">
      <c r="A1153" t="s">
        <v>1094</v>
      </c>
      <c r="B1153" t="s">
        <v>3968</v>
      </c>
      <c r="C1153">
        <v>134</v>
      </c>
      <c r="D1153" t="s">
        <v>3994</v>
      </c>
      <c r="E1153" t="s">
        <v>3997</v>
      </c>
      <c r="F1153">
        <v>3449050</v>
      </c>
      <c r="G1153">
        <v>2020</v>
      </c>
      <c r="H1153">
        <v>1</v>
      </c>
      <c r="I1153">
        <v>3</v>
      </c>
      <c r="J1153" s="7">
        <v>43902</v>
      </c>
      <c r="K1153" t="s">
        <v>4204</v>
      </c>
      <c r="L1153" s="2" t="s">
        <v>7380</v>
      </c>
      <c r="M1153" s="6"/>
      <c r="N1153"/>
      <c r="O1153">
        <v>0</v>
      </c>
      <c r="P1153">
        <v>0</v>
      </c>
      <c r="Q1153">
        <v>0</v>
      </c>
    </row>
    <row r="1154" spans="1:18" hidden="1" x14ac:dyDescent="0.35">
      <c r="A1154" t="s">
        <v>1095</v>
      </c>
      <c r="B1154" t="s">
        <v>3968</v>
      </c>
      <c r="C1154">
        <v>134</v>
      </c>
      <c r="D1154" t="s">
        <v>3994</v>
      </c>
      <c r="E1154" t="s">
        <v>3997</v>
      </c>
      <c r="F1154">
        <v>3449050</v>
      </c>
      <c r="G1154">
        <v>2020</v>
      </c>
      <c r="H1154">
        <v>1</v>
      </c>
      <c r="I1154">
        <v>3</v>
      </c>
      <c r="J1154" s="7">
        <v>43902</v>
      </c>
      <c r="K1154" t="s">
        <v>4205</v>
      </c>
      <c r="L1154" t="s">
        <v>7381</v>
      </c>
      <c r="M1154" s="6"/>
      <c r="N1154"/>
      <c r="O1154">
        <v>0</v>
      </c>
      <c r="P1154">
        <v>0</v>
      </c>
      <c r="Q1154">
        <v>0</v>
      </c>
    </row>
    <row r="1155" spans="1:18" hidden="1" x14ac:dyDescent="0.35">
      <c r="A1155" t="s">
        <v>1096</v>
      </c>
      <c r="B1155" t="s">
        <v>3968</v>
      </c>
      <c r="C1155">
        <v>134</v>
      </c>
      <c r="D1155" t="s">
        <v>3994</v>
      </c>
      <c r="E1155" t="s">
        <v>3997</v>
      </c>
      <c r="F1155">
        <v>3449050</v>
      </c>
      <c r="G1155">
        <v>2020</v>
      </c>
      <c r="H1155">
        <v>1</v>
      </c>
      <c r="I1155">
        <v>3</v>
      </c>
      <c r="J1155" s="7">
        <v>43902</v>
      </c>
      <c r="K1155" t="s">
        <v>4206</v>
      </c>
      <c r="L1155" t="s">
        <v>7382</v>
      </c>
      <c r="M1155" s="6"/>
      <c r="N1155"/>
      <c r="O1155">
        <v>0</v>
      </c>
      <c r="P1155">
        <v>0</v>
      </c>
      <c r="Q1155">
        <v>0</v>
      </c>
    </row>
    <row r="1156" spans="1:18" hidden="1" x14ac:dyDescent="0.35">
      <c r="A1156" t="s">
        <v>1097</v>
      </c>
      <c r="B1156" t="s">
        <v>3968</v>
      </c>
      <c r="C1156">
        <v>134</v>
      </c>
      <c r="D1156" t="s">
        <v>3994</v>
      </c>
      <c r="E1156" t="s">
        <v>3997</v>
      </c>
      <c r="F1156">
        <v>3449050</v>
      </c>
      <c r="G1156">
        <v>2020</v>
      </c>
      <c r="H1156">
        <v>1</v>
      </c>
      <c r="I1156">
        <v>3</v>
      </c>
      <c r="J1156" s="7">
        <v>43902</v>
      </c>
      <c r="K1156" t="s">
        <v>4207</v>
      </c>
      <c r="L1156" s="2" t="s">
        <v>7383</v>
      </c>
      <c r="M1156" s="6"/>
      <c r="N1156"/>
      <c r="O1156">
        <v>0</v>
      </c>
      <c r="P1156">
        <v>0</v>
      </c>
      <c r="Q1156">
        <v>0</v>
      </c>
    </row>
    <row r="1157" spans="1:18" hidden="1" x14ac:dyDescent="0.35">
      <c r="A1157" t="s">
        <v>1098</v>
      </c>
      <c r="B1157" t="s">
        <v>3968</v>
      </c>
      <c r="C1157">
        <v>134</v>
      </c>
      <c r="D1157" t="s">
        <v>3994</v>
      </c>
      <c r="E1157" t="s">
        <v>3997</v>
      </c>
      <c r="F1157">
        <v>3449050</v>
      </c>
      <c r="G1157">
        <v>2020</v>
      </c>
      <c r="H1157">
        <v>1</v>
      </c>
      <c r="I1157">
        <v>3</v>
      </c>
      <c r="J1157" s="8">
        <v>43903</v>
      </c>
      <c r="K1157" t="s">
        <v>4869</v>
      </c>
      <c r="L1157" s="2" t="s">
        <v>7903</v>
      </c>
      <c r="M1157" s="10">
        <v>43</v>
      </c>
      <c r="N1157" s="27">
        <v>7</v>
      </c>
      <c r="O1157">
        <v>1</v>
      </c>
      <c r="P1157">
        <v>150000</v>
      </c>
      <c r="Q1157" s="15">
        <f>P1157/F1157</f>
        <v>4.3490236441918788E-2</v>
      </c>
      <c r="R1157">
        <v>2</v>
      </c>
    </row>
    <row r="1158" spans="1:18" hidden="1" x14ac:dyDescent="0.35">
      <c r="A1158" t="s">
        <v>1099</v>
      </c>
      <c r="B1158" t="s">
        <v>3968</v>
      </c>
      <c r="C1158">
        <v>134</v>
      </c>
      <c r="D1158" t="s">
        <v>3994</v>
      </c>
      <c r="E1158" t="s">
        <v>3997</v>
      </c>
      <c r="F1158">
        <v>3449050</v>
      </c>
      <c r="G1158">
        <v>2020</v>
      </c>
      <c r="H1158">
        <v>1</v>
      </c>
      <c r="I1158">
        <v>3</v>
      </c>
      <c r="J1158" s="8">
        <v>43903</v>
      </c>
      <c r="K1158" t="s">
        <v>4870</v>
      </c>
      <c r="L1158" s="2" t="s">
        <v>7904</v>
      </c>
      <c r="M1158" t="s">
        <v>9700</v>
      </c>
      <c r="N1158">
        <v>7</v>
      </c>
      <c r="O1158">
        <v>2</v>
      </c>
      <c r="P1158">
        <v>0</v>
      </c>
      <c r="Q1158">
        <v>0</v>
      </c>
      <c r="R1158">
        <v>2</v>
      </c>
    </row>
    <row r="1159" spans="1:18" hidden="1" x14ac:dyDescent="0.35">
      <c r="A1159" t="s">
        <v>1100</v>
      </c>
      <c r="B1159" t="s">
        <v>3968</v>
      </c>
      <c r="C1159">
        <v>134</v>
      </c>
      <c r="D1159" t="s">
        <v>3994</v>
      </c>
      <c r="E1159" t="s">
        <v>3997</v>
      </c>
      <c r="F1159">
        <v>3449050</v>
      </c>
      <c r="G1159">
        <v>2020</v>
      </c>
      <c r="H1159">
        <v>1</v>
      </c>
      <c r="I1159">
        <v>3</v>
      </c>
      <c r="J1159" s="8">
        <v>43903</v>
      </c>
      <c r="K1159" t="s">
        <v>4871</v>
      </c>
      <c r="L1159" s="2" t="s">
        <v>7905</v>
      </c>
      <c r="M1159" t="s">
        <v>9694</v>
      </c>
      <c r="N1159">
        <v>7</v>
      </c>
      <c r="O1159">
        <v>2</v>
      </c>
      <c r="P1159">
        <v>0</v>
      </c>
      <c r="Q1159">
        <v>0</v>
      </c>
      <c r="R1159">
        <v>1</v>
      </c>
    </row>
    <row r="1160" spans="1:18" hidden="1" x14ac:dyDescent="0.35">
      <c r="A1160" t="s">
        <v>1101</v>
      </c>
      <c r="B1160" t="s">
        <v>3968</v>
      </c>
      <c r="C1160">
        <v>134</v>
      </c>
      <c r="D1160" t="s">
        <v>3994</v>
      </c>
      <c r="E1160" t="s">
        <v>3997</v>
      </c>
      <c r="F1160">
        <v>3449050</v>
      </c>
      <c r="G1160">
        <v>2020</v>
      </c>
      <c r="H1160">
        <v>1</v>
      </c>
      <c r="I1160">
        <v>3</v>
      </c>
      <c r="J1160" s="7">
        <v>43905</v>
      </c>
      <c r="K1160" t="s">
        <v>4210</v>
      </c>
      <c r="L1160" s="2" t="s">
        <v>7385</v>
      </c>
      <c r="M1160" s="6"/>
      <c r="N1160"/>
      <c r="O1160">
        <v>0</v>
      </c>
      <c r="P1160">
        <v>0</v>
      </c>
      <c r="Q1160">
        <v>0</v>
      </c>
    </row>
    <row r="1161" spans="1:18" hidden="1" x14ac:dyDescent="0.35">
      <c r="A1161" t="s">
        <v>1102</v>
      </c>
      <c r="B1161" t="s">
        <v>3968</v>
      </c>
      <c r="C1161">
        <v>134</v>
      </c>
      <c r="D1161" t="s">
        <v>3994</v>
      </c>
      <c r="E1161" t="s">
        <v>3997</v>
      </c>
      <c r="F1161">
        <v>3449050</v>
      </c>
      <c r="G1161">
        <v>2020</v>
      </c>
      <c r="H1161">
        <v>1</v>
      </c>
      <c r="I1161">
        <v>3</v>
      </c>
      <c r="J1161" s="7">
        <v>43906</v>
      </c>
      <c r="K1161" t="s">
        <v>4211</v>
      </c>
      <c r="L1161" s="2" t="s">
        <v>7386</v>
      </c>
      <c r="M1161" s="6"/>
      <c r="N1161"/>
      <c r="O1161">
        <v>0</v>
      </c>
      <c r="P1161">
        <v>0</v>
      </c>
      <c r="Q1161">
        <v>0</v>
      </c>
    </row>
    <row r="1162" spans="1:18" hidden="1" x14ac:dyDescent="0.35">
      <c r="A1162" t="s">
        <v>1103</v>
      </c>
      <c r="B1162" t="s">
        <v>3968</v>
      </c>
      <c r="C1162">
        <v>134</v>
      </c>
      <c r="D1162" t="s">
        <v>3994</v>
      </c>
      <c r="E1162" t="s">
        <v>3997</v>
      </c>
      <c r="F1162">
        <v>3449050</v>
      </c>
      <c r="G1162">
        <v>2020</v>
      </c>
      <c r="H1162">
        <v>1</v>
      </c>
      <c r="I1162">
        <v>3</v>
      </c>
      <c r="J1162" s="7">
        <v>43907</v>
      </c>
      <c r="K1162" t="s">
        <v>4212</v>
      </c>
      <c r="L1162" s="2" t="s">
        <v>7387</v>
      </c>
      <c r="M1162" s="6"/>
      <c r="N1162"/>
      <c r="O1162">
        <v>0</v>
      </c>
      <c r="P1162">
        <v>0</v>
      </c>
      <c r="Q1162">
        <v>0</v>
      </c>
    </row>
    <row r="1163" spans="1:18" hidden="1" x14ac:dyDescent="0.35">
      <c r="A1163" t="s">
        <v>1104</v>
      </c>
      <c r="B1163" t="s">
        <v>3968</v>
      </c>
      <c r="C1163">
        <v>134</v>
      </c>
      <c r="D1163" t="s">
        <v>3994</v>
      </c>
      <c r="E1163" t="s">
        <v>3997</v>
      </c>
      <c r="F1163">
        <v>3449050</v>
      </c>
      <c r="G1163">
        <v>2020</v>
      </c>
      <c r="H1163">
        <v>1</v>
      </c>
      <c r="I1163">
        <v>3</v>
      </c>
      <c r="J1163" s="7">
        <v>43908</v>
      </c>
      <c r="K1163" t="s">
        <v>4215</v>
      </c>
      <c r="L1163" s="2" t="s">
        <v>7390</v>
      </c>
      <c r="M1163" s="6"/>
      <c r="N1163"/>
      <c r="O1163">
        <v>0</v>
      </c>
      <c r="P1163">
        <v>0</v>
      </c>
      <c r="Q1163">
        <v>0</v>
      </c>
    </row>
    <row r="1164" spans="1:18" hidden="1" x14ac:dyDescent="0.35">
      <c r="A1164" t="s">
        <v>1105</v>
      </c>
      <c r="B1164" t="s">
        <v>3968</v>
      </c>
      <c r="C1164">
        <v>134</v>
      </c>
      <c r="D1164" t="s">
        <v>3994</v>
      </c>
      <c r="E1164" t="s">
        <v>3997</v>
      </c>
      <c r="F1164">
        <v>3449050</v>
      </c>
      <c r="G1164">
        <v>2020</v>
      </c>
      <c r="H1164">
        <v>1</v>
      </c>
      <c r="I1164">
        <v>3</v>
      </c>
      <c r="J1164" s="7">
        <v>43908</v>
      </c>
      <c r="K1164" t="s">
        <v>4318</v>
      </c>
      <c r="L1164" t="s">
        <v>7391</v>
      </c>
      <c r="M1164" s="6"/>
      <c r="N1164"/>
      <c r="O1164">
        <v>0</v>
      </c>
      <c r="P1164">
        <v>0</v>
      </c>
      <c r="Q1164">
        <v>0</v>
      </c>
    </row>
    <row r="1165" spans="1:18" hidden="1" x14ac:dyDescent="0.35">
      <c r="A1165" t="s">
        <v>1106</v>
      </c>
      <c r="B1165" t="s">
        <v>3968</v>
      </c>
      <c r="C1165">
        <v>134</v>
      </c>
      <c r="D1165" t="s">
        <v>3994</v>
      </c>
      <c r="E1165" t="s">
        <v>3997</v>
      </c>
      <c r="F1165">
        <v>3449050</v>
      </c>
      <c r="G1165">
        <v>2020</v>
      </c>
      <c r="H1165">
        <v>1</v>
      </c>
      <c r="I1165">
        <v>3</v>
      </c>
      <c r="J1165" s="7">
        <v>43908</v>
      </c>
      <c r="K1165" t="s">
        <v>4217</v>
      </c>
      <c r="L1165" s="2" t="s">
        <v>7390</v>
      </c>
      <c r="M1165" s="6"/>
      <c r="N1165"/>
      <c r="O1165">
        <v>0</v>
      </c>
      <c r="P1165">
        <v>0</v>
      </c>
      <c r="Q1165">
        <v>0</v>
      </c>
    </row>
    <row r="1166" spans="1:18" hidden="1" x14ac:dyDescent="0.35">
      <c r="A1166" t="s">
        <v>1107</v>
      </c>
      <c r="B1166" t="s">
        <v>3968</v>
      </c>
      <c r="C1166">
        <v>134</v>
      </c>
      <c r="D1166" t="s">
        <v>3994</v>
      </c>
      <c r="E1166" t="s">
        <v>3997</v>
      </c>
      <c r="F1166">
        <v>3449050</v>
      </c>
      <c r="G1166">
        <v>2020</v>
      </c>
      <c r="H1166">
        <v>1</v>
      </c>
      <c r="I1166">
        <v>3</v>
      </c>
      <c r="J1166" s="7">
        <v>43908</v>
      </c>
      <c r="K1166" t="s">
        <v>4872</v>
      </c>
      <c r="L1166" t="s">
        <v>7906</v>
      </c>
      <c r="M1166" s="6"/>
      <c r="N1166"/>
      <c r="O1166">
        <v>0</v>
      </c>
      <c r="P1166">
        <v>0</v>
      </c>
      <c r="Q1166">
        <v>0</v>
      </c>
    </row>
    <row r="1167" spans="1:18" hidden="1" x14ac:dyDescent="0.35">
      <c r="A1167" t="s">
        <v>1108</v>
      </c>
      <c r="B1167" t="s">
        <v>3968</v>
      </c>
      <c r="C1167">
        <v>134</v>
      </c>
      <c r="D1167" t="s">
        <v>3994</v>
      </c>
      <c r="E1167" t="s">
        <v>3997</v>
      </c>
      <c r="F1167">
        <v>3449050</v>
      </c>
      <c r="G1167">
        <v>2020</v>
      </c>
      <c r="H1167">
        <v>1</v>
      </c>
      <c r="I1167">
        <v>3</v>
      </c>
      <c r="J1167" s="8">
        <v>43909</v>
      </c>
      <c r="K1167" t="s">
        <v>4873</v>
      </c>
      <c r="L1167" s="2" t="s">
        <v>7907</v>
      </c>
      <c r="M1167" s="10" t="s">
        <v>9696</v>
      </c>
      <c r="N1167" s="27">
        <v>1</v>
      </c>
      <c r="O1167">
        <v>1</v>
      </c>
      <c r="P1167">
        <v>100</v>
      </c>
      <c r="Q1167" s="15">
        <f>P1167/F1167</f>
        <v>2.8993490961279191E-5</v>
      </c>
      <c r="R1167">
        <v>1</v>
      </c>
    </row>
    <row r="1168" spans="1:18" hidden="1" x14ac:dyDescent="0.35">
      <c r="A1168" t="s">
        <v>1109</v>
      </c>
      <c r="B1168" t="s">
        <v>3968</v>
      </c>
      <c r="C1168">
        <v>134</v>
      </c>
      <c r="D1168" t="s">
        <v>3994</v>
      </c>
      <c r="E1168" t="s">
        <v>3997</v>
      </c>
      <c r="F1168">
        <v>3449050</v>
      </c>
      <c r="G1168">
        <v>2020</v>
      </c>
      <c r="H1168">
        <v>1</v>
      </c>
      <c r="I1168">
        <v>3</v>
      </c>
      <c r="J1168" s="8">
        <v>43909</v>
      </c>
      <c r="K1168" t="s">
        <v>4874</v>
      </c>
      <c r="L1168" s="2" t="s">
        <v>7908</v>
      </c>
      <c r="M1168" s="10">
        <v>16</v>
      </c>
      <c r="N1168" s="27">
        <v>2</v>
      </c>
      <c r="O1168">
        <v>1</v>
      </c>
      <c r="P1168">
        <v>700</v>
      </c>
      <c r="Q1168" s="15">
        <f>P1168/F1168</f>
        <v>2.0295443672895436E-4</v>
      </c>
      <c r="R1168">
        <v>3</v>
      </c>
    </row>
    <row r="1169" spans="1:18" hidden="1" x14ac:dyDescent="0.35">
      <c r="A1169" t="s">
        <v>1110</v>
      </c>
      <c r="B1169" t="s">
        <v>3968</v>
      </c>
      <c r="C1169">
        <v>134</v>
      </c>
      <c r="D1169" t="s">
        <v>3994</v>
      </c>
      <c r="E1169" t="s">
        <v>3997</v>
      </c>
      <c r="F1169">
        <v>3449050</v>
      </c>
      <c r="G1169">
        <v>2020</v>
      </c>
      <c r="H1169">
        <v>1</v>
      </c>
      <c r="I1169">
        <v>3</v>
      </c>
      <c r="J1169" s="8">
        <v>43909</v>
      </c>
      <c r="K1169" t="s">
        <v>4875</v>
      </c>
      <c r="L1169" s="2" t="s">
        <v>7909</v>
      </c>
      <c r="M1169" s="10" t="s">
        <v>9697</v>
      </c>
      <c r="N1169" s="27">
        <v>1</v>
      </c>
      <c r="O1169">
        <v>1</v>
      </c>
      <c r="P1169">
        <v>400</v>
      </c>
      <c r="Q1169" s="15">
        <f>P1169/F1169</f>
        <v>1.1597396384511677E-4</v>
      </c>
      <c r="R1169">
        <v>3</v>
      </c>
    </row>
    <row r="1170" spans="1:18" hidden="1" x14ac:dyDescent="0.35">
      <c r="A1170" t="s">
        <v>1111</v>
      </c>
      <c r="B1170" t="s">
        <v>3968</v>
      </c>
      <c r="C1170">
        <v>134</v>
      </c>
      <c r="D1170" t="s">
        <v>3994</v>
      </c>
      <c r="E1170" t="s">
        <v>3997</v>
      </c>
      <c r="F1170">
        <v>3449050</v>
      </c>
      <c r="G1170">
        <v>2020</v>
      </c>
      <c r="H1170">
        <v>1</v>
      </c>
      <c r="I1170">
        <v>3</v>
      </c>
      <c r="J1170" s="8">
        <v>43909</v>
      </c>
      <c r="K1170" t="s">
        <v>4876</v>
      </c>
      <c r="L1170" s="2" t="s">
        <v>7905</v>
      </c>
      <c r="M1170" s="10">
        <v>16</v>
      </c>
      <c r="N1170" s="27">
        <v>2</v>
      </c>
      <c r="O1170">
        <v>1</v>
      </c>
      <c r="P1170">
        <v>3440</v>
      </c>
      <c r="Q1170" s="15">
        <f>P1170/F1170</f>
        <v>9.9737608906800418E-4</v>
      </c>
      <c r="R1170">
        <v>3</v>
      </c>
    </row>
    <row r="1171" spans="1:18" hidden="1" x14ac:dyDescent="0.35">
      <c r="A1171" t="s">
        <v>1112</v>
      </c>
      <c r="B1171" t="s">
        <v>3968</v>
      </c>
      <c r="C1171">
        <v>134</v>
      </c>
      <c r="D1171" t="s">
        <v>3994</v>
      </c>
      <c r="E1171" t="s">
        <v>3997</v>
      </c>
      <c r="F1171">
        <v>3449050</v>
      </c>
      <c r="G1171">
        <v>2020</v>
      </c>
      <c r="H1171">
        <v>1</v>
      </c>
      <c r="I1171">
        <v>3</v>
      </c>
      <c r="J1171" s="8">
        <v>43909</v>
      </c>
      <c r="K1171" t="s">
        <v>4877</v>
      </c>
      <c r="L1171" s="2" t="s">
        <v>7905</v>
      </c>
      <c r="M1171" s="10">
        <v>22</v>
      </c>
      <c r="N1171" s="27">
        <v>2</v>
      </c>
      <c r="O1171">
        <v>1</v>
      </c>
      <c r="P1171">
        <v>50</v>
      </c>
      <c r="Q1171" s="15">
        <f>P1171/F1171</f>
        <v>1.4496745480639596E-5</v>
      </c>
      <c r="R1171">
        <v>1</v>
      </c>
    </row>
    <row r="1172" spans="1:18" hidden="1" x14ac:dyDescent="0.35">
      <c r="A1172" t="s">
        <v>1113</v>
      </c>
      <c r="B1172" t="s">
        <v>3968</v>
      </c>
      <c r="C1172">
        <v>134</v>
      </c>
      <c r="D1172" t="s">
        <v>3994</v>
      </c>
      <c r="E1172" t="s">
        <v>3997</v>
      </c>
      <c r="F1172">
        <v>3449050</v>
      </c>
      <c r="G1172">
        <v>2020</v>
      </c>
      <c r="H1172">
        <v>1</v>
      </c>
      <c r="I1172">
        <v>3</v>
      </c>
      <c r="J1172" s="7">
        <v>43909</v>
      </c>
      <c r="K1172" t="s">
        <v>4218</v>
      </c>
      <c r="L1172" s="2" t="s">
        <v>7404</v>
      </c>
      <c r="M1172" s="6"/>
      <c r="N1172"/>
      <c r="O1172">
        <v>0</v>
      </c>
      <c r="P1172">
        <v>0</v>
      </c>
      <c r="Q1172">
        <v>0</v>
      </c>
    </row>
    <row r="1173" spans="1:18" hidden="1" x14ac:dyDescent="0.35">
      <c r="A1173" t="s">
        <v>1114</v>
      </c>
      <c r="B1173" t="s">
        <v>3968</v>
      </c>
      <c r="C1173">
        <v>134</v>
      </c>
      <c r="D1173" t="s">
        <v>3994</v>
      </c>
      <c r="E1173" t="s">
        <v>3997</v>
      </c>
      <c r="F1173">
        <v>3449050</v>
      </c>
      <c r="G1173">
        <v>2020</v>
      </c>
      <c r="H1173">
        <v>1</v>
      </c>
      <c r="I1173">
        <v>3</v>
      </c>
      <c r="J1173" s="7">
        <v>43909</v>
      </c>
      <c r="K1173" t="s">
        <v>4878</v>
      </c>
      <c r="L1173" s="2" t="s">
        <v>7910</v>
      </c>
      <c r="M1173" s="6"/>
      <c r="N1173"/>
      <c r="O1173">
        <v>0</v>
      </c>
      <c r="P1173">
        <v>0</v>
      </c>
      <c r="Q1173">
        <v>0</v>
      </c>
    </row>
    <row r="1174" spans="1:18" hidden="1" x14ac:dyDescent="0.35">
      <c r="A1174" t="s">
        <v>1115</v>
      </c>
      <c r="B1174" t="s">
        <v>3968</v>
      </c>
      <c r="C1174">
        <v>134</v>
      </c>
      <c r="D1174" t="s">
        <v>3994</v>
      </c>
      <c r="E1174" t="s">
        <v>3997</v>
      </c>
      <c r="F1174">
        <v>3449050</v>
      </c>
      <c r="G1174">
        <v>2020</v>
      </c>
      <c r="H1174">
        <v>1</v>
      </c>
      <c r="I1174">
        <v>3</v>
      </c>
      <c r="J1174" s="8">
        <v>43910</v>
      </c>
      <c r="K1174" t="s">
        <v>4879</v>
      </c>
      <c r="L1174" s="2" t="s">
        <v>7911</v>
      </c>
      <c r="M1174" s="10">
        <v>7</v>
      </c>
      <c r="N1174" s="27">
        <v>1</v>
      </c>
      <c r="O1174">
        <v>1</v>
      </c>
      <c r="P1174">
        <v>5950</v>
      </c>
      <c r="Q1174" s="15">
        <f>P1174/F1174</f>
        <v>1.725112712196112E-3</v>
      </c>
      <c r="R1174">
        <v>1</v>
      </c>
    </row>
    <row r="1175" spans="1:18" hidden="1" x14ac:dyDescent="0.35">
      <c r="A1175" t="s">
        <v>1116</v>
      </c>
      <c r="B1175" t="s">
        <v>3968</v>
      </c>
      <c r="C1175">
        <v>134</v>
      </c>
      <c r="D1175" t="s">
        <v>3994</v>
      </c>
      <c r="E1175" t="s">
        <v>3997</v>
      </c>
      <c r="F1175">
        <v>3449050</v>
      </c>
      <c r="G1175">
        <v>2020</v>
      </c>
      <c r="H1175">
        <v>1</v>
      </c>
      <c r="I1175">
        <v>3</v>
      </c>
      <c r="J1175" s="7">
        <v>43910</v>
      </c>
      <c r="K1175" t="s">
        <v>4880</v>
      </c>
      <c r="L1175" s="2" t="s">
        <v>7912</v>
      </c>
      <c r="M1175" s="6"/>
      <c r="N1175"/>
      <c r="O1175">
        <v>0</v>
      </c>
      <c r="P1175">
        <v>0</v>
      </c>
      <c r="Q1175">
        <v>0</v>
      </c>
    </row>
    <row r="1176" spans="1:18" hidden="1" x14ac:dyDescent="0.35">
      <c r="A1176" t="s">
        <v>1117</v>
      </c>
      <c r="B1176" t="s">
        <v>3968</v>
      </c>
      <c r="C1176">
        <v>134</v>
      </c>
      <c r="D1176" t="s">
        <v>3994</v>
      </c>
      <c r="E1176" t="s">
        <v>3997</v>
      </c>
      <c r="F1176">
        <v>3449050</v>
      </c>
      <c r="G1176">
        <v>2020</v>
      </c>
      <c r="H1176">
        <v>1</v>
      </c>
      <c r="I1176">
        <v>3</v>
      </c>
      <c r="J1176" s="7">
        <v>43910</v>
      </c>
      <c r="K1176" t="s">
        <v>4221</v>
      </c>
      <c r="L1176" s="2" t="s">
        <v>7394</v>
      </c>
      <c r="M1176" s="6"/>
      <c r="N1176"/>
      <c r="O1176">
        <v>0</v>
      </c>
      <c r="P1176">
        <v>0</v>
      </c>
      <c r="Q1176">
        <v>0</v>
      </c>
    </row>
    <row r="1177" spans="1:18" hidden="1" x14ac:dyDescent="0.35">
      <c r="A1177" t="s">
        <v>1118</v>
      </c>
      <c r="B1177" t="s">
        <v>3968</v>
      </c>
      <c r="C1177">
        <v>134</v>
      </c>
      <c r="D1177" t="s">
        <v>3994</v>
      </c>
      <c r="E1177" t="s">
        <v>3997</v>
      </c>
      <c r="F1177">
        <v>3449050</v>
      </c>
      <c r="G1177">
        <v>2020</v>
      </c>
      <c r="H1177">
        <v>1</v>
      </c>
      <c r="I1177">
        <v>3</v>
      </c>
      <c r="J1177" s="7">
        <v>43910</v>
      </c>
      <c r="K1177" t="s">
        <v>4222</v>
      </c>
      <c r="L1177" s="2" t="s">
        <v>7395</v>
      </c>
      <c r="M1177" s="6"/>
      <c r="N1177"/>
      <c r="O1177">
        <v>0</v>
      </c>
      <c r="P1177">
        <v>0</v>
      </c>
      <c r="Q1177">
        <v>0</v>
      </c>
    </row>
    <row r="1178" spans="1:18" hidden="1" x14ac:dyDescent="0.35">
      <c r="A1178" t="s">
        <v>1119</v>
      </c>
      <c r="B1178" t="s">
        <v>3968</v>
      </c>
      <c r="C1178">
        <v>134</v>
      </c>
      <c r="D1178" t="s">
        <v>3994</v>
      </c>
      <c r="E1178" t="s">
        <v>3997</v>
      </c>
      <c r="F1178">
        <v>3449050</v>
      </c>
      <c r="G1178">
        <v>2020</v>
      </c>
      <c r="H1178">
        <v>1</v>
      </c>
      <c r="I1178">
        <v>3</v>
      </c>
      <c r="J1178" s="7">
        <v>43910</v>
      </c>
      <c r="K1178" t="s">
        <v>4223</v>
      </c>
      <c r="L1178" s="2" t="s">
        <v>7394</v>
      </c>
      <c r="M1178" s="6"/>
      <c r="N1178"/>
      <c r="O1178">
        <v>0</v>
      </c>
      <c r="P1178">
        <v>0</v>
      </c>
      <c r="Q1178">
        <v>0</v>
      </c>
    </row>
    <row r="1179" spans="1:18" hidden="1" x14ac:dyDescent="0.35">
      <c r="A1179" t="s">
        <v>1120</v>
      </c>
      <c r="B1179" t="s">
        <v>3968</v>
      </c>
      <c r="C1179">
        <v>134</v>
      </c>
      <c r="D1179" t="s">
        <v>3994</v>
      </c>
      <c r="E1179" t="s">
        <v>3997</v>
      </c>
      <c r="F1179">
        <v>3449050</v>
      </c>
      <c r="G1179">
        <v>2020</v>
      </c>
      <c r="H1179">
        <v>1</v>
      </c>
      <c r="I1179">
        <v>3</v>
      </c>
      <c r="J1179" s="7">
        <v>43910</v>
      </c>
      <c r="K1179" t="s">
        <v>4224</v>
      </c>
      <c r="L1179" s="2" t="s">
        <v>7396</v>
      </c>
      <c r="M1179" s="6"/>
      <c r="N1179"/>
      <c r="O1179">
        <v>0</v>
      </c>
      <c r="P1179">
        <v>0</v>
      </c>
      <c r="Q1179">
        <v>0</v>
      </c>
    </row>
    <row r="1180" spans="1:18" hidden="1" x14ac:dyDescent="0.35">
      <c r="A1180" t="s">
        <v>1121</v>
      </c>
      <c r="B1180" t="s">
        <v>3968</v>
      </c>
      <c r="C1180">
        <v>134</v>
      </c>
      <c r="D1180" t="s">
        <v>3994</v>
      </c>
      <c r="E1180" t="s">
        <v>3997</v>
      </c>
      <c r="F1180">
        <v>3449050</v>
      </c>
      <c r="G1180">
        <v>2020</v>
      </c>
      <c r="H1180">
        <v>1</v>
      </c>
      <c r="I1180">
        <v>3</v>
      </c>
      <c r="J1180" s="7">
        <v>43910</v>
      </c>
      <c r="K1180" t="s">
        <v>4225</v>
      </c>
      <c r="L1180" s="2" t="s">
        <v>7397</v>
      </c>
      <c r="M1180" s="6"/>
      <c r="N1180"/>
      <c r="O1180">
        <v>0</v>
      </c>
      <c r="P1180">
        <v>0</v>
      </c>
      <c r="Q1180">
        <v>0</v>
      </c>
    </row>
    <row r="1181" spans="1:18" hidden="1" x14ac:dyDescent="0.35">
      <c r="A1181" t="s">
        <v>1122</v>
      </c>
      <c r="B1181" t="s">
        <v>3968</v>
      </c>
      <c r="C1181">
        <v>134</v>
      </c>
      <c r="D1181" t="s">
        <v>3994</v>
      </c>
      <c r="E1181" t="s">
        <v>3997</v>
      </c>
      <c r="F1181">
        <v>3449050</v>
      </c>
      <c r="G1181">
        <v>2020</v>
      </c>
      <c r="H1181">
        <v>1</v>
      </c>
      <c r="I1181">
        <v>3</v>
      </c>
      <c r="J1181" s="7">
        <v>43910</v>
      </c>
      <c r="K1181" t="s">
        <v>4881</v>
      </c>
      <c r="L1181" s="2" t="s">
        <v>7913</v>
      </c>
      <c r="M1181" s="6"/>
      <c r="N1181"/>
      <c r="O1181">
        <v>0</v>
      </c>
      <c r="P1181">
        <v>0</v>
      </c>
      <c r="Q1181">
        <v>0</v>
      </c>
    </row>
    <row r="1182" spans="1:18" hidden="1" x14ac:dyDescent="0.35">
      <c r="A1182" t="s">
        <v>1123</v>
      </c>
      <c r="B1182" t="s">
        <v>3968</v>
      </c>
      <c r="C1182">
        <v>134</v>
      </c>
      <c r="D1182" t="s">
        <v>3994</v>
      </c>
      <c r="E1182" t="s">
        <v>3997</v>
      </c>
      <c r="F1182">
        <v>3449050</v>
      </c>
      <c r="G1182">
        <v>2020</v>
      </c>
      <c r="H1182">
        <v>1</v>
      </c>
      <c r="I1182">
        <v>3</v>
      </c>
      <c r="J1182" s="7">
        <v>43910</v>
      </c>
      <c r="K1182" t="s">
        <v>4882</v>
      </c>
      <c r="L1182" s="2" t="s">
        <v>7913</v>
      </c>
      <c r="M1182" s="6"/>
      <c r="N1182"/>
      <c r="O1182">
        <v>0</v>
      </c>
      <c r="P1182">
        <v>0</v>
      </c>
      <c r="Q1182">
        <v>0</v>
      </c>
    </row>
    <row r="1183" spans="1:18" hidden="1" x14ac:dyDescent="0.35">
      <c r="A1183" t="s">
        <v>1124</v>
      </c>
      <c r="B1183" t="s">
        <v>3968</v>
      </c>
      <c r="C1183">
        <v>134</v>
      </c>
      <c r="D1183" t="s">
        <v>3994</v>
      </c>
      <c r="E1183" t="s">
        <v>3997</v>
      </c>
      <c r="F1183">
        <v>3449050</v>
      </c>
      <c r="G1183">
        <v>2020</v>
      </c>
      <c r="H1183">
        <v>1</v>
      </c>
      <c r="I1183">
        <v>3</v>
      </c>
      <c r="J1183" s="7">
        <v>43910</v>
      </c>
      <c r="K1183" t="s">
        <v>4883</v>
      </c>
      <c r="L1183" s="2" t="s">
        <v>7914</v>
      </c>
      <c r="M1183" s="6"/>
      <c r="N1183"/>
      <c r="O1183">
        <v>0</v>
      </c>
      <c r="P1183">
        <v>0</v>
      </c>
      <c r="Q1183">
        <v>0</v>
      </c>
    </row>
    <row r="1184" spans="1:18" hidden="1" x14ac:dyDescent="0.35">
      <c r="A1184" t="s">
        <v>1125</v>
      </c>
      <c r="B1184" t="s">
        <v>3968</v>
      </c>
      <c r="C1184">
        <v>134</v>
      </c>
      <c r="D1184" t="s">
        <v>3994</v>
      </c>
      <c r="E1184" t="s">
        <v>3997</v>
      </c>
      <c r="F1184">
        <v>3449050</v>
      </c>
      <c r="G1184">
        <v>2020</v>
      </c>
      <c r="H1184">
        <v>1</v>
      </c>
      <c r="I1184">
        <v>3</v>
      </c>
      <c r="J1184" s="7">
        <v>43910</v>
      </c>
      <c r="K1184" t="s">
        <v>4226</v>
      </c>
      <c r="L1184" s="2" t="s">
        <v>7398</v>
      </c>
      <c r="M1184" s="6"/>
      <c r="N1184"/>
      <c r="O1184">
        <v>0</v>
      </c>
      <c r="P1184">
        <v>0</v>
      </c>
      <c r="Q1184">
        <v>0</v>
      </c>
    </row>
    <row r="1185" spans="1:18" hidden="1" x14ac:dyDescent="0.35">
      <c r="A1185" t="s">
        <v>1126</v>
      </c>
      <c r="B1185" t="s">
        <v>3968</v>
      </c>
      <c r="C1185">
        <v>134</v>
      </c>
      <c r="D1185" t="s">
        <v>3994</v>
      </c>
      <c r="E1185" t="s">
        <v>3997</v>
      </c>
      <c r="F1185">
        <v>3449050</v>
      </c>
      <c r="G1185">
        <v>2020</v>
      </c>
      <c r="H1185">
        <v>1</v>
      </c>
      <c r="I1185">
        <v>3</v>
      </c>
      <c r="J1185" s="7">
        <v>43910</v>
      </c>
      <c r="K1185" t="s">
        <v>4227</v>
      </c>
      <c r="L1185" s="2" t="s">
        <v>7399</v>
      </c>
      <c r="M1185" s="6"/>
      <c r="N1185"/>
      <c r="O1185">
        <v>0</v>
      </c>
      <c r="P1185">
        <v>0</v>
      </c>
      <c r="Q1185">
        <v>0</v>
      </c>
    </row>
    <row r="1186" spans="1:18" hidden="1" x14ac:dyDescent="0.35">
      <c r="A1186" t="s">
        <v>1127</v>
      </c>
      <c r="B1186" t="s">
        <v>3968</v>
      </c>
      <c r="C1186">
        <v>134</v>
      </c>
      <c r="D1186" t="s">
        <v>3994</v>
      </c>
      <c r="E1186" t="s">
        <v>3997</v>
      </c>
      <c r="F1186">
        <v>3449050</v>
      </c>
      <c r="G1186">
        <v>2020</v>
      </c>
      <c r="H1186">
        <v>1</v>
      </c>
      <c r="I1186">
        <v>3</v>
      </c>
      <c r="J1186" s="8">
        <v>43913</v>
      </c>
      <c r="K1186" t="s">
        <v>4884</v>
      </c>
      <c r="L1186" s="2" t="s">
        <v>7915</v>
      </c>
      <c r="M1186" s="10">
        <v>45</v>
      </c>
      <c r="N1186" s="27">
        <v>8</v>
      </c>
      <c r="O1186">
        <v>1</v>
      </c>
      <c r="P1186">
        <v>13500</v>
      </c>
      <c r="Q1186" s="15">
        <f>P1186/F1186</f>
        <v>3.9141212797726907E-3</v>
      </c>
      <c r="R1186">
        <v>1</v>
      </c>
    </row>
    <row r="1187" spans="1:18" hidden="1" x14ac:dyDescent="0.35">
      <c r="A1187" t="s">
        <v>1128</v>
      </c>
      <c r="B1187" t="s">
        <v>3968</v>
      </c>
      <c r="C1187">
        <v>134</v>
      </c>
      <c r="D1187" t="s">
        <v>3994</v>
      </c>
      <c r="E1187" t="s">
        <v>3997</v>
      </c>
      <c r="F1187">
        <v>3449050</v>
      </c>
      <c r="G1187">
        <v>2020</v>
      </c>
      <c r="H1187">
        <v>1</v>
      </c>
      <c r="I1187">
        <v>3</v>
      </c>
      <c r="J1187" s="8">
        <v>43915</v>
      </c>
      <c r="K1187" s="9" t="s">
        <v>4885</v>
      </c>
      <c r="L1187" t="s">
        <v>7384</v>
      </c>
      <c r="M1187" s="10" t="s">
        <v>9701</v>
      </c>
      <c r="N1187" s="27">
        <v>6</v>
      </c>
      <c r="O1187">
        <v>1</v>
      </c>
      <c r="P1187">
        <v>28200</v>
      </c>
      <c r="Q1187" s="15">
        <f>P1187/F1187</f>
        <v>8.1761644510807332E-3</v>
      </c>
      <c r="R1187">
        <v>1</v>
      </c>
    </row>
    <row r="1188" spans="1:18" hidden="1" x14ac:dyDescent="0.35">
      <c r="A1188" t="s">
        <v>1129</v>
      </c>
      <c r="B1188" t="s">
        <v>3968</v>
      </c>
      <c r="C1188">
        <v>134</v>
      </c>
      <c r="D1188" t="s">
        <v>3994</v>
      </c>
      <c r="E1188" t="s">
        <v>3997</v>
      </c>
      <c r="F1188">
        <v>3449050</v>
      </c>
      <c r="G1188">
        <v>2020</v>
      </c>
      <c r="H1188">
        <v>1</v>
      </c>
      <c r="I1188">
        <v>3</v>
      </c>
      <c r="J1188" s="7">
        <v>43915</v>
      </c>
      <c r="K1188" t="s">
        <v>4228</v>
      </c>
      <c r="L1188" s="2" t="s">
        <v>7400</v>
      </c>
      <c r="M1188" s="6"/>
      <c r="N1188"/>
      <c r="O1188">
        <v>0</v>
      </c>
      <c r="P1188">
        <v>0</v>
      </c>
      <c r="Q1188">
        <v>0</v>
      </c>
    </row>
    <row r="1189" spans="1:18" hidden="1" x14ac:dyDescent="0.35">
      <c r="A1189" t="s">
        <v>1130</v>
      </c>
      <c r="B1189" t="s">
        <v>3968</v>
      </c>
      <c r="C1189">
        <v>134</v>
      </c>
      <c r="D1189" t="s">
        <v>3994</v>
      </c>
      <c r="E1189" t="s">
        <v>3997</v>
      </c>
      <c r="F1189">
        <v>3449050</v>
      </c>
      <c r="G1189">
        <v>2020</v>
      </c>
      <c r="H1189">
        <v>1</v>
      </c>
      <c r="I1189">
        <v>3</v>
      </c>
      <c r="J1189" s="7">
        <v>43915</v>
      </c>
      <c r="K1189" t="s">
        <v>4229</v>
      </c>
      <c r="L1189" s="2" t="s">
        <v>7401</v>
      </c>
      <c r="M1189" s="6"/>
      <c r="N1189"/>
      <c r="O1189">
        <v>0</v>
      </c>
      <c r="P1189">
        <v>0</v>
      </c>
      <c r="Q1189">
        <v>0</v>
      </c>
    </row>
    <row r="1190" spans="1:18" hidden="1" x14ac:dyDescent="0.35">
      <c r="A1190" t="s">
        <v>1131</v>
      </c>
      <c r="B1190" t="s">
        <v>3968</v>
      </c>
      <c r="C1190">
        <v>134</v>
      </c>
      <c r="D1190" t="s">
        <v>3994</v>
      </c>
      <c r="E1190" t="s">
        <v>3997</v>
      </c>
      <c r="F1190">
        <v>3449050</v>
      </c>
      <c r="G1190">
        <v>2020</v>
      </c>
      <c r="H1190">
        <v>1</v>
      </c>
      <c r="I1190">
        <v>3</v>
      </c>
      <c r="J1190" s="7">
        <v>43915</v>
      </c>
      <c r="K1190" t="s">
        <v>4231</v>
      </c>
      <c r="L1190" s="2" t="s">
        <v>7403</v>
      </c>
      <c r="M1190" s="6"/>
      <c r="N1190"/>
      <c r="O1190">
        <v>0</v>
      </c>
      <c r="P1190">
        <v>0</v>
      </c>
      <c r="Q1190">
        <v>0</v>
      </c>
    </row>
    <row r="1191" spans="1:18" hidden="1" x14ac:dyDescent="0.35">
      <c r="A1191" t="s">
        <v>1132</v>
      </c>
      <c r="B1191" t="s">
        <v>3968</v>
      </c>
      <c r="C1191">
        <v>134</v>
      </c>
      <c r="D1191" t="s">
        <v>3994</v>
      </c>
      <c r="E1191" t="s">
        <v>3997</v>
      </c>
      <c r="F1191">
        <v>3449050</v>
      </c>
      <c r="G1191">
        <v>2020</v>
      </c>
      <c r="H1191">
        <v>1</v>
      </c>
      <c r="I1191">
        <v>3</v>
      </c>
      <c r="J1191" s="8">
        <v>43915</v>
      </c>
      <c r="K1191" t="s">
        <v>4886</v>
      </c>
      <c r="L1191" s="2" t="s">
        <v>7916</v>
      </c>
      <c r="M1191" s="10" t="s">
        <v>9713</v>
      </c>
      <c r="N1191" s="27">
        <v>5</v>
      </c>
      <c r="O1191">
        <v>1</v>
      </c>
      <c r="P1191">
        <v>3000</v>
      </c>
      <c r="Q1191" s="15">
        <f>P1191/F1191</f>
        <v>8.6980472883837578E-4</v>
      </c>
      <c r="R1191">
        <v>1</v>
      </c>
    </row>
    <row r="1192" spans="1:18" hidden="1" x14ac:dyDescent="0.35">
      <c r="A1192" t="s">
        <v>1133</v>
      </c>
      <c r="B1192" t="s">
        <v>3968</v>
      </c>
      <c r="C1192">
        <v>134</v>
      </c>
      <c r="D1192" t="s">
        <v>3994</v>
      </c>
      <c r="E1192" t="s">
        <v>3997</v>
      </c>
      <c r="F1192">
        <v>3449050</v>
      </c>
      <c r="G1192">
        <v>2020</v>
      </c>
      <c r="H1192">
        <v>1</v>
      </c>
      <c r="I1192">
        <v>3</v>
      </c>
      <c r="J1192" s="8">
        <v>43915</v>
      </c>
      <c r="K1192" t="s">
        <v>4887</v>
      </c>
      <c r="L1192" s="2" t="s">
        <v>7916</v>
      </c>
      <c r="M1192" s="10">
        <v>32</v>
      </c>
      <c r="N1192" s="27">
        <v>5</v>
      </c>
      <c r="O1192">
        <v>1</v>
      </c>
      <c r="P1192">
        <v>3500</v>
      </c>
      <c r="Q1192" s="15">
        <f>P1192/F1192</f>
        <v>1.0147721836447719E-3</v>
      </c>
      <c r="R1192">
        <v>1</v>
      </c>
    </row>
    <row r="1193" spans="1:18" hidden="1" x14ac:dyDescent="0.35">
      <c r="A1193" t="s">
        <v>1134</v>
      </c>
      <c r="B1193" t="s">
        <v>3968</v>
      </c>
      <c r="C1193">
        <v>134</v>
      </c>
      <c r="D1193" t="s">
        <v>3994</v>
      </c>
      <c r="E1193" t="s">
        <v>3997</v>
      </c>
      <c r="F1193">
        <v>3449050</v>
      </c>
      <c r="G1193">
        <v>2020</v>
      </c>
      <c r="H1193">
        <v>1</v>
      </c>
      <c r="I1193">
        <v>3</v>
      </c>
      <c r="J1193" s="8">
        <v>43915</v>
      </c>
      <c r="K1193" t="s">
        <v>4888</v>
      </c>
      <c r="L1193" s="2" t="s">
        <v>7916</v>
      </c>
      <c r="M1193" s="10">
        <v>45</v>
      </c>
      <c r="N1193" s="27">
        <v>8</v>
      </c>
      <c r="O1193">
        <v>1</v>
      </c>
      <c r="P1193">
        <v>50000</v>
      </c>
      <c r="Q1193" s="15">
        <f>P1193/F1193</f>
        <v>1.4496745480639596E-2</v>
      </c>
      <c r="R1193">
        <v>1</v>
      </c>
    </row>
    <row r="1194" spans="1:18" hidden="1" x14ac:dyDescent="0.35">
      <c r="A1194" t="s">
        <v>1135</v>
      </c>
      <c r="B1194" t="s">
        <v>3968</v>
      </c>
      <c r="C1194">
        <v>134</v>
      </c>
      <c r="D1194" t="s">
        <v>3994</v>
      </c>
      <c r="E1194" t="s">
        <v>3997</v>
      </c>
      <c r="F1194">
        <v>3449050</v>
      </c>
      <c r="G1194">
        <v>2020</v>
      </c>
      <c r="H1194">
        <v>1</v>
      </c>
      <c r="I1194">
        <v>3</v>
      </c>
      <c r="J1194" s="7">
        <v>43915</v>
      </c>
      <c r="K1194" t="s">
        <v>4889</v>
      </c>
      <c r="L1194" t="s">
        <v>7917</v>
      </c>
      <c r="M1194" s="6"/>
      <c r="N1194"/>
      <c r="O1194">
        <v>0</v>
      </c>
      <c r="P1194">
        <v>0</v>
      </c>
      <c r="Q1194">
        <v>0</v>
      </c>
    </row>
    <row r="1195" spans="1:18" hidden="1" x14ac:dyDescent="0.35">
      <c r="A1195" t="s">
        <v>1136</v>
      </c>
      <c r="B1195" t="s">
        <v>3968</v>
      </c>
      <c r="C1195">
        <v>134</v>
      </c>
      <c r="D1195" t="s">
        <v>3994</v>
      </c>
      <c r="E1195" t="s">
        <v>3997</v>
      </c>
      <c r="F1195">
        <v>3449050</v>
      </c>
      <c r="G1195">
        <v>2020</v>
      </c>
      <c r="H1195">
        <v>1</v>
      </c>
      <c r="I1195">
        <v>3</v>
      </c>
      <c r="J1195" s="7">
        <v>43916</v>
      </c>
      <c r="K1195" t="s">
        <v>4232</v>
      </c>
      <c r="L1195" s="2" t="s">
        <v>7404</v>
      </c>
      <c r="M1195" s="6"/>
      <c r="N1195"/>
      <c r="O1195">
        <v>0</v>
      </c>
      <c r="P1195">
        <v>0</v>
      </c>
      <c r="Q1195">
        <v>0</v>
      </c>
    </row>
    <row r="1196" spans="1:18" hidden="1" x14ac:dyDescent="0.35">
      <c r="A1196" t="s">
        <v>1137</v>
      </c>
      <c r="B1196" t="s">
        <v>3968</v>
      </c>
      <c r="C1196">
        <v>134</v>
      </c>
      <c r="D1196" t="s">
        <v>3994</v>
      </c>
      <c r="E1196" t="s">
        <v>3997</v>
      </c>
      <c r="F1196">
        <v>3449050</v>
      </c>
      <c r="G1196">
        <v>2020</v>
      </c>
      <c r="H1196">
        <v>1</v>
      </c>
      <c r="I1196">
        <v>3</v>
      </c>
      <c r="J1196" s="7">
        <v>43916</v>
      </c>
      <c r="K1196" t="s">
        <v>4233</v>
      </c>
      <c r="L1196" s="2" t="s">
        <v>7404</v>
      </c>
      <c r="M1196" s="6"/>
      <c r="N1196"/>
      <c r="O1196">
        <v>0</v>
      </c>
      <c r="P1196">
        <v>0</v>
      </c>
      <c r="Q1196">
        <v>0</v>
      </c>
    </row>
    <row r="1197" spans="1:18" hidden="1" x14ac:dyDescent="0.35">
      <c r="A1197" t="s">
        <v>1138</v>
      </c>
      <c r="B1197" t="s">
        <v>3968</v>
      </c>
      <c r="C1197">
        <v>134</v>
      </c>
      <c r="D1197" t="s">
        <v>3994</v>
      </c>
      <c r="E1197" t="s">
        <v>3997</v>
      </c>
      <c r="F1197">
        <v>3449050</v>
      </c>
      <c r="G1197">
        <v>2020</v>
      </c>
      <c r="H1197">
        <v>1</v>
      </c>
      <c r="I1197">
        <v>3</v>
      </c>
      <c r="J1197" s="8">
        <v>43917</v>
      </c>
      <c r="K1197" t="s">
        <v>4890</v>
      </c>
      <c r="L1197" t="s">
        <v>7918</v>
      </c>
      <c r="M1197" s="10" t="s">
        <v>9700</v>
      </c>
      <c r="N1197" s="27">
        <v>7</v>
      </c>
      <c r="O1197">
        <v>1</v>
      </c>
      <c r="P1197">
        <v>826000</v>
      </c>
      <c r="Q1197" s="15">
        <f>P1197/F1197</f>
        <v>0.23948623534016614</v>
      </c>
      <c r="R1197">
        <v>2</v>
      </c>
    </row>
    <row r="1198" spans="1:18" s="4" customFormat="1" hidden="1" x14ac:dyDescent="0.35">
      <c r="A1198" s="4" t="s">
        <v>1138</v>
      </c>
      <c r="B1198" s="4" t="s">
        <v>3968</v>
      </c>
      <c r="C1198" s="4">
        <v>134</v>
      </c>
      <c r="D1198" s="4" t="s">
        <v>3994</v>
      </c>
      <c r="E1198" s="4" t="s">
        <v>3997</v>
      </c>
      <c r="F1198" s="4">
        <v>3449050</v>
      </c>
      <c r="G1198" s="4">
        <v>2020</v>
      </c>
      <c r="H1198" s="4">
        <v>1</v>
      </c>
      <c r="I1198" s="4">
        <v>3</v>
      </c>
      <c r="J1198" s="8">
        <v>43917</v>
      </c>
      <c r="K1198" s="4" t="s">
        <v>4891</v>
      </c>
      <c r="L1198" s="4" t="s">
        <v>7918</v>
      </c>
      <c r="M1198" s="4" t="s">
        <v>9699</v>
      </c>
      <c r="N1198" s="4">
        <v>4</v>
      </c>
      <c r="O1198" s="4">
        <v>2</v>
      </c>
      <c r="P1198" s="4">
        <v>0</v>
      </c>
      <c r="Q1198" s="4">
        <v>0</v>
      </c>
      <c r="R1198" s="4">
        <v>2</v>
      </c>
    </row>
    <row r="1199" spans="1:18" hidden="1" x14ac:dyDescent="0.35">
      <c r="A1199" t="s">
        <v>1139</v>
      </c>
      <c r="B1199" t="s">
        <v>3968</v>
      </c>
      <c r="C1199">
        <v>134</v>
      </c>
      <c r="D1199" t="s">
        <v>3994</v>
      </c>
      <c r="E1199" t="s">
        <v>3997</v>
      </c>
      <c r="F1199">
        <v>3449050</v>
      </c>
      <c r="G1199">
        <v>2020</v>
      </c>
      <c r="H1199">
        <v>1</v>
      </c>
      <c r="I1199">
        <v>3</v>
      </c>
      <c r="J1199" s="8">
        <v>43917</v>
      </c>
      <c r="K1199" s="9" t="s">
        <v>4892</v>
      </c>
      <c r="L1199" s="2" t="s">
        <v>7919</v>
      </c>
      <c r="M1199" s="10">
        <v>38</v>
      </c>
      <c r="N1199" s="27">
        <v>6</v>
      </c>
      <c r="O1199">
        <v>1</v>
      </c>
      <c r="P1199">
        <v>12580</v>
      </c>
      <c r="Q1199" s="15">
        <f>P1199/F1199</f>
        <v>3.6473811629289224E-3</v>
      </c>
      <c r="R1199">
        <v>1</v>
      </c>
    </row>
    <row r="1200" spans="1:18" hidden="1" x14ac:dyDescent="0.35">
      <c r="A1200" t="s">
        <v>1140</v>
      </c>
      <c r="B1200" t="s">
        <v>3968</v>
      </c>
      <c r="C1200">
        <v>134</v>
      </c>
      <c r="D1200" t="s">
        <v>3994</v>
      </c>
      <c r="E1200" t="s">
        <v>3997</v>
      </c>
      <c r="F1200">
        <v>3449050</v>
      </c>
      <c r="G1200">
        <v>2020</v>
      </c>
      <c r="H1200">
        <v>1</v>
      </c>
      <c r="I1200">
        <v>3</v>
      </c>
      <c r="J1200" s="7">
        <v>43917</v>
      </c>
      <c r="K1200" t="s">
        <v>4893</v>
      </c>
      <c r="L1200" s="2" t="s">
        <v>7920</v>
      </c>
      <c r="M1200" s="6"/>
      <c r="N1200"/>
      <c r="O1200">
        <v>0</v>
      </c>
      <c r="P1200">
        <v>0</v>
      </c>
      <c r="Q1200">
        <v>0</v>
      </c>
    </row>
    <row r="1201" spans="1:18" hidden="1" x14ac:dyDescent="0.35">
      <c r="A1201" t="s">
        <v>1141</v>
      </c>
      <c r="B1201" t="s">
        <v>3968</v>
      </c>
      <c r="C1201">
        <v>134</v>
      </c>
      <c r="D1201" t="s">
        <v>3994</v>
      </c>
      <c r="E1201" t="s">
        <v>3997</v>
      </c>
      <c r="F1201">
        <v>3449050</v>
      </c>
      <c r="G1201">
        <v>2020</v>
      </c>
      <c r="H1201">
        <v>1</v>
      </c>
      <c r="I1201">
        <v>3</v>
      </c>
      <c r="J1201" s="8">
        <v>43917</v>
      </c>
      <c r="K1201" t="s">
        <v>4894</v>
      </c>
      <c r="L1201" s="2" t="s">
        <v>7921</v>
      </c>
      <c r="M1201" s="10">
        <v>41</v>
      </c>
      <c r="N1201" s="27">
        <v>7</v>
      </c>
      <c r="O1201">
        <v>1</v>
      </c>
      <c r="P1201">
        <v>100000</v>
      </c>
      <c r="Q1201" s="15">
        <f>P1201/F1201</f>
        <v>2.8993490961279192E-2</v>
      </c>
      <c r="R1201">
        <v>2</v>
      </c>
    </row>
    <row r="1202" spans="1:18" hidden="1" x14ac:dyDescent="0.35">
      <c r="A1202" t="s">
        <v>1142</v>
      </c>
      <c r="B1202" t="s">
        <v>3968</v>
      </c>
      <c r="C1202">
        <v>134</v>
      </c>
      <c r="D1202" t="s">
        <v>3994</v>
      </c>
      <c r="E1202" t="s">
        <v>3997</v>
      </c>
      <c r="F1202">
        <v>3449050</v>
      </c>
      <c r="G1202">
        <v>2020</v>
      </c>
      <c r="H1202">
        <v>1</v>
      </c>
      <c r="I1202">
        <v>3</v>
      </c>
      <c r="J1202" s="7">
        <v>43917</v>
      </c>
      <c r="K1202" t="s">
        <v>4235</v>
      </c>
      <c r="L1202" s="2" t="s">
        <v>7406</v>
      </c>
      <c r="M1202" s="6"/>
      <c r="N1202"/>
      <c r="O1202">
        <v>0</v>
      </c>
      <c r="P1202">
        <v>0</v>
      </c>
      <c r="Q1202">
        <v>0</v>
      </c>
    </row>
    <row r="1203" spans="1:18" hidden="1" x14ac:dyDescent="0.35">
      <c r="A1203" t="s">
        <v>1143</v>
      </c>
      <c r="B1203" t="s">
        <v>3968</v>
      </c>
      <c r="C1203">
        <v>134</v>
      </c>
      <c r="D1203" t="s">
        <v>3994</v>
      </c>
      <c r="E1203" t="s">
        <v>3997</v>
      </c>
      <c r="F1203">
        <v>3449050</v>
      </c>
      <c r="G1203">
        <v>2020</v>
      </c>
      <c r="H1203">
        <v>1</v>
      </c>
      <c r="I1203">
        <v>3</v>
      </c>
      <c r="J1203" s="7">
        <v>43917</v>
      </c>
      <c r="K1203" t="s">
        <v>4236</v>
      </c>
      <c r="L1203" s="2" t="s">
        <v>7407</v>
      </c>
      <c r="M1203" s="6"/>
      <c r="N1203"/>
      <c r="O1203">
        <v>0</v>
      </c>
      <c r="P1203">
        <v>0</v>
      </c>
      <c r="Q1203">
        <v>0</v>
      </c>
    </row>
    <row r="1204" spans="1:18" hidden="1" x14ac:dyDescent="0.35">
      <c r="A1204" t="s">
        <v>1144</v>
      </c>
      <c r="B1204" t="s">
        <v>3968</v>
      </c>
      <c r="C1204">
        <v>134</v>
      </c>
      <c r="D1204" t="s">
        <v>3994</v>
      </c>
      <c r="E1204" t="s">
        <v>3997</v>
      </c>
      <c r="F1204">
        <v>3449050</v>
      </c>
      <c r="G1204">
        <v>2020</v>
      </c>
      <c r="H1204">
        <v>1</v>
      </c>
      <c r="I1204">
        <v>3</v>
      </c>
      <c r="J1204" s="7">
        <v>43917</v>
      </c>
      <c r="K1204" t="s">
        <v>4237</v>
      </c>
      <c r="L1204" s="2" t="s">
        <v>7408</v>
      </c>
      <c r="M1204" s="6"/>
      <c r="N1204"/>
      <c r="O1204">
        <v>0</v>
      </c>
      <c r="P1204">
        <v>0</v>
      </c>
      <c r="Q1204">
        <v>0</v>
      </c>
    </row>
    <row r="1205" spans="1:18" hidden="1" x14ac:dyDescent="0.35">
      <c r="A1205" t="s">
        <v>1145</v>
      </c>
      <c r="B1205" t="s">
        <v>3968</v>
      </c>
      <c r="C1205">
        <v>134</v>
      </c>
      <c r="D1205" t="s">
        <v>3994</v>
      </c>
      <c r="E1205" t="s">
        <v>3997</v>
      </c>
      <c r="F1205">
        <v>3449050</v>
      </c>
      <c r="G1205">
        <v>2020</v>
      </c>
      <c r="H1205">
        <v>1</v>
      </c>
      <c r="I1205">
        <v>3</v>
      </c>
      <c r="J1205" s="7">
        <v>43917</v>
      </c>
      <c r="K1205" t="s">
        <v>4239</v>
      </c>
      <c r="L1205" s="2" t="s">
        <v>7409</v>
      </c>
      <c r="M1205" s="6"/>
      <c r="N1205"/>
      <c r="O1205">
        <v>0</v>
      </c>
      <c r="P1205">
        <v>0</v>
      </c>
      <c r="Q1205">
        <v>0</v>
      </c>
    </row>
    <row r="1206" spans="1:18" hidden="1" x14ac:dyDescent="0.35">
      <c r="A1206" t="s">
        <v>1146</v>
      </c>
      <c r="B1206" t="s">
        <v>3968</v>
      </c>
      <c r="C1206">
        <v>134</v>
      </c>
      <c r="D1206" t="s">
        <v>3994</v>
      </c>
      <c r="E1206" t="s">
        <v>3997</v>
      </c>
      <c r="F1206">
        <v>3449050</v>
      </c>
      <c r="G1206">
        <v>2020</v>
      </c>
      <c r="H1206">
        <v>1</v>
      </c>
      <c r="I1206">
        <v>3</v>
      </c>
      <c r="J1206" s="8">
        <v>43920</v>
      </c>
      <c r="K1206" t="s">
        <v>4895</v>
      </c>
      <c r="L1206" s="2" t="s">
        <v>7922</v>
      </c>
      <c r="M1206" s="10">
        <v>43</v>
      </c>
      <c r="N1206" s="27">
        <v>7</v>
      </c>
      <c r="O1206">
        <v>1</v>
      </c>
      <c r="P1206">
        <v>12000</v>
      </c>
      <c r="Q1206" s="15">
        <f>P1206/F1206</f>
        <v>3.4792189153535031E-3</v>
      </c>
      <c r="R1206">
        <v>2</v>
      </c>
    </row>
    <row r="1207" spans="1:18" hidden="1" x14ac:dyDescent="0.35">
      <c r="A1207" t="s">
        <v>1147</v>
      </c>
      <c r="B1207" t="s">
        <v>3968</v>
      </c>
      <c r="C1207">
        <v>134</v>
      </c>
      <c r="D1207" t="s">
        <v>3994</v>
      </c>
      <c r="E1207" t="s">
        <v>3997</v>
      </c>
      <c r="F1207">
        <v>3449050</v>
      </c>
      <c r="G1207">
        <v>2020</v>
      </c>
      <c r="H1207">
        <v>1</v>
      </c>
      <c r="I1207">
        <v>3</v>
      </c>
      <c r="J1207" s="7">
        <v>43920</v>
      </c>
      <c r="K1207" t="s">
        <v>4896</v>
      </c>
      <c r="L1207" t="s">
        <v>7923</v>
      </c>
      <c r="M1207" s="6"/>
      <c r="N1207"/>
      <c r="O1207">
        <v>0</v>
      </c>
      <c r="P1207">
        <v>0</v>
      </c>
      <c r="Q1207">
        <v>0</v>
      </c>
    </row>
    <row r="1208" spans="1:18" hidden="1" x14ac:dyDescent="0.35">
      <c r="A1208" t="s">
        <v>1148</v>
      </c>
      <c r="B1208" t="s">
        <v>3968</v>
      </c>
      <c r="C1208">
        <v>134</v>
      </c>
      <c r="D1208" t="s">
        <v>3994</v>
      </c>
      <c r="E1208" t="s">
        <v>3997</v>
      </c>
      <c r="F1208">
        <v>3449050</v>
      </c>
      <c r="G1208">
        <v>2020</v>
      </c>
      <c r="H1208">
        <v>1</v>
      </c>
      <c r="I1208">
        <v>3</v>
      </c>
      <c r="J1208" s="7">
        <v>43920</v>
      </c>
      <c r="K1208" t="s">
        <v>4897</v>
      </c>
      <c r="L1208" s="2" t="s">
        <v>7924</v>
      </c>
      <c r="M1208" s="6"/>
      <c r="N1208"/>
      <c r="O1208">
        <v>0</v>
      </c>
      <c r="P1208">
        <v>0</v>
      </c>
      <c r="Q1208">
        <v>0</v>
      </c>
    </row>
    <row r="1209" spans="1:18" hidden="1" x14ac:dyDescent="0.35">
      <c r="A1209" t="s">
        <v>1149</v>
      </c>
      <c r="B1209" t="s">
        <v>3968</v>
      </c>
      <c r="C1209">
        <v>134</v>
      </c>
      <c r="D1209" t="s">
        <v>3994</v>
      </c>
      <c r="E1209" t="s">
        <v>3997</v>
      </c>
      <c r="F1209">
        <v>3449050</v>
      </c>
      <c r="G1209">
        <v>2020</v>
      </c>
      <c r="H1209">
        <v>1</v>
      </c>
      <c r="I1209">
        <v>3</v>
      </c>
      <c r="J1209" s="7">
        <v>43920</v>
      </c>
      <c r="K1209" t="s">
        <v>4898</v>
      </c>
      <c r="L1209" s="2" t="s">
        <v>7925</v>
      </c>
      <c r="M1209" s="6"/>
      <c r="N1209"/>
      <c r="O1209">
        <v>0</v>
      </c>
      <c r="P1209">
        <v>0</v>
      </c>
      <c r="Q1209">
        <v>0</v>
      </c>
    </row>
    <row r="1210" spans="1:18" hidden="1" x14ac:dyDescent="0.35">
      <c r="A1210" t="s">
        <v>1150</v>
      </c>
      <c r="B1210" t="s">
        <v>3968</v>
      </c>
      <c r="C1210">
        <v>134</v>
      </c>
      <c r="D1210" t="s">
        <v>3994</v>
      </c>
      <c r="E1210" t="s">
        <v>3997</v>
      </c>
      <c r="F1210">
        <v>3449050</v>
      </c>
      <c r="G1210">
        <v>2020</v>
      </c>
      <c r="H1210">
        <v>1</v>
      </c>
      <c r="I1210">
        <v>3</v>
      </c>
      <c r="J1210" s="7">
        <v>43921</v>
      </c>
      <c r="K1210" t="s">
        <v>4241</v>
      </c>
      <c r="L1210" s="2" t="s">
        <v>7411</v>
      </c>
      <c r="M1210" s="6"/>
      <c r="N1210"/>
      <c r="O1210">
        <v>0</v>
      </c>
      <c r="P1210">
        <v>0</v>
      </c>
      <c r="Q1210">
        <v>0</v>
      </c>
    </row>
    <row r="1211" spans="1:18" hidden="1" x14ac:dyDescent="0.35">
      <c r="A1211" t="s">
        <v>1151</v>
      </c>
      <c r="B1211" t="s">
        <v>3968</v>
      </c>
      <c r="C1211">
        <v>134</v>
      </c>
      <c r="D1211" t="s">
        <v>3994</v>
      </c>
      <c r="E1211" t="s">
        <v>3997</v>
      </c>
      <c r="F1211">
        <v>3449050</v>
      </c>
      <c r="G1211">
        <v>2020</v>
      </c>
      <c r="H1211">
        <v>1</v>
      </c>
      <c r="I1211">
        <v>3</v>
      </c>
      <c r="J1211" s="7">
        <v>43921</v>
      </c>
      <c r="K1211" t="s">
        <v>4242</v>
      </c>
      <c r="L1211" s="2" t="s">
        <v>7412</v>
      </c>
      <c r="M1211" s="6"/>
      <c r="N1211"/>
      <c r="O1211">
        <v>0</v>
      </c>
      <c r="P1211">
        <v>0</v>
      </c>
      <c r="Q1211">
        <v>0</v>
      </c>
    </row>
    <row r="1212" spans="1:18" hidden="1" x14ac:dyDescent="0.35">
      <c r="A1212" t="s">
        <v>1152</v>
      </c>
      <c r="B1212" t="s">
        <v>3968</v>
      </c>
      <c r="C1212">
        <v>134</v>
      </c>
      <c r="D1212" t="s">
        <v>3994</v>
      </c>
      <c r="E1212" t="s">
        <v>3997</v>
      </c>
      <c r="F1212">
        <v>3449050</v>
      </c>
      <c r="G1212">
        <v>2020</v>
      </c>
      <c r="H1212">
        <v>2</v>
      </c>
      <c r="I1212">
        <v>4</v>
      </c>
      <c r="J1212" s="7">
        <v>43922</v>
      </c>
      <c r="K1212" t="s">
        <v>4244</v>
      </c>
      <c r="L1212" s="2" t="s">
        <v>7414</v>
      </c>
      <c r="M1212" s="6"/>
      <c r="N1212"/>
      <c r="O1212">
        <v>0</v>
      </c>
      <c r="P1212">
        <v>0</v>
      </c>
      <c r="Q1212">
        <v>0</v>
      </c>
    </row>
    <row r="1213" spans="1:18" hidden="1" x14ac:dyDescent="0.35">
      <c r="A1213" t="s">
        <v>1153</v>
      </c>
      <c r="B1213" t="s">
        <v>3968</v>
      </c>
      <c r="C1213">
        <v>134</v>
      </c>
      <c r="D1213" t="s">
        <v>3994</v>
      </c>
      <c r="E1213" t="s">
        <v>3997</v>
      </c>
      <c r="F1213">
        <v>3449050</v>
      </c>
      <c r="G1213">
        <v>2020</v>
      </c>
      <c r="H1213">
        <v>2</v>
      </c>
      <c r="I1213">
        <v>4</v>
      </c>
      <c r="J1213" s="7">
        <v>43922</v>
      </c>
      <c r="K1213" t="s">
        <v>4245</v>
      </c>
      <c r="L1213" s="2" t="s">
        <v>7415</v>
      </c>
      <c r="M1213" s="6"/>
      <c r="N1213"/>
      <c r="O1213">
        <v>0</v>
      </c>
      <c r="P1213">
        <v>0</v>
      </c>
      <c r="Q1213">
        <v>0</v>
      </c>
    </row>
    <row r="1214" spans="1:18" hidden="1" x14ac:dyDescent="0.35">
      <c r="A1214" t="s">
        <v>1154</v>
      </c>
      <c r="B1214" t="s">
        <v>3968</v>
      </c>
      <c r="C1214">
        <v>134</v>
      </c>
      <c r="D1214" t="s">
        <v>3994</v>
      </c>
      <c r="E1214" t="s">
        <v>3997</v>
      </c>
      <c r="F1214">
        <v>3449050</v>
      </c>
      <c r="G1214">
        <v>2020</v>
      </c>
      <c r="H1214">
        <v>2</v>
      </c>
      <c r="I1214">
        <v>4</v>
      </c>
      <c r="J1214" s="7">
        <v>43922</v>
      </c>
      <c r="K1214" t="s">
        <v>4246</v>
      </c>
      <c r="L1214" s="2" t="s">
        <v>7416</v>
      </c>
      <c r="M1214" s="6"/>
      <c r="N1214"/>
      <c r="O1214">
        <v>0</v>
      </c>
      <c r="P1214">
        <v>0</v>
      </c>
      <c r="Q1214">
        <v>0</v>
      </c>
    </row>
    <row r="1215" spans="1:18" hidden="1" x14ac:dyDescent="0.35">
      <c r="A1215" t="s">
        <v>1155</v>
      </c>
      <c r="B1215" t="s">
        <v>3968</v>
      </c>
      <c r="C1215">
        <v>134</v>
      </c>
      <c r="D1215" t="s">
        <v>3994</v>
      </c>
      <c r="E1215" t="s">
        <v>3997</v>
      </c>
      <c r="F1215">
        <v>3449050</v>
      </c>
      <c r="G1215">
        <v>2020</v>
      </c>
      <c r="H1215">
        <v>2</v>
      </c>
      <c r="I1215">
        <v>4</v>
      </c>
      <c r="J1215" s="7">
        <v>43922</v>
      </c>
      <c r="K1215" t="s">
        <v>4247</v>
      </c>
      <c r="L1215" s="2" t="s">
        <v>7417</v>
      </c>
      <c r="M1215" s="6"/>
      <c r="N1215"/>
      <c r="O1215">
        <v>0</v>
      </c>
      <c r="P1215">
        <v>0</v>
      </c>
      <c r="Q1215">
        <v>0</v>
      </c>
    </row>
    <row r="1216" spans="1:18" hidden="1" x14ac:dyDescent="0.35">
      <c r="A1216" t="s">
        <v>1156</v>
      </c>
      <c r="B1216" t="s">
        <v>3968</v>
      </c>
      <c r="C1216">
        <v>134</v>
      </c>
      <c r="D1216" t="s">
        <v>3994</v>
      </c>
      <c r="E1216" t="s">
        <v>3997</v>
      </c>
      <c r="F1216">
        <v>3449050</v>
      </c>
      <c r="G1216">
        <v>2020</v>
      </c>
      <c r="H1216">
        <v>2</v>
      </c>
      <c r="I1216">
        <v>4</v>
      </c>
      <c r="J1216" s="7">
        <v>43922</v>
      </c>
      <c r="K1216" t="s">
        <v>4248</v>
      </c>
      <c r="L1216" s="2" t="s">
        <v>7417</v>
      </c>
      <c r="M1216" s="6"/>
      <c r="N1216"/>
      <c r="O1216">
        <v>0</v>
      </c>
      <c r="P1216">
        <v>0</v>
      </c>
      <c r="Q1216">
        <v>0</v>
      </c>
    </row>
    <row r="1217" spans="1:18" hidden="1" x14ac:dyDescent="0.35">
      <c r="A1217" t="s">
        <v>1157</v>
      </c>
      <c r="B1217" t="s">
        <v>3968</v>
      </c>
      <c r="C1217">
        <v>134</v>
      </c>
      <c r="D1217" t="s">
        <v>3994</v>
      </c>
      <c r="E1217" t="s">
        <v>3997</v>
      </c>
      <c r="F1217">
        <v>3449050</v>
      </c>
      <c r="G1217">
        <v>2020</v>
      </c>
      <c r="H1217">
        <v>2</v>
      </c>
      <c r="I1217">
        <v>4</v>
      </c>
      <c r="J1217" s="7">
        <v>43923</v>
      </c>
      <c r="K1217" t="s">
        <v>4249</v>
      </c>
      <c r="L1217" s="2" t="s">
        <v>7418</v>
      </c>
      <c r="M1217" s="6"/>
      <c r="N1217"/>
      <c r="O1217">
        <v>0</v>
      </c>
      <c r="P1217">
        <v>0</v>
      </c>
      <c r="Q1217">
        <v>0</v>
      </c>
    </row>
    <row r="1218" spans="1:18" hidden="1" x14ac:dyDescent="0.35">
      <c r="A1218" t="s">
        <v>1158</v>
      </c>
      <c r="B1218" t="s">
        <v>3968</v>
      </c>
      <c r="C1218">
        <v>134</v>
      </c>
      <c r="D1218" t="s">
        <v>3994</v>
      </c>
      <c r="E1218" t="s">
        <v>3997</v>
      </c>
      <c r="F1218">
        <v>3449050</v>
      </c>
      <c r="G1218">
        <v>2020</v>
      </c>
      <c r="H1218">
        <v>2</v>
      </c>
      <c r="I1218">
        <v>4</v>
      </c>
      <c r="J1218" s="7">
        <v>43923</v>
      </c>
      <c r="K1218" t="s">
        <v>4250</v>
      </c>
      <c r="L1218" s="2" t="s">
        <v>7419</v>
      </c>
      <c r="M1218" s="6"/>
      <c r="N1218"/>
      <c r="O1218">
        <v>0</v>
      </c>
      <c r="P1218">
        <v>0</v>
      </c>
      <c r="Q1218">
        <v>0</v>
      </c>
    </row>
    <row r="1219" spans="1:18" hidden="1" x14ac:dyDescent="0.35">
      <c r="A1219" t="s">
        <v>1159</v>
      </c>
      <c r="B1219" t="s">
        <v>3968</v>
      </c>
      <c r="C1219">
        <v>134</v>
      </c>
      <c r="D1219" t="s">
        <v>3994</v>
      </c>
      <c r="E1219" t="s">
        <v>3997</v>
      </c>
      <c r="F1219">
        <v>3449050</v>
      </c>
      <c r="G1219">
        <v>2020</v>
      </c>
      <c r="H1219">
        <v>2</v>
      </c>
      <c r="I1219">
        <v>4</v>
      </c>
      <c r="J1219" s="7">
        <v>43923</v>
      </c>
      <c r="K1219" t="s">
        <v>4251</v>
      </c>
      <c r="L1219" s="2" t="s">
        <v>7420</v>
      </c>
      <c r="M1219" s="6"/>
      <c r="N1219"/>
      <c r="O1219">
        <v>0</v>
      </c>
      <c r="P1219">
        <v>0</v>
      </c>
      <c r="Q1219">
        <v>0</v>
      </c>
    </row>
    <row r="1220" spans="1:18" hidden="1" x14ac:dyDescent="0.35">
      <c r="A1220" t="s">
        <v>1160</v>
      </c>
      <c r="B1220" t="s">
        <v>3968</v>
      </c>
      <c r="C1220">
        <v>134</v>
      </c>
      <c r="D1220" t="s">
        <v>3994</v>
      </c>
      <c r="E1220" t="s">
        <v>3997</v>
      </c>
      <c r="F1220">
        <v>3449050</v>
      </c>
      <c r="G1220">
        <v>2020</v>
      </c>
      <c r="H1220">
        <v>2</v>
      </c>
      <c r="I1220">
        <v>4</v>
      </c>
      <c r="J1220" s="7">
        <v>43928</v>
      </c>
      <c r="K1220" t="s">
        <v>4254</v>
      </c>
      <c r="L1220" s="2" t="s">
        <v>7423</v>
      </c>
      <c r="M1220" s="6"/>
      <c r="N1220"/>
      <c r="O1220">
        <v>0</v>
      </c>
      <c r="P1220">
        <v>0</v>
      </c>
      <c r="Q1220">
        <v>0</v>
      </c>
    </row>
    <row r="1221" spans="1:18" hidden="1" x14ac:dyDescent="0.35">
      <c r="A1221" t="s">
        <v>1161</v>
      </c>
      <c r="B1221" t="s">
        <v>3968</v>
      </c>
      <c r="C1221">
        <v>134</v>
      </c>
      <c r="D1221" t="s">
        <v>3994</v>
      </c>
      <c r="E1221" t="s">
        <v>3997</v>
      </c>
      <c r="F1221">
        <v>3449050</v>
      </c>
      <c r="G1221">
        <v>2020</v>
      </c>
      <c r="H1221">
        <v>2</v>
      </c>
      <c r="I1221">
        <v>4</v>
      </c>
      <c r="J1221" s="7">
        <v>43929</v>
      </c>
      <c r="K1221" t="s">
        <v>4255</v>
      </c>
      <c r="L1221" s="2" t="s">
        <v>7424</v>
      </c>
      <c r="M1221" s="6"/>
      <c r="N1221"/>
      <c r="O1221">
        <v>0</v>
      </c>
      <c r="P1221">
        <v>0</v>
      </c>
      <c r="Q1221">
        <v>0</v>
      </c>
    </row>
    <row r="1222" spans="1:18" hidden="1" x14ac:dyDescent="0.35">
      <c r="A1222" t="s">
        <v>1162</v>
      </c>
      <c r="B1222" t="s">
        <v>3968</v>
      </c>
      <c r="C1222">
        <v>134</v>
      </c>
      <c r="D1222" t="s">
        <v>3994</v>
      </c>
      <c r="E1222" t="s">
        <v>3997</v>
      </c>
      <c r="F1222">
        <v>3449050</v>
      </c>
      <c r="G1222">
        <v>2020</v>
      </c>
      <c r="H1222">
        <v>2</v>
      </c>
      <c r="I1222">
        <v>4</v>
      </c>
      <c r="J1222" s="7">
        <v>43930</v>
      </c>
      <c r="K1222" t="s">
        <v>4899</v>
      </c>
      <c r="L1222" s="2" t="s">
        <v>7926</v>
      </c>
      <c r="M1222" s="6"/>
      <c r="N1222"/>
      <c r="O1222">
        <v>0</v>
      </c>
      <c r="P1222">
        <v>0</v>
      </c>
      <c r="Q1222">
        <v>0</v>
      </c>
    </row>
    <row r="1223" spans="1:18" hidden="1" x14ac:dyDescent="0.35">
      <c r="A1223" t="s">
        <v>1163</v>
      </c>
      <c r="B1223" t="s">
        <v>3968</v>
      </c>
      <c r="C1223">
        <v>134</v>
      </c>
      <c r="D1223" t="s">
        <v>3994</v>
      </c>
      <c r="E1223" t="s">
        <v>3997</v>
      </c>
      <c r="F1223">
        <v>3449050</v>
      </c>
      <c r="G1223">
        <v>2020</v>
      </c>
      <c r="H1223">
        <v>2</v>
      </c>
      <c r="I1223">
        <v>4</v>
      </c>
      <c r="J1223" s="7">
        <v>43930</v>
      </c>
      <c r="K1223" t="s">
        <v>4256</v>
      </c>
      <c r="L1223" s="2" t="s">
        <v>7425</v>
      </c>
      <c r="M1223" s="6"/>
      <c r="N1223"/>
      <c r="O1223">
        <v>0</v>
      </c>
      <c r="P1223">
        <v>0</v>
      </c>
      <c r="Q1223">
        <v>0</v>
      </c>
    </row>
    <row r="1224" spans="1:18" hidden="1" x14ac:dyDescent="0.35">
      <c r="A1224" t="s">
        <v>1164</v>
      </c>
      <c r="B1224" t="s">
        <v>3968</v>
      </c>
      <c r="C1224">
        <v>134</v>
      </c>
      <c r="D1224" t="s">
        <v>3994</v>
      </c>
      <c r="E1224" t="s">
        <v>3997</v>
      </c>
      <c r="F1224">
        <v>3449050</v>
      </c>
      <c r="G1224">
        <v>2020</v>
      </c>
      <c r="H1224">
        <v>2</v>
      </c>
      <c r="I1224">
        <v>4</v>
      </c>
      <c r="J1224" s="7">
        <v>43930</v>
      </c>
      <c r="K1224" t="s">
        <v>4257</v>
      </c>
      <c r="L1224" s="2" t="s">
        <v>7426</v>
      </c>
      <c r="M1224" s="6"/>
      <c r="N1224"/>
      <c r="O1224">
        <v>0</v>
      </c>
      <c r="P1224">
        <v>0</v>
      </c>
      <c r="Q1224">
        <v>0</v>
      </c>
    </row>
    <row r="1225" spans="1:18" hidden="1" x14ac:dyDescent="0.35">
      <c r="A1225" t="s">
        <v>1165</v>
      </c>
      <c r="B1225" t="s">
        <v>3968</v>
      </c>
      <c r="C1225">
        <v>134</v>
      </c>
      <c r="D1225" t="s">
        <v>3994</v>
      </c>
      <c r="E1225" t="s">
        <v>3997</v>
      </c>
      <c r="F1225">
        <v>3449050</v>
      </c>
      <c r="G1225">
        <v>2020</v>
      </c>
      <c r="H1225">
        <v>2</v>
      </c>
      <c r="I1225">
        <v>4</v>
      </c>
      <c r="J1225" s="7">
        <v>43930</v>
      </c>
      <c r="K1225" t="s">
        <v>4258</v>
      </c>
      <c r="L1225" s="2" t="s">
        <v>7427</v>
      </c>
      <c r="M1225" s="6"/>
      <c r="N1225"/>
      <c r="O1225">
        <v>0</v>
      </c>
      <c r="P1225">
        <v>0</v>
      </c>
      <c r="Q1225">
        <v>0</v>
      </c>
    </row>
    <row r="1226" spans="1:18" hidden="1" x14ac:dyDescent="0.35">
      <c r="A1226" t="s">
        <v>1166</v>
      </c>
      <c r="B1226" t="s">
        <v>3968</v>
      </c>
      <c r="C1226">
        <v>134</v>
      </c>
      <c r="D1226" t="s">
        <v>3994</v>
      </c>
      <c r="E1226" t="s">
        <v>3997</v>
      </c>
      <c r="F1226">
        <v>3449050</v>
      </c>
      <c r="G1226">
        <v>2020</v>
      </c>
      <c r="H1226">
        <v>2</v>
      </c>
      <c r="I1226">
        <v>4</v>
      </c>
      <c r="J1226" s="7">
        <v>43935</v>
      </c>
      <c r="K1226" t="s">
        <v>4900</v>
      </c>
      <c r="L1226" s="2" t="s">
        <v>7927</v>
      </c>
      <c r="M1226" s="6"/>
      <c r="N1226"/>
      <c r="O1226">
        <v>0</v>
      </c>
      <c r="P1226">
        <v>0</v>
      </c>
      <c r="Q1226">
        <v>0</v>
      </c>
    </row>
    <row r="1227" spans="1:18" hidden="1" x14ac:dyDescent="0.35">
      <c r="A1227" t="s">
        <v>1167</v>
      </c>
      <c r="B1227" t="s">
        <v>3968</v>
      </c>
      <c r="C1227">
        <v>134</v>
      </c>
      <c r="D1227" t="s">
        <v>3994</v>
      </c>
      <c r="E1227" t="s">
        <v>3997</v>
      </c>
      <c r="F1227">
        <v>3449050</v>
      </c>
      <c r="G1227">
        <v>2020</v>
      </c>
      <c r="H1227">
        <v>2</v>
      </c>
      <c r="I1227">
        <v>4</v>
      </c>
      <c r="J1227" s="8">
        <v>43937</v>
      </c>
      <c r="K1227" t="s">
        <v>4901</v>
      </c>
      <c r="L1227" s="2" t="s">
        <v>7928</v>
      </c>
      <c r="M1227" s="10">
        <v>43</v>
      </c>
      <c r="N1227" s="27">
        <v>7</v>
      </c>
      <c r="O1227">
        <v>1</v>
      </c>
      <c r="P1227">
        <v>30000</v>
      </c>
      <c r="Q1227" s="15">
        <f>P1227/F1227</f>
        <v>8.6980472883837583E-3</v>
      </c>
      <c r="R1227">
        <v>2</v>
      </c>
    </row>
    <row r="1228" spans="1:18" hidden="1" x14ac:dyDescent="0.35">
      <c r="A1228" t="s">
        <v>1168</v>
      </c>
      <c r="B1228" t="s">
        <v>3968</v>
      </c>
      <c r="C1228">
        <v>134</v>
      </c>
      <c r="D1228" t="s">
        <v>3994</v>
      </c>
      <c r="E1228" t="s">
        <v>3997</v>
      </c>
      <c r="F1228">
        <v>3449050</v>
      </c>
      <c r="G1228">
        <v>2020</v>
      </c>
      <c r="H1228">
        <v>2</v>
      </c>
      <c r="I1228">
        <v>4</v>
      </c>
      <c r="J1228" s="7">
        <v>43937</v>
      </c>
      <c r="K1228" t="s">
        <v>4260</v>
      </c>
      <c r="L1228" s="2" t="s">
        <v>7429</v>
      </c>
      <c r="M1228" s="6"/>
      <c r="N1228"/>
      <c r="O1228">
        <v>0</v>
      </c>
      <c r="P1228">
        <v>0</v>
      </c>
      <c r="Q1228">
        <v>0</v>
      </c>
    </row>
    <row r="1229" spans="1:18" hidden="1" x14ac:dyDescent="0.35">
      <c r="A1229" t="s">
        <v>1169</v>
      </c>
      <c r="B1229" t="s">
        <v>3968</v>
      </c>
      <c r="C1229">
        <v>134</v>
      </c>
      <c r="D1229" t="s">
        <v>3994</v>
      </c>
      <c r="E1229" t="s">
        <v>3997</v>
      </c>
      <c r="F1229">
        <v>3449050</v>
      </c>
      <c r="G1229">
        <v>2020</v>
      </c>
      <c r="H1229">
        <v>2</v>
      </c>
      <c r="I1229">
        <v>4</v>
      </c>
      <c r="J1229" s="8">
        <v>43937</v>
      </c>
      <c r="K1229" t="s">
        <v>4261</v>
      </c>
      <c r="L1229" t="s">
        <v>7430</v>
      </c>
      <c r="M1229" s="10">
        <v>43</v>
      </c>
      <c r="N1229" s="28">
        <v>7</v>
      </c>
      <c r="O1229">
        <v>1</v>
      </c>
      <c r="P1229">
        <v>4694.8547177671344</v>
      </c>
      <c r="Q1229" s="15">
        <f>P1229/F1229</f>
        <v>1.361202278241004E-3</v>
      </c>
      <c r="R1229">
        <v>2</v>
      </c>
    </row>
    <row r="1230" spans="1:18" hidden="1" x14ac:dyDescent="0.35">
      <c r="A1230" t="s">
        <v>1170</v>
      </c>
      <c r="B1230" t="s">
        <v>3968</v>
      </c>
      <c r="C1230">
        <v>134</v>
      </c>
      <c r="D1230" t="s">
        <v>3994</v>
      </c>
      <c r="E1230" t="s">
        <v>3997</v>
      </c>
      <c r="F1230">
        <v>3449050</v>
      </c>
      <c r="G1230">
        <v>2020</v>
      </c>
      <c r="H1230">
        <v>2</v>
      </c>
      <c r="I1230">
        <v>4</v>
      </c>
      <c r="J1230" s="7">
        <v>43938</v>
      </c>
      <c r="K1230" t="s">
        <v>4262</v>
      </c>
      <c r="L1230" s="2" t="s">
        <v>7431</v>
      </c>
      <c r="M1230" s="6"/>
      <c r="N1230"/>
      <c r="O1230">
        <v>0</v>
      </c>
      <c r="P1230">
        <v>0</v>
      </c>
      <c r="Q1230">
        <v>0</v>
      </c>
    </row>
    <row r="1231" spans="1:18" hidden="1" x14ac:dyDescent="0.35">
      <c r="A1231" t="s">
        <v>1171</v>
      </c>
      <c r="B1231" t="s">
        <v>3968</v>
      </c>
      <c r="C1231">
        <v>134</v>
      </c>
      <c r="D1231" t="s">
        <v>3994</v>
      </c>
      <c r="E1231" t="s">
        <v>3997</v>
      </c>
      <c r="F1231">
        <v>3449050</v>
      </c>
      <c r="G1231">
        <v>2020</v>
      </c>
      <c r="H1231">
        <v>2</v>
      </c>
      <c r="I1231">
        <v>4</v>
      </c>
      <c r="J1231" s="7">
        <v>43938</v>
      </c>
      <c r="K1231" t="s">
        <v>4263</v>
      </c>
      <c r="L1231" s="2" t="s">
        <v>7432</v>
      </c>
      <c r="M1231" s="6"/>
      <c r="N1231"/>
      <c r="O1231">
        <v>0</v>
      </c>
      <c r="P1231">
        <v>0</v>
      </c>
      <c r="Q1231">
        <v>0</v>
      </c>
    </row>
    <row r="1232" spans="1:18" hidden="1" x14ac:dyDescent="0.35">
      <c r="A1232" t="s">
        <v>1172</v>
      </c>
      <c r="B1232" t="s">
        <v>3968</v>
      </c>
      <c r="C1232">
        <v>134</v>
      </c>
      <c r="D1232" t="s">
        <v>3994</v>
      </c>
      <c r="E1232" t="s">
        <v>3997</v>
      </c>
      <c r="F1232">
        <v>3449050</v>
      </c>
      <c r="G1232">
        <v>2020</v>
      </c>
      <c r="H1232">
        <v>2</v>
      </c>
      <c r="I1232">
        <v>4</v>
      </c>
      <c r="J1232" s="7">
        <v>43943</v>
      </c>
      <c r="K1232" t="s">
        <v>4264</v>
      </c>
      <c r="L1232" s="2" t="s">
        <v>7433</v>
      </c>
      <c r="M1232" s="6"/>
      <c r="N1232"/>
      <c r="O1232">
        <v>0</v>
      </c>
      <c r="P1232">
        <v>0</v>
      </c>
      <c r="Q1232">
        <v>0</v>
      </c>
    </row>
    <row r="1233" spans="1:18" hidden="1" x14ac:dyDescent="0.35">
      <c r="A1233" t="s">
        <v>1173</v>
      </c>
      <c r="B1233" t="s">
        <v>3968</v>
      </c>
      <c r="C1233">
        <v>134</v>
      </c>
      <c r="D1233" t="s">
        <v>3994</v>
      </c>
      <c r="E1233" t="s">
        <v>3997</v>
      </c>
      <c r="F1233">
        <v>3449050</v>
      </c>
      <c r="G1233">
        <v>2020</v>
      </c>
      <c r="H1233">
        <v>2</v>
      </c>
      <c r="I1233">
        <v>4</v>
      </c>
      <c r="J1233" s="7">
        <v>43943</v>
      </c>
      <c r="K1233" t="s">
        <v>4265</v>
      </c>
      <c r="L1233" s="2" t="s">
        <v>7434</v>
      </c>
      <c r="M1233" s="6"/>
      <c r="N1233"/>
      <c r="O1233">
        <v>0</v>
      </c>
      <c r="P1233">
        <v>0</v>
      </c>
      <c r="Q1233">
        <v>0</v>
      </c>
    </row>
    <row r="1234" spans="1:18" hidden="1" x14ac:dyDescent="0.35">
      <c r="A1234" t="s">
        <v>1174</v>
      </c>
      <c r="B1234" t="s">
        <v>3968</v>
      </c>
      <c r="C1234">
        <v>134</v>
      </c>
      <c r="D1234" t="s">
        <v>3994</v>
      </c>
      <c r="E1234" t="s">
        <v>3997</v>
      </c>
      <c r="F1234">
        <v>3449050</v>
      </c>
      <c r="G1234">
        <v>2020</v>
      </c>
      <c r="H1234">
        <v>2</v>
      </c>
      <c r="I1234">
        <v>4</v>
      </c>
      <c r="J1234" s="7">
        <v>43943</v>
      </c>
      <c r="K1234" t="s">
        <v>4266</v>
      </c>
      <c r="L1234" s="2" t="s">
        <v>7435</v>
      </c>
      <c r="M1234" s="6"/>
      <c r="N1234"/>
      <c r="O1234">
        <v>0</v>
      </c>
      <c r="P1234">
        <v>0</v>
      </c>
      <c r="Q1234">
        <v>0</v>
      </c>
    </row>
    <row r="1235" spans="1:18" hidden="1" x14ac:dyDescent="0.35">
      <c r="A1235" t="s">
        <v>1175</v>
      </c>
      <c r="B1235" t="s">
        <v>3968</v>
      </c>
      <c r="C1235">
        <v>134</v>
      </c>
      <c r="D1235" t="s">
        <v>3994</v>
      </c>
      <c r="E1235" t="s">
        <v>3997</v>
      </c>
      <c r="F1235">
        <v>3449050</v>
      </c>
      <c r="G1235">
        <v>2020</v>
      </c>
      <c r="H1235">
        <v>2</v>
      </c>
      <c r="I1235">
        <v>4</v>
      </c>
      <c r="J1235" s="7">
        <v>43943</v>
      </c>
      <c r="K1235" t="s">
        <v>4902</v>
      </c>
      <c r="L1235" s="2" t="s">
        <v>7929</v>
      </c>
      <c r="M1235" s="6"/>
      <c r="N1235"/>
      <c r="O1235">
        <v>0</v>
      </c>
      <c r="P1235">
        <v>0</v>
      </c>
      <c r="Q1235">
        <v>0</v>
      </c>
    </row>
    <row r="1236" spans="1:18" hidden="1" x14ac:dyDescent="0.35">
      <c r="A1236" t="s">
        <v>1176</v>
      </c>
      <c r="B1236" t="s">
        <v>3968</v>
      </c>
      <c r="C1236">
        <v>134</v>
      </c>
      <c r="D1236" t="s">
        <v>3994</v>
      </c>
      <c r="E1236" t="s">
        <v>3997</v>
      </c>
      <c r="F1236">
        <v>3449050</v>
      </c>
      <c r="G1236">
        <v>2020</v>
      </c>
      <c r="H1236">
        <v>2</v>
      </c>
      <c r="I1236">
        <v>4</v>
      </c>
      <c r="J1236" s="7">
        <v>43945</v>
      </c>
      <c r="K1236" t="s">
        <v>4903</v>
      </c>
      <c r="L1236" s="2" t="s">
        <v>7930</v>
      </c>
      <c r="M1236" s="6"/>
      <c r="N1236"/>
      <c r="O1236">
        <v>0</v>
      </c>
      <c r="P1236">
        <v>0</v>
      </c>
      <c r="Q1236">
        <v>0</v>
      </c>
    </row>
    <row r="1237" spans="1:18" hidden="1" x14ac:dyDescent="0.35">
      <c r="A1237" t="s">
        <v>1177</v>
      </c>
      <c r="B1237" t="s">
        <v>3968</v>
      </c>
      <c r="C1237">
        <v>134</v>
      </c>
      <c r="D1237" t="s">
        <v>3994</v>
      </c>
      <c r="E1237" t="s">
        <v>3997</v>
      </c>
      <c r="F1237">
        <v>3449050</v>
      </c>
      <c r="G1237">
        <v>2020</v>
      </c>
      <c r="H1237">
        <v>2</v>
      </c>
      <c r="I1237">
        <v>4</v>
      </c>
      <c r="J1237" s="7">
        <v>43949</v>
      </c>
      <c r="K1237" t="s">
        <v>4268</v>
      </c>
      <c r="L1237" t="s">
        <v>7437</v>
      </c>
      <c r="M1237" s="6"/>
      <c r="N1237"/>
      <c r="O1237">
        <v>0</v>
      </c>
      <c r="P1237">
        <v>0</v>
      </c>
      <c r="Q1237">
        <v>0</v>
      </c>
    </row>
    <row r="1238" spans="1:18" hidden="1" x14ac:dyDescent="0.35">
      <c r="A1238" t="s">
        <v>1178</v>
      </c>
      <c r="B1238" t="s">
        <v>3968</v>
      </c>
      <c r="C1238">
        <v>134</v>
      </c>
      <c r="D1238" t="s">
        <v>3994</v>
      </c>
      <c r="E1238" t="s">
        <v>3997</v>
      </c>
      <c r="F1238">
        <v>3449050</v>
      </c>
      <c r="G1238">
        <v>2020</v>
      </c>
      <c r="H1238">
        <v>2</v>
      </c>
      <c r="I1238">
        <v>4</v>
      </c>
      <c r="J1238" s="8">
        <v>43951</v>
      </c>
      <c r="K1238" t="s">
        <v>4904</v>
      </c>
      <c r="L1238" s="2" t="s">
        <v>7931</v>
      </c>
      <c r="M1238" s="10">
        <v>41</v>
      </c>
      <c r="N1238" s="27">
        <v>7</v>
      </c>
      <c r="O1238">
        <v>1</v>
      </c>
      <c r="P1238">
        <v>2000</v>
      </c>
      <c r="Q1238" s="15">
        <f>P1238/F1238</f>
        <v>5.7986981922558386E-4</v>
      </c>
      <c r="R1238">
        <v>1</v>
      </c>
    </row>
    <row r="1239" spans="1:18" hidden="1" x14ac:dyDescent="0.35">
      <c r="A1239" t="s">
        <v>1179</v>
      </c>
      <c r="B1239" t="s">
        <v>3968</v>
      </c>
      <c r="C1239">
        <v>134</v>
      </c>
      <c r="D1239" t="s">
        <v>3994</v>
      </c>
      <c r="E1239" t="s">
        <v>3997</v>
      </c>
      <c r="F1239">
        <v>3449050</v>
      </c>
      <c r="G1239">
        <v>2020</v>
      </c>
      <c r="H1239">
        <v>2</v>
      </c>
      <c r="I1239">
        <v>4</v>
      </c>
      <c r="J1239" s="7">
        <v>43951</v>
      </c>
      <c r="K1239" t="s">
        <v>4269</v>
      </c>
      <c r="L1239" t="s">
        <v>7493</v>
      </c>
      <c r="M1239" s="6"/>
      <c r="N1239"/>
      <c r="O1239">
        <v>0</v>
      </c>
      <c r="P1239">
        <v>0</v>
      </c>
      <c r="Q1239">
        <v>0</v>
      </c>
    </row>
    <row r="1240" spans="1:18" hidden="1" x14ac:dyDescent="0.35">
      <c r="A1240" t="s">
        <v>1180</v>
      </c>
      <c r="B1240" t="s">
        <v>3968</v>
      </c>
      <c r="C1240">
        <v>134</v>
      </c>
      <c r="D1240" t="s">
        <v>3994</v>
      </c>
      <c r="E1240" t="s">
        <v>3997</v>
      </c>
      <c r="F1240">
        <v>3449050</v>
      </c>
      <c r="G1240">
        <v>2020</v>
      </c>
      <c r="H1240">
        <v>2</v>
      </c>
      <c r="I1240">
        <v>4</v>
      </c>
      <c r="J1240" s="7">
        <v>43951</v>
      </c>
      <c r="K1240" t="s">
        <v>4338</v>
      </c>
      <c r="L1240" s="2" t="s">
        <v>7439</v>
      </c>
      <c r="M1240" s="6"/>
      <c r="N1240"/>
      <c r="O1240">
        <v>0</v>
      </c>
      <c r="P1240">
        <v>0</v>
      </c>
      <c r="Q1240">
        <v>0</v>
      </c>
    </row>
    <row r="1241" spans="1:18" hidden="1" x14ac:dyDescent="0.35">
      <c r="A1241" t="s">
        <v>1181</v>
      </c>
      <c r="B1241" t="s">
        <v>3968</v>
      </c>
      <c r="C1241">
        <v>134</v>
      </c>
      <c r="D1241" t="s">
        <v>3994</v>
      </c>
      <c r="E1241" t="s">
        <v>3997</v>
      </c>
      <c r="F1241">
        <v>3449050</v>
      </c>
      <c r="G1241">
        <v>2020</v>
      </c>
      <c r="H1241">
        <v>2</v>
      </c>
      <c r="I1241">
        <v>6</v>
      </c>
      <c r="J1241" s="8">
        <v>43985</v>
      </c>
      <c r="K1241" s="9" t="s">
        <v>4905</v>
      </c>
      <c r="L1241" s="2" t="s">
        <v>7932</v>
      </c>
      <c r="M1241" s="10" t="s">
        <v>9703</v>
      </c>
      <c r="N1241" s="27">
        <v>6</v>
      </c>
      <c r="O1241">
        <v>1</v>
      </c>
      <c r="P1241">
        <v>4300</v>
      </c>
      <c r="Q1241" s="15">
        <f t="shared" ref="Q1241:Q1248" si="17">P1241/F1241</f>
        <v>1.2467201113350052E-3</v>
      </c>
      <c r="R1241">
        <v>1</v>
      </c>
    </row>
    <row r="1242" spans="1:18" hidden="1" x14ac:dyDescent="0.35">
      <c r="A1242" t="s">
        <v>1182</v>
      </c>
      <c r="B1242" t="s">
        <v>3968</v>
      </c>
      <c r="C1242">
        <v>134</v>
      </c>
      <c r="D1242" t="s">
        <v>3994</v>
      </c>
      <c r="E1242" t="s">
        <v>3997</v>
      </c>
      <c r="F1242">
        <v>3449050</v>
      </c>
      <c r="G1242">
        <v>2020</v>
      </c>
      <c r="H1242">
        <v>2</v>
      </c>
      <c r="I1242">
        <v>6</v>
      </c>
      <c r="J1242" s="8">
        <v>43985</v>
      </c>
      <c r="K1242" s="9" t="s">
        <v>4906</v>
      </c>
      <c r="L1242" s="2" t="s">
        <v>7932</v>
      </c>
      <c r="M1242" s="10" t="s">
        <v>9701</v>
      </c>
      <c r="N1242" s="27">
        <v>6</v>
      </c>
      <c r="O1242">
        <v>1</v>
      </c>
      <c r="P1242">
        <v>750</v>
      </c>
      <c r="Q1242" s="15">
        <f t="shared" si="17"/>
        <v>2.1745118220959395E-4</v>
      </c>
      <c r="R1242">
        <v>1</v>
      </c>
    </row>
    <row r="1243" spans="1:18" hidden="1" x14ac:dyDescent="0.35">
      <c r="A1243" t="s">
        <v>1183</v>
      </c>
      <c r="B1243" t="s">
        <v>3968</v>
      </c>
      <c r="C1243">
        <v>134</v>
      </c>
      <c r="D1243" t="s">
        <v>3994</v>
      </c>
      <c r="E1243" t="s">
        <v>3997</v>
      </c>
      <c r="F1243">
        <v>3449050</v>
      </c>
      <c r="G1243">
        <v>2020</v>
      </c>
      <c r="H1243">
        <v>2</v>
      </c>
      <c r="I1243">
        <v>6</v>
      </c>
      <c r="J1243" s="8">
        <v>43985</v>
      </c>
      <c r="K1243" t="s">
        <v>4907</v>
      </c>
      <c r="L1243" s="2" t="s">
        <v>7932</v>
      </c>
      <c r="M1243" s="10">
        <v>7</v>
      </c>
      <c r="N1243" s="27">
        <v>1</v>
      </c>
      <c r="O1243">
        <v>1</v>
      </c>
      <c r="P1243">
        <v>11000</v>
      </c>
      <c r="Q1243" s="15">
        <f t="shared" si="17"/>
        <v>3.1892840057407114E-3</v>
      </c>
      <c r="R1243">
        <v>1</v>
      </c>
    </row>
    <row r="1244" spans="1:18" hidden="1" x14ac:dyDescent="0.35">
      <c r="A1244" t="s">
        <v>1184</v>
      </c>
      <c r="B1244" t="s">
        <v>3968</v>
      </c>
      <c r="C1244">
        <v>134</v>
      </c>
      <c r="D1244" t="s">
        <v>3994</v>
      </c>
      <c r="E1244" t="s">
        <v>3997</v>
      </c>
      <c r="F1244">
        <v>3449050</v>
      </c>
      <c r="G1244">
        <v>2020</v>
      </c>
      <c r="H1244">
        <v>2</v>
      </c>
      <c r="I1244">
        <v>6</v>
      </c>
      <c r="J1244" s="8">
        <v>43985</v>
      </c>
      <c r="K1244" t="s">
        <v>4908</v>
      </c>
      <c r="L1244" s="2" t="s">
        <v>7932</v>
      </c>
      <c r="M1244" s="10">
        <v>47</v>
      </c>
      <c r="N1244" s="28">
        <v>8</v>
      </c>
      <c r="O1244">
        <v>1</v>
      </c>
      <c r="P1244">
        <v>25000</v>
      </c>
      <c r="Q1244" s="15">
        <f t="shared" si="17"/>
        <v>7.248372740319798E-3</v>
      </c>
      <c r="R1244">
        <v>1</v>
      </c>
    </row>
    <row r="1245" spans="1:18" hidden="1" x14ac:dyDescent="0.35">
      <c r="A1245" t="s">
        <v>1185</v>
      </c>
      <c r="B1245" t="s">
        <v>3968</v>
      </c>
      <c r="C1245">
        <v>134</v>
      </c>
      <c r="D1245" t="s">
        <v>3994</v>
      </c>
      <c r="E1245" t="s">
        <v>3997</v>
      </c>
      <c r="F1245">
        <v>3449050</v>
      </c>
      <c r="G1245">
        <v>2020</v>
      </c>
      <c r="H1245">
        <v>2</v>
      </c>
      <c r="I1245">
        <v>6</v>
      </c>
      <c r="J1245" s="8">
        <v>43985</v>
      </c>
      <c r="K1245" s="9" t="s">
        <v>4909</v>
      </c>
      <c r="L1245" s="2" t="s">
        <v>7932</v>
      </c>
      <c r="M1245" s="10">
        <v>38</v>
      </c>
      <c r="N1245" s="27">
        <v>6</v>
      </c>
      <c r="O1245">
        <v>1</v>
      </c>
      <c r="P1245">
        <v>10000</v>
      </c>
      <c r="Q1245" s="15">
        <f t="shared" si="17"/>
        <v>2.8993490961279193E-3</v>
      </c>
      <c r="R1245">
        <v>1</v>
      </c>
    </row>
    <row r="1246" spans="1:18" hidden="1" x14ac:dyDescent="0.35">
      <c r="A1246" t="s">
        <v>1186</v>
      </c>
      <c r="B1246" t="s">
        <v>3968</v>
      </c>
      <c r="C1246">
        <v>134</v>
      </c>
      <c r="D1246" t="s">
        <v>3994</v>
      </c>
      <c r="E1246" t="s">
        <v>3997</v>
      </c>
      <c r="F1246">
        <v>3449050</v>
      </c>
      <c r="G1246">
        <v>2020</v>
      </c>
      <c r="H1246">
        <v>2</v>
      </c>
      <c r="I1246">
        <v>6</v>
      </c>
      <c r="J1246" s="8">
        <v>43985</v>
      </c>
      <c r="K1246" t="s">
        <v>4910</v>
      </c>
      <c r="L1246" s="2" t="s">
        <v>7932</v>
      </c>
      <c r="M1246" s="10">
        <v>47</v>
      </c>
      <c r="N1246" s="28">
        <v>8</v>
      </c>
      <c r="O1246">
        <v>1</v>
      </c>
      <c r="P1246">
        <v>2500</v>
      </c>
      <c r="Q1246" s="15">
        <f t="shared" si="17"/>
        <v>7.2483727403197982E-4</v>
      </c>
      <c r="R1246">
        <v>1</v>
      </c>
    </row>
    <row r="1247" spans="1:18" hidden="1" x14ac:dyDescent="0.35">
      <c r="A1247" t="s">
        <v>1187</v>
      </c>
      <c r="B1247" t="s">
        <v>3968</v>
      </c>
      <c r="C1247">
        <v>134</v>
      </c>
      <c r="D1247" t="s">
        <v>3994</v>
      </c>
      <c r="E1247" t="s">
        <v>3997</v>
      </c>
      <c r="F1247">
        <v>3449050</v>
      </c>
      <c r="G1247">
        <v>2020</v>
      </c>
      <c r="H1247">
        <v>2</v>
      </c>
      <c r="I1247">
        <v>6</v>
      </c>
      <c r="J1247" s="8">
        <v>43985</v>
      </c>
      <c r="K1247" t="s">
        <v>4911</v>
      </c>
      <c r="L1247" s="2" t="s">
        <v>7932</v>
      </c>
      <c r="M1247" s="10">
        <v>48</v>
      </c>
      <c r="N1247" s="28">
        <v>8</v>
      </c>
      <c r="O1247">
        <v>1</v>
      </c>
      <c r="P1247">
        <v>3000</v>
      </c>
      <c r="Q1247" s="15">
        <f t="shared" si="17"/>
        <v>8.6980472883837578E-4</v>
      </c>
      <c r="R1247">
        <v>1</v>
      </c>
    </row>
    <row r="1248" spans="1:18" hidden="1" x14ac:dyDescent="0.35">
      <c r="A1248" t="s">
        <v>1188</v>
      </c>
      <c r="B1248" t="s">
        <v>3968</v>
      </c>
      <c r="C1248">
        <v>134</v>
      </c>
      <c r="D1248" t="s">
        <v>3994</v>
      </c>
      <c r="E1248" t="s">
        <v>3997</v>
      </c>
      <c r="F1248">
        <v>3449050</v>
      </c>
      <c r="G1248">
        <v>2020</v>
      </c>
      <c r="H1248">
        <v>2</v>
      </c>
      <c r="I1248">
        <v>6</v>
      </c>
      <c r="J1248" s="8">
        <v>43985</v>
      </c>
      <c r="K1248" t="s">
        <v>4912</v>
      </c>
      <c r="L1248" s="2" t="s">
        <v>7932</v>
      </c>
      <c r="M1248" s="10">
        <v>46</v>
      </c>
      <c r="N1248" s="28">
        <v>8</v>
      </c>
      <c r="O1248">
        <v>1</v>
      </c>
      <c r="P1248">
        <v>1900</v>
      </c>
      <c r="Q1248" s="15">
        <f t="shared" si="17"/>
        <v>5.5087632826430468E-4</v>
      </c>
      <c r="R1248">
        <v>1</v>
      </c>
    </row>
    <row r="1249" spans="1:18" hidden="1" x14ac:dyDescent="0.35">
      <c r="A1249" t="s">
        <v>1189</v>
      </c>
      <c r="B1249" t="s">
        <v>3968</v>
      </c>
      <c r="C1249">
        <v>134</v>
      </c>
      <c r="D1249" t="s">
        <v>3994</v>
      </c>
      <c r="E1249" t="s">
        <v>3997</v>
      </c>
      <c r="F1249">
        <v>3449050</v>
      </c>
      <c r="G1249">
        <v>2020</v>
      </c>
      <c r="H1249">
        <v>2</v>
      </c>
      <c r="I1249">
        <v>6</v>
      </c>
      <c r="J1249" s="7">
        <v>43986</v>
      </c>
      <c r="K1249" t="s">
        <v>4274</v>
      </c>
      <c r="L1249" s="2" t="s">
        <v>7444</v>
      </c>
      <c r="M1249" s="6"/>
      <c r="N1249"/>
      <c r="O1249">
        <v>0</v>
      </c>
      <c r="P1249">
        <v>0</v>
      </c>
      <c r="Q1249">
        <v>0</v>
      </c>
    </row>
    <row r="1250" spans="1:18" hidden="1" x14ac:dyDescent="0.35">
      <c r="A1250" t="s">
        <v>1190</v>
      </c>
      <c r="B1250" t="s">
        <v>3968</v>
      </c>
      <c r="C1250">
        <v>134</v>
      </c>
      <c r="D1250" t="s">
        <v>3994</v>
      </c>
      <c r="E1250" t="s">
        <v>3997</v>
      </c>
      <c r="F1250">
        <v>3449050</v>
      </c>
      <c r="G1250">
        <v>2020</v>
      </c>
      <c r="H1250">
        <v>2</v>
      </c>
      <c r="I1250">
        <v>6</v>
      </c>
      <c r="J1250" s="7">
        <v>43986</v>
      </c>
      <c r="K1250" t="s">
        <v>4275</v>
      </c>
      <c r="L1250" s="2" t="s">
        <v>7444</v>
      </c>
      <c r="M1250" s="6"/>
      <c r="N1250"/>
      <c r="O1250">
        <v>0</v>
      </c>
      <c r="P1250">
        <v>0</v>
      </c>
      <c r="Q1250">
        <v>0</v>
      </c>
    </row>
    <row r="1251" spans="1:18" hidden="1" x14ac:dyDescent="0.35">
      <c r="A1251" t="s">
        <v>1191</v>
      </c>
      <c r="B1251" t="s">
        <v>3968</v>
      </c>
      <c r="C1251">
        <v>134</v>
      </c>
      <c r="D1251" t="s">
        <v>3994</v>
      </c>
      <c r="E1251" t="s">
        <v>3997</v>
      </c>
      <c r="F1251">
        <v>3449050</v>
      </c>
      <c r="G1251">
        <v>2020</v>
      </c>
      <c r="H1251">
        <v>2</v>
      </c>
      <c r="I1251">
        <v>6</v>
      </c>
      <c r="J1251" s="7">
        <v>44001</v>
      </c>
      <c r="K1251" t="s">
        <v>4280</v>
      </c>
      <c r="L1251" t="s">
        <v>7448</v>
      </c>
      <c r="M1251" s="6"/>
      <c r="N1251"/>
      <c r="O1251">
        <v>0</v>
      </c>
      <c r="P1251">
        <v>0</v>
      </c>
      <c r="Q1251">
        <v>0</v>
      </c>
    </row>
    <row r="1252" spans="1:18" hidden="1" x14ac:dyDescent="0.35">
      <c r="A1252" t="s">
        <v>1192</v>
      </c>
      <c r="B1252" t="s">
        <v>3968</v>
      </c>
      <c r="C1252">
        <v>134</v>
      </c>
      <c r="D1252" t="s">
        <v>3994</v>
      </c>
      <c r="E1252" t="s">
        <v>3997</v>
      </c>
      <c r="F1252">
        <v>3449050</v>
      </c>
      <c r="G1252">
        <v>2020</v>
      </c>
      <c r="H1252">
        <v>2</v>
      </c>
      <c r="I1252">
        <v>6</v>
      </c>
      <c r="J1252" s="8">
        <v>44011</v>
      </c>
      <c r="K1252" t="s">
        <v>4913</v>
      </c>
      <c r="L1252" s="2" t="s">
        <v>7933</v>
      </c>
      <c r="M1252" s="10">
        <v>16</v>
      </c>
      <c r="N1252" s="27">
        <v>2</v>
      </c>
      <c r="O1252">
        <v>1</v>
      </c>
      <c r="P1252">
        <v>2880</v>
      </c>
      <c r="Q1252" s="15">
        <f t="shared" ref="Q1252:Q1257" si="18">P1252/F1252</f>
        <v>8.3501253968484076E-4</v>
      </c>
      <c r="R1252">
        <v>1</v>
      </c>
    </row>
    <row r="1253" spans="1:18" hidden="1" x14ac:dyDescent="0.35">
      <c r="A1253" t="s">
        <v>1193</v>
      </c>
      <c r="B1253" t="s">
        <v>3968</v>
      </c>
      <c r="C1253">
        <v>134</v>
      </c>
      <c r="D1253" t="s">
        <v>3994</v>
      </c>
      <c r="E1253" t="s">
        <v>3997</v>
      </c>
      <c r="F1253">
        <v>3449050</v>
      </c>
      <c r="G1253">
        <v>2020</v>
      </c>
      <c r="H1253">
        <v>2</v>
      </c>
      <c r="I1253">
        <v>6</v>
      </c>
      <c r="J1253" s="8">
        <v>44011</v>
      </c>
      <c r="K1253" t="s">
        <v>4914</v>
      </c>
      <c r="L1253" s="2" t="s">
        <v>7933</v>
      </c>
      <c r="M1253" s="10" t="s">
        <v>9721</v>
      </c>
      <c r="N1253" s="27">
        <v>1</v>
      </c>
      <c r="O1253">
        <v>1</v>
      </c>
      <c r="P1253">
        <v>1035</v>
      </c>
      <c r="Q1253" s="15">
        <f t="shared" si="18"/>
        <v>3.0008263144923965E-4</v>
      </c>
      <c r="R1253">
        <v>1</v>
      </c>
    </row>
    <row r="1254" spans="1:18" hidden="1" x14ac:dyDescent="0.35">
      <c r="A1254" t="s">
        <v>1194</v>
      </c>
      <c r="B1254" t="s">
        <v>3968</v>
      </c>
      <c r="C1254">
        <v>134</v>
      </c>
      <c r="D1254" t="s">
        <v>3994</v>
      </c>
      <c r="E1254" t="s">
        <v>3997</v>
      </c>
      <c r="F1254">
        <v>3449050</v>
      </c>
      <c r="G1254">
        <v>2020</v>
      </c>
      <c r="H1254">
        <v>2</v>
      </c>
      <c r="I1254">
        <v>6</v>
      </c>
      <c r="J1254" s="8">
        <v>44011</v>
      </c>
      <c r="K1254" t="s">
        <v>4915</v>
      </c>
      <c r="L1254" s="2" t="s">
        <v>7934</v>
      </c>
      <c r="M1254" s="10" t="s">
        <v>9707</v>
      </c>
      <c r="N1254" s="27">
        <v>3</v>
      </c>
      <c r="O1254">
        <v>1</v>
      </c>
      <c r="P1254">
        <v>2700</v>
      </c>
      <c r="Q1254" s="15">
        <f t="shared" si="18"/>
        <v>7.8282425595453816E-4</v>
      </c>
      <c r="R1254">
        <v>1</v>
      </c>
    </row>
    <row r="1255" spans="1:18" hidden="1" x14ac:dyDescent="0.35">
      <c r="A1255" t="s">
        <v>1195</v>
      </c>
      <c r="B1255" t="s">
        <v>3968</v>
      </c>
      <c r="C1255">
        <v>134</v>
      </c>
      <c r="D1255" t="s">
        <v>3994</v>
      </c>
      <c r="E1255" t="s">
        <v>3997</v>
      </c>
      <c r="F1255">
        <v>3449050</v>
      </c>
      <c r="G1255">
        <v>2020</v>
      </c>
      <c r="H1255">
        <v>2</v>
      </c>
      <c r="I1255">
        <v>6</v>
      </c>
      <c r="J1255" s="8">
        <v>44012</v>
      </c>
      <c r="K1255" t="s">
        <v>4916</v>
      </c>
      <c r="L1255" s="2" t="s">
        <v>7935</v>
      </c>
      <c r="M1255" s="10">
        <v>26</v>
      </c>
      <c r="N1255" s="27">
        <v>3</v>
      </c>
      <c r="O1255">
        <v>1</v>
      </c>
      <c r="P1255">
        <v>19600</v>
      </c>
      <c r="Q1255" s="15">
        <f t="shared" si="18"/>
        <v>5.6827242284107219E-3</v>
      </c>
      <c r="R1255">
        <v>1</v>
      </c>
    </row>
    <row r="1256" spans="1:18" hidden="1" x14ac:dyDescent="0.35">
      <c r="A1256" t="s">
        <v>1196</v>
      </c>
      <c r="B1256" t="s">
        <v>3968</v>
      </c>
      <c r="C1256">
        <v>134</v>
      </c>
      <c r="D1256" t="s">
        <v>3994</v>
      </c>
      <c r="E1256" t="s">
        <v>3997</v>
      </c>
      <c r="F1256">
        <v>3449050</v>
      </c>
      <c r="G1256">
        <v>2020</v>
      </c>
      <c r="H1256">
        <v>2</v>
      </c>
      <c r="I1256">
        <v>6</v>
      </c>
      <c r="J1256" s="8">
        <v>44012</v>
      </c>
      <c r="K1256" t="s">
        <v>4917</v>
      </c>
      <c r="L1256" s="2" t="s">
        <v>7935</v>
      </c>
      <c r="M1256" s="10">
        <v>6</v>
      </c>
      <c r="N1256" s="27">
        <v>1</v>
      </c>
      <c r="O1256">
        <v>1</v>
      </c>
      <c r="P1256">
        <v>4750</v>
      </c>
      <c r="Q1256" s="15">
        <f t="shared" si="18"/>
        <v>1.3771908206607617E-3</v>
      </c>
      <c r="R1256">
        <v>1</v>
      </c>
    </row>
    <row r="1257" spans="1:18" hidden="1" x14ac:dyDescent="0.35">
      <c r="A1257" s="4" t="s">
        <v>9776</v>
      </c>
      <c r="B1257" t="s">
        <v>3968</v>
      </c>
      <c r="C1257">
        <v>134</v>
      </c>
      <c r="D1257" t="s">
        <v>3994</v>
      </c>
      <c r="E1257" t="s">
        <v>3997</v>
      </c>
      <c r="F1257">
        <v>3449050</v>
      </c>
      <c r="G1257">
        <v>2020</v>
      </c>
      <c r="H1257">
        <v>3</v>
      </c>
      <c r="I1257">
        <v>7</v>
      </c>
      <c r="J1257" s="7">
        <v>44033</v>
      </c>
      <c r="K1257" t="s">
        <v>4918</v>
      </c>
      <c r="L1257" t="s">
        <v>7452</v>
      </c>
      <c r="M1257" t="s">
        <v>9711</v>
      </c>
      <c r="N1257">
        <v>5</v>
      </c>
      <c r="O1257">
        <v>3</v>
      </c>
      <c r="P1257">
        <v>28000</v>
      </c>
      <c r="Q1257" s="4">
        <f t="shared" si="18"/>
        <v>8.1181774691581748E-3</v>
      </c>
      <c r="R1257" s="4">
        <v>4</v>
      </c>
    </row>
    <row r="1258" spans="1:18" hidden="1" x14ac:dyDescent="0.35">
      <c r="A1258" t="s">
        <v>1197</v>
      </c>
      <c r="B1258" t="s">
        <v>3968</v>
      </c>
      <c r="C1258">
        <v>134</v>
      </c>
      <c r="D1258" t="s">
        <v>3994</v>
      </c>
      <c r="E1258" t="s">
        <v>3997</v>
      </c>
      <c r="F1258">
        <v>3449050</v>
      </c>
      <c r="G1258">
        <v>2020</v>
      </c>
      <c r="H1258">
        <v>3</v>
      </c>
      <c r="I1258">
        <v>7</v>
      </c>
      <c r="J1258" s="7">
        <v>44035</v>
      </c>
      <c r="K1258" t="s">
        <v>4285</v>
      </c>
      <c r="L1258" s="2" t="s">
        <v>7453</v>
      </c>
      <c r="M1258" s="6"/>
      <c r="N1258"/>
      <c r="O1258">
        <v>0</v>
      </c>
      <c r="P1258">
        <v>0</v>
      </c>
      <c r="Q1258">
        <v>0</v>
      </c>
    </row>
    <row r="1259" spans="1:18" hidden="1" x14ac:dyDescent="0.35">
      <c r="A1259" t="s">
        <v>1198</v>
      </c>
      <c r="B1259" t="s">
        <v>3968</v>
      </c>
      <c r="C1259">
        <v>134</v>
      </c>
      <c r="D1259" t="s">
        <v>3994</v>
      </c>
      <c r="E1259" t="s">
        <v>3997</v>
      </c>
      <c r="F1259">
        <v>3449050</v>
      </c>
      <c r="G1259">
        <v>2020</v>
      </c>
      <c r="H1259">
        <v>3</v>
      </c>
      <c r="I1259">
        <v>7</v>
      </c>
      <c r="J1259" s="7">
        <v>44040</v>
      </c>
      <c r="K1259" t="s">
        <v>4200</v>
      </c>
      <c r="L1259" s="2" t="s">
        <v>7379</v>
      </c>
      <c r="M1259" s="6"/>
      <c r="N1259"/>
      <c r="O1259">
        <v>0</v>
      </c>
      <c r="P1259">
        <v>0</v>
      </c>
      <c r="Q1259">
        <v>0</v>
      </c>
    </row>
    <row r="1260" spans="1:18" hidden="1" x14ac:dyDescent="0.35">
      <c r="A1260" t="s">
        <v>1199</v>
      </c>
      <c r="B1260" t="s">
        <v>3968</v>
      </c>
      <c r="C1260">
        <v>134</v>
      </c>
      <c r="D1260" t="s">
        <v>3994</v>
      </c>
      <c r="E1260" t="s">
        <v>3997</v>
      </c>
      <c r="F1260">
        <v>3449050</v>
      </c>
      <c r="G1260">
        <v>2020</v>
      </c>
      <c r="H1260">
        <v>3</v>
      </c>
      <c r="I1260">
        <v>7</v>
      </c>
      <c r="J1260" s="7">
        <v>44040</v>
      </c>
      <c r="K1260" t="s">
        <v>4286</v>
      </c>
      <c r="L1260" s="2" t="s">
        <v>7406</v>
      </c>
      <c r="M1260" s="6"/>
      <c r="N1260"/>
      <c r="O1260">
        <v>0</v>
      </c>
      <c r="P1260">
        <v>0</v>
      </c>
      <c r="Q1260">
        <v>0</v>
      </c>
    </row>
    <row r="1261" spans="1:18" hidden="1" x14ac:dyDescent="0.35">
      <c r="A1261" t="s">
        <v>1200</v>
      </c>
      <c r="B1261" t="s">
        <v>3968</v>
      </c>
      <c r="C1261">
        <v>134</v>
      </c>
      <c r="D1261" t="s">
        <v>3994</v>
      </c>
      <c r="E1261" t="s">
        <v>3997</v>
      </c>
      <c r="F1261">
        <v>3449050</v>
      </c>
      <c r="G1261">
        <v>2020</v>
      </c>
      <c r="H1261">
        <v>3</v>
      </c>
      <c r="I1261">
        <v>8</v>
      </c>
      <c r="J1261" s="7">
        <v>44054</v>
      </c>
      <c r="K1261" t="s">
        <v>4287</v>
      </c>
      <c r="L1261" s="2" t="s">
        <v>7454</v>
      </c>
      <c r="M1261" s="6"/>
      <c r="N1261"/>
      <c r="O1261">
        <v>0</v>
      </c>
      <c r="P1261">
        <v>0</v>
      </c>
      <c r="Q1261">
        <v>0</v>
      </c>
    </row>
    <row r="1262" spans="1:18" hidden="1" x14ac:dyDescent="0.35">
      <c r="A1262" t="s">
        <v>1201</v>
      </c>
      <c r="B1262" t="s">
        <v>3968</v>
      </c>
      <c r="C1262">
        <v>134</v>
      </c>
      <c r="D1262" t="s">
        <v>3994</v>
      </c>
      <c r="E1262" t="s">
        <v>3997</v>
      </c>
      <c r="F1262">
        <v>3449050</v>
      </c>
      <c r="G1262">
        <v>2020</v>
      </c>
      <c r="H1262">
        <v>3</v>
      </c>
      <c r="I1262">
        <v>8</v>
      </c>
      <c r="J1262" s="7">
        <v>44057</v>
      </c>
      <c r="K1262" t="s">
        <v>4919</v>
      </c>
      <c r="L1262" s="2" t="s">
        <v>7936</v>
      </c>
      <c r="M1262" s="6"/>
      <c r="N1262"/>
      <c r="O1262">
        <v>0</v>
      </c>
      <c r="P1262">
        <v>0</v>
      </c>
      <c r="Q1262">
        <v>0</v>
      </c>
    </row>
    <row r="1263" spans="1:18" hidden="1" x14ac:dyDescent="0.35">
      <c r="A1263" t="s">
        <v>1202</v>
      </c>
      <c r="B1263" t="s">
        <v>3968</v>
      </c>
      <c r="C1263">
        <v>134</v>
      </c>
      <c r="D1263" t="s">
        <v>3994</v>
      </c>
      <c r="E1263" t="s">
        <v>3997</v>
      </c>
      <c r="F1263">
        <v>3449050</v>
      </c>
      <c r="G1263">
        <v>2020</v>
      </c>
      <c r="H1263">
        <v>3</v>
      </c>
      <c r="I1263">
        <v>8</v>
      </c>
      <c r="J1263" s="7">
        <v>44063</v>
      </c>
      <c r="K1263" t="s">
        <v>4288</v>
      </c>
      <c r="L1263" t="s">
        <v>7455</v>
      </c>
      <c r="M1263" s="6"/>
      <c r="N1263"/>
      <c r="O1263">
        <v>0</v>
      </c>
      <c r="P1263">
        <v>0</v>
      </c>
      <c r="Q1263">
        <v>0</v>
      </c>
    </row>
    <row r="1264" spans="1:18" hidden="1" x14ac:dyDescent="0.35">
      <c r="A1264" t="s">
        <v>1203</v>
      </c>
      <c r="B1264" t="s">
        <v>3968</v>
      </c>
      <c r="C1264">
        <v>134</v>
      </c>
      <c r="D1264" t="s">
        <v>3994</v>
      </c>
      <c r="E1264" t="s">
        <v>3997</v>
      </c>
      <c r="F1264">
        <v>3449050</v>
      </c>
      <c r="G1264">
        <v>2020</v>
      </c>
      <c r="H1264">
        <v>3</v>
      </c>
      <c r="I1264">
        <v>9</v>
      </c>
      <c r="J1264" s="7">
        <v>44089</v>
      </c>
      <c r="K1264" t="s">
        <v>4920</v>
      </c>
      <c r="L1264" t="s">
        <v>7937</v>
      </c>
      <c r="M1264" s="6"/>
      <c r="N1264"/>
      <c r="O1264">
        <v>0</v>
      </c>
      <c r="P1264">
        <v>0</v>
      </c>
      <c r="Q1264">
        <v>0</v>
      </c>
    </row>
    <row r="1265" spans="1:18" hidden="1" x14ac:dyDescent="0.35">
      <c r="A1265" t="s">
        <v>1204</v>
      </c>
      <c r="B1265" t="s">
        <v>3968</v>
      </c>
      <c r="C1265">
        <v>134</v>
      </c>
      <c r="D1265" t="s">
        <v>3994</v>
      </c>
      <c r="E1265" t="s">
        <v>3997</v>
      </c>
      <c r="F1265">
        <v>3449050</v>
      </c>
      <c r="G1265">
        <v>2020</v>
      </c>
      <c r="H1265">
        <v>3</v>
      </c>
      <c r="I1265">
        <v>9</v>
      </c>
      <c r="J1265" s="7">
        <v>44090</v>
      </c>
      <c r="K1265" t="s">
        <v>4289</v>
      </c>
      <c r="L1265" s="2" t="s">
        <v>7456</v>
      </c>
      <c r="M1265" s="6"/>
      <c r="N1265"/>
      <c r="O1265">
        <v>0</v>
      </c>
      <c r="P1265">
        <v>0</v>
      </c>
      <c r="Q1265">
        <v>0</v>
      </c>
    </row>
    <row r="1266" spans="1:18" hidden="1" x14ac:dyDescent="0.35">
      <c r="A1266" t="s">
        <v>1205</v>
      </c>
      <c r="B1266" t="s">
        <v>3968</v>
      </c>
      <c r="C1266">
        <v>134</v>
      </c>
      <c r="D1266" t="s">
        <v>3994</v>
      </c>
      <c r="E1266" t="s">
        <v>3997</v>
      </c>
      <c r="F1266">
        <v>3449050</v>
      </c>
      <c r="G1266">
        <v>2020</v>
      </c>
      <c r="H1266">
        <v>3</v>
      </c>
      <c r="I1266">
        <v>9</v>
      </c>
      <c r="J1266" s="8">
        <v>44092</v>
      </c>
      <c r="K1266" t="s">
        <v>4921</v>
      </c>
      <c r="L1266" t="s">
        <v>7384</v>
      </c>
      <c r="M1266" s="10">
        <v>45</v>
      </c>
      <c r="N1266" s="27">
        <v>8</v>
      </c>
      <c r="O1266">
        <v>1</v>
      </c>
      <c r="P1266">
        <v>23500</v>
      </c>
      <c r="Q1266" s="15">
        <f>P1266/F1266</f>
        <v>6.8134703759006104E-3</v>
      </c>
      <c r="R1266">
        <v>1</v>
      </c>
    </row>
    <row r="1267" spans="1:18" hidden="1" x14ac:dyDescent="0.35">
      <c r="A1267" t="s">
        <v>1206</v>
      </c>
      <c r="B1267" t="s">
        <v>3968</v>
      </c>
      <c r="C1267">
        <v>134</v>
      </c>
      <c r="D1267" t="s">
        <v>3994</v>
      </c>
      <c r="E1267" t="s">
        <v>3997</v>
      </c>
      <c r="F1267">
        <v>3449050</v>
      </c>
      <c r="G1267">
        <v>2020</v>
      </c>
      <c r="H1267">
        <v>3</v>
      </c>
      <c r="I1267">
        <v>9</v>
      </c>
      <c r="J1267" s="7">
        <v>44095</v>
      </c>
      <c r="K1267" t="s">
        <v>4922</v>
      </c>
      <c r="L1267" s="2" t="s">
        <v>7938</v>
      </c>
      <c r="M1267" s="6"/>
      <c r="N1267"/>
      <c r="O1267">
        <v>0</v>
      </c>
      <c r="P1267">
        <v>0</v>
      </c>
      <c r="Q1267">
        <v>0</v>
      </c>
    </row>
    <row r="1268" spans="1:18" hidden="1" x14ac:dyDescent="0.35">
      <c r="A1268" t="s">
        <v>1207</v>
      </c>
      <c r="B1268" t="s">
        <v>3968</v>
      </c>
      <c r="C1268">
        <v>134</v>
      </c>
      <c r="D1268" t="s">
        <v>3994</v>
      </c>
      <c r="E1268" t="s">
        <v>3997</v>
      </c>
      <c r="F1268">
        <v>3449050</v>
      </c>
      <c r="G1268">
        <v>2020</v>
      </c>
      <c r="H1268">
        <v>4</v>
      </c>
      <c r="I1268">
        <v>10</v>
      </c>
      <c r="J1268" s="8">
        <v>44132</v>
      </c>
      <c r="K1268" t="s">
        <v>4923</v>
      </c>
      <c r="L1268" s="2" t="s">
        <v>7939</v>
      </c>
      <c r="M1268" s="10">
        <v>45</v>
      </c>
      <c r="N1268" s="27">
        <v>8</v>
      </c>
      <c r="O1268">
        <v>1</v>
      </c>
      <c r="P1268">
        <v>15000</v>
      </c>
      <c r="Q1268" s="15">
        <f>P1268/F1268</f>
        <v>4.3490236441918791E-3</v>
      </c>
      <c r="R1268">
        <v>1</v>
      </c>
    </row>
    <row r="1269" spans="1:18" hidden="1" x14ac:dyDescent="0.35">
      <c r="A1269" t="s">
        <v>1208</v>
      </c>
      <c r="B1269" t="s">
        <v>3968</v>
      </c>
      <c r="C1269">
        <v>134</v>
      </c>
      <c r="D1269" t="s">
        <v>3994</v>
      </c>
      <c r="E1269" t="s">
        <v>3997</v>
      </c>
      <c r="F1269">
        <v>3449050</v>
      </c>
      <c r="G1269">
        <v>2020</v>
      </c>
      <c r="H1269">
        <v>4</v>
      </c>
      <c r="I1269">
        <v>12</v>
      </c>
      <c r="J1269" s="7">
        <v>44167</v>
      </c>
      <c r="K1269" t="s">
        <v>4292</v>
      </c>
      <c r="L1269" t="s">
        <v>7459</v>
      </c>
      <c r="M1269" s="6"/>
      <c r="N1269"/>
      <c r="O1269">
        <v>0</v>
      </c>
      <c r="P1269">
        <v>0</v>
      </c>
      <c r="Q1269">
        <v>0</v>
      </c>
    </row>
    <row r="1270" spans="1:18" hidden="1" x14ac:dyDescent="0.35">
      <c r="A1270" t="s">
        <v>1209</v>
      </c>
      <c r="B1270" t="s">
        <v>3968</v>
      </c>
      <c r="C1270">
        <v>134</v>
      </c>
      <c r="D1270" t="s">
        <v>3994</v>
      </c>
      <c r="E1270" t="s">
        <v>3997</v>
      </c>
      <c r="F1270">
        <v>3449050</v>
      </c>
      <c r="G1270">
        <v>2020</v>
      </c>
      <c r="H1270">
        <v>4</v>
      </c>
      <c r="I1270">
        <v>12</v>
      </c>
      <c r="J1270" s="7">
        <v>44175</v>
      </c>
      <c r="K1270" t="s">
        <v>4293</v>
      </c>
      <c r="L1270" t="s">
        <v>7460</v>
      </c>
      <c r="M1270" s="6"/>
      <c r="N1270"/>
      <c r="O1270">
        <v>0</v>
      </c>
      <c r="P1270">
        <v>0</v>
      </c>
      <c r="Q1270">
        <v>0</v>
      </c>
    </row>
    <row r="1271" spans="1:18" hidden="1" x14ac:dyDescent="0.35">
      <c r="A1271" t="s">
        <v>1210</v>
      </c>
      <c r="B1271" t="s">
        <v>3968</v>
      </c>
      <c r="C1271">
        <v>134</v>
      </c>
      <c r="D1271" t="s">
        <v>3994</v>
      </c>
      <c r="E1271" t="s">
        <v>3997</v>
      </c>
      <c r="F1271">
        <v>3449050</v>
      </c>
      <c r="G1271">
        <v>2020</v>
      </c>
      <c r="H1271">
        <v>4</v>
      </c>
      <c r="I1271">
        <v>12</v>
      </c>
      <c r="J1271" s="7">
        <v>44175</v>
      </c>
      <c r="K1271" t="s">
        <v>4294</v>
      </c>
      <c r="L1271" t="s">
        <v>7461</v>
      </c>
      <c r="M1271" s="6"/>
      <c r="N1271"/>
      <c r="O1271">
        <v>0</v>
      </c>
      <c r="P1271">
        <v>0</v>
      </c>
      <c r="Q1271">
        <v>0</v>
      </c>
    </row>
    <row r="1272" spans="1:18" hidden="1" x14ac:dyDescent="0.35">
      <c r="A1272" t="s">
        <v>1211</v>
      </c>
      <c r="B1272" t="s">
        <v>3968</v>
      </c>
      <c r="C1272">
        <v>134</v>
      </c>
      <c r="D1272" t="s">
        <v>3994</v>
      </c>
      <c r="E1272" t="s">
        <v>3997</v>
      </c>
      <c r="F1272">
        <v>3449050</v>
      </c>
      <c r="G1272">
        <v>2020</v>
      </c>
      <c r="H1272">
        <v>4</v>
      </c>
      <c r="I1272">
        <v>12</v>
      </c>
      <c r="J1272" s="7">
        <v>44175</v>
      </c>
      <c r="K1272" t="s">
        <v>4295</v>
      </c>
      <c r="L1272" t="s">
        <v>7462</v>
      </c>
      <c r="M1272" s="6"/>
      <c r="N1272"/>
      <c r="O1272">
        <v>0</v>
      </c>
      <c r="P1272">
        <v>0</v>
      </c>
      <c r="Q1272">
        <v>0</v>
      </c>
    </row>
    <row r="1273" spans="1:18" hidden="1" x14ac:dyDescent="0.35">
      <c r="A1273" t="s">
        <v>1212</v>
      </c>
      <c r="B1273" t="s">
        <v>3968</v>
      </c>
      <c r="C1273">
        <v>134</v>
      </c>
      <c r="D1273" t="s">
        <v>3994</v>
      </c>
      <c r="E1273" t="s">
        <v>3997</v>
      </c>
      <c r="F1273">
        <v>3449050</v>
      </c>
      <c r="G1273">
        <v>2020</v>
      </c>
      <c r="H1273">
        <v>4</v>
      </c>
      <c r="I1273">
        <v>12</v>
      </c>
      <c r="J1273" s="7">
        <v>44179</v>
      </c>
      <c r="K1273" t="s">
        <v>4924</v>
      </c>
      <c r="L1273" t="s">
        <v>7940</v>
      </c>
      <c r="M1273" s="6"/>
      <c r="N1273"/>
      <c r="O1273">
        <v>0</v>
      </c>
      <c r="P1273">
        <v>0</v>
      </c>
      <c r="Q1273">
        <v>0</v>
      </c>
    </row>
    <row r="1274" spans="1:18" hidden="1" x14ac:dyDescent="0.35">
      <c r="A1274" t="s">
        <v>1213</v>
      </c>
      <c r="B1274" t="s">
        <v>3968</v>
      </c>
      <c r="C1274">
        <v>134</v>
      </c>
      <c r="D1274" t="s">
        <v>3994</v>
      </c>
      <c r="E1274" t="s">
        <v>3997</v>
      </c>
      <c r="F1274">
        <v>3449050</v>
      </c>
      <c r="G1274">
        <v>2020</v>
      </c>
      <c r="H1274">
        <v>4</v>
      </c>
      <c r="I1274">
        <v>12</v>
      </c>
      <c r="J1274" s="8">
        <v>44187</v>
      </c>
      <c r="K1274" t="s">
        <v>4925</v>
      </c>
      <c r="L1274" s="2" t="s">
        <v>7941</v>
      </c>
      <c r="M1274" t="s">
        <v>9696</v>
      </c>
      <c r="N1274">
        <v>2</v>
      </c>
      <c r="O1274">
        <v>2</v>
      </c>
      <c r="P1274">
        <v>0</v>
      </c>
      <c r="Q1274">
        <v>0</v>
      </c>
      <c r="R1274">
        <v>3</v>
      </c>
    </row>
    <row r="1275" spans="1:18" hidden="1" x14ac:dyDescent="0.35">
      <c r="A1275" t="s">
        <v>1214</v>
      </c>
      <c r="B1275" t="s">
        <v>3969</v>
      </c>
      <c r="C1275">
        <v>174</v>
      </c>
      <c r="D1275" t="s">
        <v>3994</v>
      </c>
      <c r="E1275" t="s">
        <v>3997</v>
      </c>
      <c r="F1275">
        <v>187456</v>
      </c>
      <c r="G1275">
        <v>2020</v>
      </c>
      <c r="H1275">
        <v>1</v>
      </c>
      <c r="I1275">
        <v>3</v>
      </c>
      <c r="J1275" s="8">
        <v>43901</v>
      </c>
      <c r="K1275" t="s">
        <v>4926</v>
      </c>
      <c r="L1275" t="s">
        <v>7942</v>
      </c>
      <c r="M1275" s="10" t="s">
        <v>9697</v>
      </c>
      <c r="N1275" s="27">
        <v>1</v>
      </c>
      <c r="O1275">
        <v>1</v>
      </c>
      <c r="P1275">
        <v>685</v>
      </c>
      <c r="Q1275" s="15">
        <f>P1275/F1275</f>
        <v>3.6541908501194946E-3</v>
      </c>
      <c r="R1275">
        <v>3</v>
      </c>
    </row>
    <row r="1276" spans="1:18" hidden="1" x14ac:dyDescent="0.35">
      <c r="A1276" t="s">
        <v>1215</v>
      </c>
      <c r="B1276" t="s">
        <v>3969</v>
      </c>
      <c r="C1276">
        <v>174</v>
      </c>
      <c r="D1276" t="s">
        <v>3994</v>
      </c>
      <c r="E1276" t="s">
        <v>3997</v>
      </c>
      <c r="F1276">
        <v>187456</v>
      </c>
      <c r="G1276">
        <v>2020</v>
      </c>
      <c r="H1276">
        <v>1</v>
      </c>
      <c r="I1276">
        <v>3</v>
      </c>
      <c r="J1276" s="8">
        <v>43901</v>
      </c>
      <c r="K1276" t="s">
        <v>4927</v>
      </c>
      <c r="L1276" s="2" t="s">
        <v>7943</v>
      </c>
      <c r="M1276" s="10">
        <v>7</v>
      </c>
      <c r="N1276" s="27">
        <v>1</v>
      </c>
      <c r="O1276">
        <v>1</v>
      </c>
      <c r="P1276">
        <v>315</v>
      </c>
      <c r="Q1276" s="15">
        <f>P1276/F1276</f>
        <v>1.6803943325367019E-3</v>
      </c>
      <c r="R1276">
        <v>1</v>
      </c>
    </row>
    <row r="1277" spans="1:18" hidden="1" x14ac:dyDescent="0.35">
      <c r="A1277" t="s">
        <v>1216</v>
      </c>
      <c r="B1277" t="s">
        <v>3969</v>
      </c>
      <c r="C1277">
        <v>174</v>
      </c>
      <c r="D1277" t="s">
        <v>3994</v>
      </c>
      <c r="E1277" t="s">
        <v>3997</v>
      </c>
      <c r="F1277">
        <v>187456</v>
      </c>
      <c r="G1277">
        <v>2020</v>
      </c>
      <c r="H1277">
        <v>1</v>
      </c>
      <c r="I1277">
        <v>3</v>
      </c>
      <c r="J1277" s="8">
        <v>43901</v>
      </c>
      <c r="K1277" s="9" t="s">
        <v>4928</v>
      </c>
      <c r="L1277" s="2" t="s">
        <v>7944</v>
      </c>
      <c r="M1277" s="10">
        <v>39</v>
      </c>
      <c r="N1277" s="28">
        <v>6</v>
      </c>
      <c r="O1277">
        <v>1</v>
      </c>
      <c r="P1277">
        <v>20</v>
      </c>
      <c r="Q1277" s="15">
        <f>P1277/F1277</f>
        <v>1.0669170365312394E-4</v>
      </c>
      <c r="R1277">
        <v>1</v>
      </c>
    </row>
    <row r="1278" spans="1:18" hidden="1" x14ac:dyDescent="0.35">
      <c r="A1278" t="s">
        <v>1217</v>
      </c>
      <c r="B1278" t="s">
        <v>3969</v>
      </c>
      <c r="C1278">
        <v>174</v>
      </c>
      <c r="D1278" t="s">
        <v>3994</v>
      </c>
      <c r="E1278" t="s">
        <v>3997</v>
      </c>
      <c r="F1278">
        <v>187456</v>
      </c>
      <c r="G1278">
        <v>2020</v>
      </c>
      <c r="H1278">
        <v>1</v>
      </c>
      <c r="I1278">
        <v>3</v>
      </c>
      <c r="J1278" s="7">
        <v>43901</v>
      </c>
      <c r="K1278" t="s">
        <v>4198</v>
      </c>
      <c r="L1278" s="2" t="s">
        <v>7377</v>
      </c>
      <c r="M1278" s="6"/>
      <c r="N1278"/>
      <c r="O1278">
        <v>0</v>
      </c>
      <c r="P1278">
        <v>0</v>
      </c>
      <c r="Q1278">
        <v>0</v>
      </c>
    </row>
    <row r="1279" spans="1:18" hidden="1" x14ac:dyDescent="0.35">
      <c r="A1279" t="s">
        <v>1218</v>
      </c>
      <c r="B1279" t="s">
        <v>3969</v>
      </c>
      <c r="C1279">
        <v>174</v>
      </c>
      <c r="D1279" t="s">
        <v>3994</v>
      </c>
      <c r="E1279" t="s">
        <v>3997</v>
      </c>
      <c r="F1279">
        <v>187456</v>
      </c>
      <c r="G1279">
        <v>2020</v>
      </c>
      <c r="H1279">
        <v>1</v>
      </c>
      <c r="I1279">
        <v>3</v>
      </c>
      <c r="J1279" s="7">
        <v>43902</v>
      </c>
      <c r="K1279" t="s">
        <v>4199</v>
      </c>
      <c r="L1279" s="2" t="s">
        <v>7378</v>
      </c>
      <c r="M1279" s="6"/>
      <c r="N1279"/>
      <c r="O1279">
        <v>0</v>
      </c>
      <c r="P1279">
        <v>0</v>
      </c>
      <c r="Q1279">
        <v>0</v>
      </c>
    </row>
    <row r="1280" spans="1:18" hidden="1" x14ac:dyDescent="0.35">
      <c r="A1280" t="s">
        <v>1219</v>
      </c>
      <c r="B1280" t="s">
        <v>3969</v>
      </c>
      <c r="C1280">
        <v>174</v>
      </c>
      <c r="D1280" t="s">
        <v>3994</v>
      </c>
      <c r="E1280" t="s">
        <v>3997</v>
      </c>
      <c r="F1280">
        <v>187456</v>
      </c>
      <c r="G1280">
        <v>2020</v>
      </c>
      <c r="H1280">
        <v>1</v>
      </c>
      <c r="I1280">
        <v>3</v>
      </c>
      <c r="J1280" s="7">
        <v>43902</v>
      </c>
      <c r="K1280" t="s">
        <v>4200</v>
      </c>
      <c r="L1280" s="2" t="s">
        <v>7379</v>
      </c>
      <c r="M1280" s="6"/>
      <c r="N1280"/>
      <c r="O1280">
        <v>0</v>
      </c>
      <c r="P1280">
        <v>0</v>
      </c>
      <c r="Q1280">
        <v>0</v>
      </c>
    </row>
    <row r="1281" spans="1:17" hidden="1" x14ac:dyDescent="0.35">
      <c r="A1281" t="s">
        <v>1220</v>
      </c>
      <c r="B1281" t="s">
        <v>3969</v>
      </c>
      <c r="C1281">
        <v>174</v>
      </c>
      <c r="D1281" t="s">
        <v>3994</v>
      </c>
      <c r="E1281" t="s">
        <v>3997</v>
      </c>
      <c r="F1281">
        <v>187456</v>
      </c>
      <c r="G1281">
        <v>2020</v>
      </c>
      <c r="H1281">
        <v>1</v>
      </c>
      <c r="I1281">
        <v>3</v>
      </c>
      <c r="J1281" s="7">
        <v>43902</v>
      </c>
      <c r="K1281" t="s">
        <v>4201</v>
      </c>
      <c r="L1281" s="2" t="s">
        <v>7379</v>
      </c>
      <c r="M1281" s="6"/>
      <c r="N1281"/>
      <c r="O1281">
        <v>0</v>
      </c>
      <c r="P1281">
        <v>0</v>
      </c>
      <c r="Q1281">
        <v>0</v>
      </c>
    </row>
    <row r="1282" spans="1:17" hidden="1" x14ac:dyDescent="0.35">
      <c r="A1282" t="s">
        <v>1221</v>
      </c>
      <c r="B1282" t="s">
        <v>3969</v>
      </c>
      <c r="C1282">
        <v>174</v>
      </c>
      <c r="D1282" t="s">
        <v>3994</v>
      </c>
      <c r="E1282" t="s">
        <v>3997</v>
      </c>
      <c r="F1282">
        <v>187456</v>
      </c>
      <c r="G1282">
        <v>2020</v>
      </c>
      <c r="H1282">
        <v>1</v>
      </c>
      <c r="I1282">
        <v>3</v>
      </c>
      <c r="J1282" s="7">
        <v>43902</v>
      </c>
      <c r="K1282" t="s">
        <v>4202</v>
      </c>
      <c r="L1282" s="2" t="s">
        <v>7378</v>
      </c>
      <c r="M1282" s="6"/>
      <c r="N1282"/>
      <c r="O1282">
        <v>0</v>
      </c>
      <c r="P1282">
        <v>0</v>
      </c>
      <c r="Q1282">
        <v>0</v>
      </c>
    </row>
    <row r="1283" spans="1:17" hidden="1" x14ac:dyDescent="0.35">
      <c r="A1283" t="s">
        <v>1222</v>
      </c>
      <c r="B1283" t="s">
        <v>3969</v>
      </c>
      <c r="C1283">
        <v>174</v>
      </c>
      <c r="D1283" t="s">
        <v>3994</v>
      </c>
      <c r="E1283" t="s">
        <v>3997</v>
      </c>
      <c r="F1283">
        <v>187456</v>
      </c>
      <c r="G1283">
        <v>2020</v>
      </c>
      <c r="H1283">
        <v>1</v>
      </c>
      <c r="I1283">
        <v>3</v>
      </c>
      <c r="J1283" s="7">
        <v>43902</v>
      </c>
      <c r="K1283" t="s">
        <v>4203</v>
      </c>
      <c r="L1283" s="2" t="s">
        <v>7380</v>
      </c>
      <c r="M1283" s="6"/>
      <c r="N1283"/>
      <c r="O1283">
        <v>0</v>
      </c>
      <c r="P1283">
        <v>0</v>
      </c>
      <c r="Q1283">
        <v>0</v>
      </c>
    </row>
    <row r="1284" spans="1:17" hidden="1" x14ac:dyDescent="0.35">
      <c r="A1284" t="s">
        <v>1223</v>
      </c>
      <c r="B1284" t="s">
        <v>3969</v>
      </c>
      <c r="C1284">
        <v>174</v>
      </c>
      <c r="D1284" t="s">
        <v>3994</v>
      </c>
      <c r="E1284" t="s">
        <v>3997</v>
      </c>
      <c r="F1284">
        <v>187456</v>
      </c>
      <c r="G1284">
        <v>2020</v>
      </c>
      <c r="H1284">
        <v>1</v>
      </c>
      <c r="I1284">
        <v>3</v>
      </c>
      <c r="J1284" s="7">
        <v>43902</v>
      </c>
      <c r="K1284" t="s">
        <v>4204</v>
      </c>
      <c r="L1284" s="2" t="s">
        <v>7380</v>
      </c>
      <c r="M1284" s="6"/>
      <c r="N1284"/>
      <c r="O1284">
        <v>0</v>
      </c>
      <c r="P1284">
        <v>0</v>
      </c>
      <c r="Q1284">
        <v>0</v>
      </c>
    </row>
    <row r="1285" spans="1:17" hidden="1" x14ac:dyDescent="0.35">
      <c r="A1285" t="s">
        <v>1224</v>
      </c>
      <c r="B1285" t="s">
        <v>3969</v>
      </c>
      <c r="C1285">
        <v>174</v>
      </c>
      <c r="D1285" t="s">
        <v>3994</v>
      </c>
      <c r="E1285" t="s">
        <v>3997</v>
      </c>
      <c r="F1285">
        <v>187456</v>
      </c>
      <c r="G1285">
        <v>2020</v>
      </c>
      <c r="H1285">
        <v>1</v>
      </c>
      <c r="I1285">
        <v>3</v>
      </c>
      <c r="J1285" s="7">
        <v>43902</v>
      </c>
      <c r="K1285" t="s">
        <v>4205</v>
      </c>
      <c r="L1285" t="s">
        <v>7381</v>
      </c>
      <c r="M1285" s="6"/>
      <c r="N1285"/>
      <c r="O1285">
        <v>0</v>
      </c>
      <c r="P1285">
        <v>0</v>
      </c>
      <c r="Q1285">
        <v>0</v>
      </c>
    </row>
    <row r="1286" spans="1:17" hidden="1" x14ac:dyDescent="0.35">
      <c r="A1286" t="s">
        <v>1225</v>
      </c>
      <c r="B1286" t="s">
        <v>3969</v>
      </c>
      <c r="C1286">
        <v>174</v>
      </c>
      <c r="D1286" t="s">
        <v>3994</v>
      </c>
      <c r="E1286" t="s">
        <v>3997</v>
      </c>
      <c r="F1286">
        <v>187456</v>
      </c>
      <c r="G1286">
        <v>2020</v>
      </c>
      <c r="H1286">
        <v>1</v>
      </c>
      <c r="I1286">
        <v>3</v>
      </c>
      <c r="J1286" s="7">
        <v>43902</v>
      </c>
      <c r="K1286" t="s">
        <v>4206</v>
      </c>
      <c r="L1286" t="s">
        <v>7382</v>
      </c>
      <c r="M1286" s="6"/>
      <c r="N1286"/>
      <c r="O1286">
        <v>0</v>
      </c>
      <c r="P1286">
        <v>0</v>
      </c>
      <c r="Q1286">
        <v>0</v>
      </c>
    </row>
    <row r="1287" spans="1:17" hidden="1" x14ac:dyDescent="0.35">
      <c r="A1287" t="s">
        <v>1226</v>
      </c>
      <c r="B1287" t="s">
        <v>3969</v>
      </c>
      <c r="C1287">
        <v>174</v>
      </c>
      <c r="D1287" t="s">
        <v>3994</v>
      </c>
      <c r="E1287" t="s">
        <v>3997</v>
      </c>
      <c r="F1287">
        <v>187456</v>
      </c>
      <c r="G1287">
        <v>2020</v>
      </c>
      <c r="H1287">
        <v>1</v>
      </c>
      <c r="I1287">
        <v>3</v>
      </c>
      <c r="J1287" s="7">
        <v>43902</v>
      </c>
      <c r="K1287" t="s">
        <v>4207</v>
      </c>
      <c r="L1287" s="2" t="s">
        <v>7383</v>
      </c>
      <c r="M1287" s="6"/>
      <c r="N1287"/>
      <c r="O1287">
        <v>0</v>
      </c>
      <c r="P1287">
        <v>0</v>
      </c>
      <c r="Q1287">
        <v>0</v>
      </c>
    </row>
    <row r="1288" spans="1:17" hidden="1" x14ac:dyDescent="0.35">
      <c r="A1288" t="s">
        <v>1227</v>
      </c>
      <c r="B1288" t="s">
        <v>3969</v>
      </c>
      <c r="C1288">
        <v>174</v>
      </c>
      <c r="D1288" t="s">
        <v>3994</v>
      </c>
      <c r="E1288" t="s">
        <v>3997</v>
      </c>
      <c r="F1288">
        <v>187456</v>
      </c>
      <c r="G1288">
        <v>2020</v>
      </c>
      <c r="H1288">
        <v>1</v>
      </c>
      <c r="I1288">
        <v>3</v>
      </c>
      <c r="J1288" s="7">
        <v>43905</v>
      </c>
      <c r="K1288" t="s">
        <v>4210</v>
      </c>
      <c r="L1288" s="2" t="s">
        <v>7385</v>
      </c>
      <c r="M1288" s="6"/>
      <c r="N1288"/>
      <c r="O1288">
        <v>0</v>
      </c>
      <c r="P1288">
        <v>0</v>
      </c>
      <c r="Q1288">
        <v>0</v>
      </c>
    </row>
    <row r="1289" spans="1:17" hidden="1" x14ac:dyDescent="0.35">
      <c r="A1289" t="s">
        <v>1228</v>
      </c>
      <c r="B1289" t="s">
        <v>3969</v>
      </c>
      <c r="C1289">
        <v>174</v>
      </c>
      <c r="D1289" t="s">
        <v>3994</v>
      </c>
      <c r="E1289" t="s">
        <v>3997</v>
      </c>
      <c r="F1289">
        <v>187456</v>
      </c>
      <c r="G1289">
        <v>2020</v>
      </c>
      <c r="H1289">
        <v>1</v>
      </c>
      <c r="I1289">
        <v>3</v>
      </c>
      <c r="J1289" s="7">
        <v>43906</v>
      </c>
      <c r="K1289" t="s">
        <v>4211</v>
      </c>
      <c r="L1289" s="2" t="s">
        <v>7386</v>
      </c>
      <c r="M1289" s="6"/>
      <c r="N1289"/>
      <c r="O1289">
        <v>0</v>
      </c>
      <c r="P1289">
        <v>0</v>
      </c>
      <c r="Q1289">
        <v>0</v>
      </c>
    </row>
    <row r="1290" spans="1:17" hidden="1" x14ac:dyDescent="0.35">
      <c r="A1290" t="s">
        <v>1229</v>
      </c>
      <c r="B1290" t="s">
        <v>3969</v>
      </c>
      <c r="C1290">
        <v>174</v>
      </c>
      <c r="D1290" t="s">
        <v>3994</v>
      </c>
      <c r="E1290" t="s">
        <v>3997</v>
      </c>
      <c r="F1290">
        <v>187456</v>
      </c>
      <c r="G1290">
        <v>2020</v>
      </c>
      <c r="H1290">
        <v>1</v>
      </c>
      <c r="I1290">
        <v>3</v>
      </c>
      <c r="J1290" s="7">
        <v>43907</v>
      </c>
      <c r="K1290" t="s">
        <v>4929</v>
      </c>
      <c r="L1290" s="2" t="s">
        <v>7945</v>
      </c>
      <c r="M1290" s="6"/>
      <c r="N1290"/>
      <c r="O1290">
        <v>0</v>
      </c>
      <c r="P1290">
        <v>0</v>
      </c>
      <c r="Q1290">
        <v>0</v>
      </c>
    </row>
    <row r="1291" spans="1:17" hidden="1" x14ac:dyDescent="0.35">
      <c r="A1291" t="s">
        <v>1230</v>
      </c>
      <c r="B1291" t="s">
        <v>3969</v>
      </c>
      <c r="C1291">
        <v>174</v>
      </c>
      <c r="D1291" t="s">
        <v>3994</v>
      </c>
      <c r="E1291" t="s">
        <v>3997</v>
      </c>
      <c r="F1291">
        <v>187456</v>
      </c>
      <c r="G1291">
        <v>2020</v>
      </c>
      <c r="H1291">
        <v>1</v>
      </c>
      <c r="I1291">
        <v>3</v>
      </c>
      <c r="J1291" s="7">
        <v>43907</v>
      </c>
      <c r="K1291" t="s">
        <v>4930</v>
      </c>
      <c r="L1291" s="2" t="s">
        <v>7946</v>
      </c>
      <c r="M1291" s="6"/>
      <c r="N1291"/>
      <c r="O1291">
        <v>0</v>
      </c>
      <c r="P1291">
        <v>0</v>
      </c>
      <c r="Q1291">
        <v>0</v>
      </c>
    </row>
    <row r="1292" spans="1:17" hidden="1" x14ac:dyDescent="0.35">
      <c r="A1292" t="s">
        <v>1231</v>
      </c>
      <c r="B1292" t="s">
        <v>3969</v>
      </c>
      <c r="C1292">
        <v>174</v>
      </c>
      <c r="D1292" t="s">
        <v>3994</v>
      </c>
      <c r="E1292" t="s">
        <v>3997</v>
      </c>
      <c r="F1292">
        <v>187456</v>
      </c>
      <c r="G1292">
        <v>2020</v>
      </c>
      <c r="H1292">
        <v>1</v>
      </c>
      <c r="I1292">
        <v>3</v>
      </c>
      <c r="J1292" s="7">
        <v>43907</v>
      </c>
      <c r="K1292" t="s">
        <v>4212</v>
      </c>
      <c r="L1292" s="2" t="s">
        <v>7387</v>
      </c>
      <c r="M1292" s="6"/>
      <c r="N1292"/>
      <c r="O1292">
        <v>0</v>
      </c>
      <c r="P1292">
        <v>0</v>
      </c>
      <c r="Q1292">
        <v>0</v>
      </c>
    </row>
    <row r="1293" spans="1:17" hidden="1" x14ac:dyDescent="0.35">
      <c r="A1293" t="s">
        <v>1232</v>
      </c>
      <c r="B1293" t="s">
        <v>3969</v>
      </c>
      <c r="C1293">
        <v>174</v>
      </c>
      <c r="D1293" t="s">
        <v>3994</v>
      </c>
      <c r="E1293" t="s">
        <v>3997</v>
      </c>
      <c r="F1293">
        <v>187456</v>
      </c>
      <c r="G1293">
        <v>2020</v>
      </c>
      <c r="H1293">
        <v>1</v>
      </c>
      <c r="I1293">
        <v>3</v>
      </c>
      <c r="J1293" s="7">
        <v>43908</v>
      </c>
      <c r="K1293" t="s">
        <v>4215</v>
      </c>
      <c r="L1293" s="2" t="s">
        <v>7390</v>
      </c>
      <c r="M1293" s="6"/>
      <c r="N1293"/>
      <c r="O1293">
        <v>0</v>
      </c>
      <c r="P1293">
        <v>0</v>
      </c>
      <c r="Q1293">
        <v>0</v>
      </c>
    </row>
    <row r="1294" spans="1:17" hidden="1" x14ac:dyDescent="0.35">
      <c r="A1294" t="s">
        <v>1233</v>
      </c>
      <c r="B1294" t="s">
        <v>3969</v>
      </c>
      <c r="C1294">
        <v>174</v>
      </c>
      <c r="D1294" t="s">
        <v>3994</v>
      </c>
      <c r="E1294" t="s">
        <v>3997</v>
      </c>
      <c r="F1294">
        <v>187456</v>
      </c>
      <c r="G1294">
        <v>2020</v>
      </c>
      <c r="H1294">
        <v>1</v>
      </c>
      <c r="I1294">
        <v>3</v>
      </c>
      <c r="J1294" s="7">
        <v>43908</v>
      </c>
      <c r="K1294" t="s">
        <v>4318</v>
      </c>
      <c r="L1294" t="s">
        <v>7391</v>
      </c>
      <c r="M1294" s="6"/>
      <c r="N1294"/>
      <c r="O1294">
        <v>0</v>
      </c>
      <c r="P1294">
        <v>0</v>
      </c>
      <c r="Q1294">
        <v>0</v>
      </c>
    </row>
    <row r="1295" spans="1:17" hidden="1" x14ac:dyDescent="0.35">
      <c r="A1295" t="s">
        <v>1234</v>
      </c>
      <c r="B1295" t="s">
        <v>3969</v>
      </c>
      <c r="C1295">
        <v>174</v>
      </c>
      <c r="D1295" t="s">
        <v>3994</v>
      </c>
      <c r="E1295" t="s">
        <v>3997</v>
      </c>
      <c r="F1295">
        <v>187456</v>
      </c>
      <c r="G1295">
        <v>2020</v>
      </c>
      <c r="H1295">
        <v>1</v>
      </c>
      <c r="I1295">
        <v>3</v>
      </c>
      <c r="J1295" s="7">
        <v>43908</v>
      </c>
      <c r="K1295" t="s">
        <v>4217</v>
      </c>
      <c r="L1295" s="2" t="s">
        <v>7390</v>
      </c>
      <c r="M1295" s="6"/>
      <c r="N1295"/>
      <c r="O1295">
        <v>0</v>
      </c>
      <c r="P1295">
        <v>0</v>
      </c>
      <c r="Q1295">
        <v>0</v>
      </c>
    </row>
    <row r="1296" spans="1:17" hidden="1" x14ac:dyDescent="0.35">
      <c r="A1296" t="s">
        <v>1235</v>
      </c>
      <c r="B1296" t="s">
        <v>3969</v>
      </c>
      <c r="C1296">
        <v>174</v>
      </c>
      <c r="D1296" t="s">
        <v>3994</v>
      </c>
      <c r="E1296" t="s">
        <v>3997</v>
      </c>
      <c r="F1296">
        <v>187456</v>
      </c>
      <c r="G1296">
        <v>2020</v>
      </c>
      <c r="H1296">
        <v>1</v>
      </c>
      <c r="I1296">
        <v>3</v>
      </c>
      <c r="J1296" s="7">
        <v>43909</v>
      </c>
      <c r="K1296" t="s">
        <v>4931</v>
      </c>
      <c r="L1296" s="2" t="s">
        <v>7947</v>
      </c>
      <c r="M1296" s="6"/>
      <c r="N1296"/>
      <c r="O1296">
        <v>0</v>
      </c>
      <c r="P1296">
        <v>0</v>
      </c>
      <c r="Q1296">
        <v>0</v>
      </c>
    </row>
    <row r="1297" spans="1:18" hidden="1" x14ac:dyDescent="0.35">
      <c r="A1297" t="s">
        <v>1236</v>
      </c>
      <c r="B1297" t="s">
        <v>3969</v>
      </c>
      <c r="C1297">
        <v>174</v>
      </c>
      <c r="D1297" t="s">
        <v>3994</v>
      </c>
      <c r="E1297" t="s">
        <v>3997</v>
      </c>
      <c r="F1297">
        <v>187456</v>
      </c>
      <c r="G1297">
        <v>2020</v>
      </c>
      <c r="H1297">
        <v>1</v>
      </c>
      <c r="I1297">
        <v>3</v>
      </c>
      <c r="J1297" s="7">
        <v>43909</v>
      </c>
      <c r="K1297" t="s">
        <v>4218</v>
      </c>
      <c r="L1297" s="2" t="s">
        <v>7404</v>
      </c>
      <c r="M1297" s="6"/>
      <c r="N1297"/>
      <c r="O1297">
        <v>0</v>
      </c>
      <c r="P1297">
        <v>0</v>
      </c>
      <c r="Q1297">
        <v>0</v>
      </c>
    </row>
    <row r="1298" spans="1:18" hidden="1" x14ac:dyDescent="0.35">
      <c r="A1298" t="s">
        <v>1237</v>
      </c>
      <c r="B1298" t="s">
        <v>3969</v>
      </c>
      <c r="C1298">
        <v>174</v>
      </c>
      <c r="D1298" t="s">
        <v>3994</v>
      </c>
      <c r="E1298" t="s">
        <v>3997</v>
      </c>
      <c r="F1298">
        <v>187456</v>
      </c>
      <c r="G1298">
        <v>2020</v>
      </c>
      <c r="H1298">
        <v>1</v>
      </c>
      <c r="I1298">
        <v>3</v>
      </c>
      <c r="J1298" s="8">
        <v>43910</v>
      </c>
      <c r="K1298" s="9" t="s">
        <v>4932</v>
      </c>
      <c r="L1298" s="2" t="s">
        <v>7948</v>
      </c>
      <c r="M1298" s="10" t="s">
        <v>9701</v>
      </c>
      <c r="N1298" s="27">
        <v>6</v>
      </c>
      <c r="O1298">
        <v>1</v>
      </c>
      <c r="P1298">
        <v>514</v>
      </c>
      <c r="Q1298" s="15">
        <f>P1298/F1298</f>
        <v>2.7419767838852849E-3</v>
      </c>
      <c r="R1298">
        <v>1</v>
      </c>
    </row>
    <row r="1299" spans="1:18" hidden="1" x14ac:dyDescent="0.35">
      <c r="A1299" t="s">
        <v>1238</v>
      </c>
      <c r="B1299" t="s">
        <v>3969</v>
      </c>
      <c r="C1299">
        <v>174</v>
      </c>
      <c r="D1299" t="s">
        <v>3994</v>
      </c>
      <c r="E1299" t="s">
        <v>3997</v>
      </c>
      <c r="F1299">
        <v>187456</v>
      </c>
      <c r="G1299">
        <v>2020</v>
      </c>
      <c r="H1299">
        <v>1</v>
      </c>
      <c r="I1299">
        <v>3</v>
      </c>
      <c r="J1299" s="8">
        <v>43910</v>
      </c>
      <c r="K1299" t="s">
        <v>4933</v>
      </c>
      <c r="L1299" s="2" t="s">
        <v>7949</v>
      </c>
      <c r="M1299" s="10" t="s">
        <v>9697</v>
      </c>
      <c r="N1299" s="27">
        <v>1</v>
      </c>
      <c r="O1299">
        <v>1</v>
      </c>
      <c r="P1299">
        <v>173</v>
      </c>
      <c r="Q1299" s="15">
        <f>P1299/F1299</f>
        <v>9.2288323659952198E-4</v>
      </c>
      <c r="R1299">
        <v>3</v>
      </c>
    </row>
    <row r="1300" spans="1:18" hidden="1" x14ac:dyDescent="0.35">
      <c r="A1300" t="s">
        <v>1239</v>
      </c>
      <c r="B1300" t="s">
        <v>3969</v>
      </c>
      <c r="C1300">
        <v>174</v>
      </c>
      <c r="D1300" t="s">
        <v>3994</v>
      </c>
      <c r="E1300" t="s">
        <v>3997</v>
      </c>
      <c r="F1300">
        <v>187456</v>
      </c>
      <c r="G1300">
        <v>2020</v>
      </c>
      <c r="H1300">
        <v>1</v>
      </c>
      <c r="I1300">
        <v>3</v>
      </c>
      <c r="J1300" s="7">
        <v>43910</v>
      </c>
      <c r="K1300" t="s">
        <v>4934</v>
      </c>
      <c r="L1300" s="2" t="s">
        <v>7950</v>
      </c>
      <c r="M1300" s="6"/>
      <c r="N1300"/>
      <c r="O1300">
        <v>0</v>
      </c>
      <c r="P1300">
        <v>0</v>
      </c>
      <c r="Q1300">
        <v>0</v>
      </c>
    </row>
    <row r="1301" spans="1:18" hidden="1" x14ac:dyDescent="0.35">
      <c r="A1301" t="s">
        <v>1240</v>
      </c>
      <c r="B1301" t="s">
        <v>3969</v>
      </c>
      <c r="C1301">
        <v>174</v>
      </c>
      <c r="D1301" t="s">
        <v>3994</v>
      </c>
      <c r="E1301" t="s">
        <v>3997</v>
      </c>
      <c r="F1301">
        <v>187456</v>
      </c>
      <c r="G1301">
        <v>2020</v>
      </c>
      <c r="H1301">
        <v>1</v>
      </c>
      <c r="I1301">
        <v>3</v>
      </c>
      <c r="J1301" s="7">
        <v>43910</v>
      </c>
      <c r="K1301" t="s">
        <v>4935</v>
      </c>
      <c r="L1301" s="2" t="s">
        <v>7951</v>
      </c>
      <c r="M1301" s="6"/>
      <c r="N1301"/>
      <c r="O1301">
        <v>0</v>
      </c>
      <c r="P1301">
        <v>0</v>
      </c>
      <c r="Q1301">
        <v>0</v>
      </c>
    </row>
    <row r="1302" spans="1:18" hidden="1" x14ac:dyDescent="0.35">
      <c r="A1302" t="s">
        <v>1241</v>
      </c>
      <c r="B1302" t="s">
        <v>3969</v>
      </c>
      <c r="C1302">
        <v>174</v>
      </c>
      <c r="D1302" t="s">
        <v>3994</v>
      </c>
      <c r="E1302" t="s">
        <v>3997</v>
      </c>
      <c r="F1302">
        <v>187456</v>
      </c>
      <c r="G1302">
        <v>2020</v>
      </c>
      <c r="H1302">
        <v>1</v>
      </c>
      <c r="I1302">
        <v>3</v>
      </c>
      <c r="J1302" s="7">
        <v>43910</v>
      </c>
      <c r="K1302" t="s">
        <v>4221</v>
      </c>
      <c r="L1302" s="2" t="s">
        <v>7394</v>
      </c>
      <c r="M1302" s="6"/>
      <c r="N1302"/>
      <c r="O1302">
        <v>0</v>
      </c>
      <c r="P1302">
        <v>0</v>
      </c>
      <c r="Q1302">
        <v>0</v>
      </c>
    </row>
    <row r="1303" spans="1:18" hidden="1" x14ac:dyDescent="0.35">
      <c r="A1303" t="s">
        <v>1242</v>
      </c>
      <c r="B1303" t="s">
        <v>3969</v>
      </c>
      <c r="C1303">
        <v>174</v>
      </c>
      <c r="D1303" t="s">
        <v>3994</v>
      </c>
      <c r="E1303" t="s">
        <v>3997</v>
      </c>
      <c r="F1303">
        <v>187456</v>
      </c>
      <c r="G1303">
        <v>2020</v>
      </c>
      <c r="H1303">
        <v>1</v>
      </c>
      <c r="I1303">
        <v>3</v>
      </c>
      <c r="J1303" s="7">
        <v>43910</v>
      </c>
      <c r="K1303" t="s">
        <v>4222</v>
      </c>
      <c r="L1303" s="2" t="s">
        <v>7395</v>
      </c>
      <c r="M1303" s="6"/>
      <c r="N1303"/>
      <c r="O1303">
        <v>0</v>
      </c>
      <c r="P1303">
        <v>0</v>
      </c>
      <c r="Q1303">
        <v>0</v>
      </c>
    </row>
    <row r="1304" spans="1:18" hidden="1" x14ac:dyDescent="0.35">
      <c r="A1304" t="s">
        <v>1243</v>
      </c>
      <c r="B1304" t="s">
        <v>3969</v>
      </c>
      <c r="C1304">
        <v>174</v>
      </c>
      <c r="D1304" t="s">
        <v>3994</v>
      </c>
      <c r="E1304" t="s">
        <v>3997</v>
      </c>
      <c r="F1304">
        <v>187456</v>
      </c>
      <c r="G1304">
        <v>2020</v>
      </c>
      <c r="H1304">
        <v>1</v>
      </c>
      <c r="I1304">
        <v>3</v>
      </c>
      <c r="J1304" s="7">
        <v>43910</v>
      </c>
      <c r="K1304" t="s">
        <v>4223</v>
      </c>
      <c r="L1304" s="2" t="s">
        <v>7394</v>
      </c>
      <c r="M1304" s="6"/>
      <c r="N1304"/>
      <c r="O1304">
        <v>0</v>
      </c>
      <c r="P1304">
        <v>0</v>
      </c>
      <c r="Q1304">
        <v>0</v>
      </c>
    </row>
    <row r="1305" spans="1:18" hidden="1" x14ac:dyDescent="0.35">
      <c r="A1305" t="s">
        <v>1244</v>
      </c>
      <c r="B1305" t="s">
        <v>3969</v>
      </c>
      <c r="C1305">
        <v>174</v>
      </c>
      <c r="D1305" t="s">
        <v>3994</v>
      </c>
      <c r="E1305" t="s">
        <v>3997</v>
      </c>
      <c r="F1305">
        <v>187456</v>
      </c>
      <c r="G1305">
        <v>2020</v>
      </c>
      <c r="H1305">
        <v>1</v>
      </c>
      <c r="I1305">
        <v>3</v>
      </c>
      <c r="J1305" s="7">
        <v>43910</v>
      </c>
      <c r="K1305" t="s">
        <v>4224</v>
      </c>
      <c r="L1305" s="2" t="s">
        <v>7396</v>
      </c>
      <c r="M1305" s="6"/>
      <c r="N1305"/>
      <c r="O1305">
        <v>0</v>
      </c>
      <c r="P1305">
        <v>0</v>
      </c>
      <c r="Q1305">
        <v>0</v>
      </c>
    </row>
    <row r="1306" spans="1:18" hidden="1" x14ac:dyDescent="0.35">
      <c r="A1306" t="s">
        <v>1245</v>
      </c>
      <c r="B1306" t="s">
        <v>3969</v>
      </c>
      <c r="C1306">
        <v>174</v>
      </c>
      <c r="D1306" t="s">
        <v>3994</v>
      </c>
      <c r="E1306" t="s">
        <v>3997</v>
      </c>
      <c r="F1306">
        <v>187456</v>
      </c>
      <c r="G1306">
        <v>2020</v>
      </c>
      <c r="H1306">
        <v>1</v>
      </c>
      <c r="I1306">
        <v>3</v>
      </c>
      <c r="J1306" s="7">
        <v>43910</v>
      </c>
      <c r="K1306" t="s">
        <v>4225</v>
      </c>
      <c r="L1306" s="2" t="s">
        <v>7397</v>
      </c>
      <c r="M1306" s="6"/>
      <c r="N1306"/>
      <c r="O1306">
        <v>0</v>
      </c>
      <c r="P1306">
        <v>0</v>
      </c>
      <c r="Q1306">
        <v>0</v>
      </c>
    </row>
    <row r="1307" spans="1:18" hidden="1" x14ac:dyDescent="0.35">
      <c r="A1307" t="s">
        <v>1246</v>
      </c>
      <c r="B1307" t="s">
        <v>3969</v>
      </c>
      <c r="C1307">
        <v>174</v>
      </c>
      <c r="D1307" t="s">
        <v>3994</v>
      </c>
      <c r="E1307" t="s">
        <v>3997</v>
      </c>
      <c r="F1307">
        <v>187456</v>
      </c>
      <c r="G1307">
        <v>2020</v>
      </c>
      <c r="H1307">
        <v>1</v>
      </c>
      <c r="I1307">
        <v>3</v>
      </c>
      <c r="J1307" s="7">
        <v>43910</v>
      </c>
      <c r="K1307" t="s">
        <v>4226</v>
      </c>
      <c r="L1307" s="2" t="s">
        <v>7398</v>
      </c>
      <c r="M1307" s="6"/>
      <c r="N1307"/>
      <c r="O1307">
        <v>0</v>
      </c>
      <c r="P1307">
        <v>0</v>
      </c>
      <c r="Q1307">
        <v>0</v>
      </c>
    </row>
    <row r="1308" spans="1:18" hidden="1" x14ac:dyDescent="0.35">
      <c r="A1308" t="s">
        <v>1247</v>
      </c>
      <c r="B1308" t="s">
        <v>3969</v>
      </c>
      <c r="C1308">
        <v>174</v>
      </c>
      <c r="D1308" t="s">
        <v>3994</v>
      </c>
      <c r="E1308" t="s">
        <v>3997</v>
      </c>
      <c r="F1308">
        <v>187456</v>
      </c>
      <c r="G1308">
        <v>2020</v>
      </c>
      <c r="H1308">
        <v>1</v>
      </c>
      <c r="I1308">
        <v>3</v>
      </c>
      <c r="J1308" s="7">
        <v>43910</v>
      </c>
      <c r="K1308" t="s">
        <v>4227</v>
      </c>
      <c r="L1308" s="2" t="s">
        <v>7399</v>
      </c>
      <c r="M1308" s="6"/>
      <c r="N1308"/>
      <c r="O1308">
        <v>0</v>
      </c>
      <c r="P1308">
        <v>0</v>
      </c>
      <c r="Q1308">
        <v>0</v>
      </c>
    </row>
    <row r="1309" spans="1:18" hidden="1" x14ac:dyDescent="0.35">
      <c r="A1309" t="s">
        <v>1248</v>
      </c>
      <c r="B1309" t="s">
        <v>3969</v>
      </c>
      <c r="C1309">
        <v>174</v>
      </c>
      <c r="D1309" t="s">
        <v>3994</v>
      </c>
      <c r="E1309" t="s">
        <v>3997</v>
      </c>
      <c r="F1309">
        <v>187456</v>
      </c>
      <c r="G1309">
        <v>2020</v>
      </c>
      <c r="H1309">
        <v>1</v>
      </c>
      <c r="I1309">
        <v>3</v>
      </c>
      <c r="J1309" s="8">
        <v>43910</v>
      </c>
      <c r="K1309" t="s">
        <v>4936</v>
      </c>
      <c r="L1309" t="s">
        <v>7952</v>
      </c>
      <c r="M1309" s="10">
        <v>43</v>
      </c>
      <c r="N1309" s="27">
        <v>7</v>
      </c>
      <c r="O1309">
        <v>1</v>
      </c>
      <c r="P1309">
        <v>2030</v>
      </c>
      <c r="Q1309" s="15">
        <f>P1309/F1309</f>
        <v>1.0829207920792078E-2</v>
      </c>
      <c r="R1309">
        <v>2</v>
      </c>
    </row>
    <row r="1310" spans="1:18" hidden="1" x14ac:dyDescent="0.35">
      <c r="A1310" t="s">
        <v>1249</v>
      </c>
      <c r="B1310" t="s">
        <v>3969</v>
      </c>
      <c r="C1310">
        <v>174</v>
      </c>
      <c r="D1310" t="s">
        <v>3994</v>
      </c>
      <c r="E1310" t="s">
        <v>3997</v>
      </c>
      <c r="F1310">
        <v>187456</v>
      </c>
      <c r="G1310">
        <v>2020</v>
      </c>
      <c r="H1310">
        <v>1</v>
      </c>
      <c r="I1310">
        <v>3</v>
      </c>
      <c r="J1310" s="7">
        <v>43915</v>
      </c>
      <c r="K1310" t="s">
        <v>4228</v>
      </c>
      <c r="L1310" s="2" t="s">
        <v>7400</v>
      </c>
      <c r="M1310" s="6"/>
      <c r="N1310"/>
      <c r="O1310">
        <v>0</v>
      </c>
      <c r="P1310">
        <v>0</v>
      </c>
      <c r="Q1310">
        <v>0</v>
      </c>
    </row>
    <row r="1311" spans="1:18" hidden="1" x14ac:dyDescent="0.35">
      <c r="A1311" t="s">
        <v>1250</v>
      </c>
      <c r="B1311" t="s">
        <v>3969</v>
      </c>
      <c r="C1311">
        <v>174</v>
      </c>
      <c r="D1311" t="s">
        <v>3994</v>
      </c>
      <c r="E1311" t="s">
        <v>3997</v>
      </c>
      <c r="F1311">
        <v>187456</v>
      </c>
      <c r="G1311">
        <v>2020</v>
      </c>
      <c r="H1311">
        <v>1</v>
      </c>
      <c r="I1311">
        <v>3</v>
      </c>
      <c r="J1311" s="7">
        <v>43915</v>
      </c>
      <c r="K1311" t="s">
        <v>4229</v>
      </c>
      <c r="L1311" s="2" t="s">
        <v>7401</v>
      </c>
      <c r="M1311" s="6"/>
      <c r="N1311"/>
      <c r="O1311">
        <v>0</v>
      </c>
      <c r="P1311">
        <v>0</v>
      </c>
      <c r="Q1311">
        <v>0</v>
      </c>
    </row>
    <row r="1312" spans="1:18" hidden="1" x14ac:dyDescent="0.35">
      <c r="A1312" t="s">
        <v>1251</v>
      </c>
      <c r="B1312" t="s">
        <v>3969</v>
      </c>
      <c r="C1312">
        <v>174</v>
      </c>
      <c r="D1312" t="s">
        <v>3994</v>
      </c>
      <c r="E1312" t="s">
        <v>3997</v>
      </c>
      <c r="F1312">
        <v>187456</v>
      </c>
      <c r="G1312">
        <v>2020</v>
      </c>
      <c r="H1312">
        <v>1</v>
      </c>
      <c r="I1312">
        <v>3</v>
      </c>
      <c r="J1312" s="7">
        <v>43915</v>
      </c>
      <c r="K1312" t="s">
        <v>4231</v>
      </c>
      <c r="L1312" s="2" t="s">
        <v>7403</v>
      </c>
      <c r="M1312" s="6"/>
      <c r="N1312"/>
      <c r="O1312">
        <v>0</v>
      </c>
      <c r="P1312">
        <v>0</v>
      </c>
      <c r="Q1312">
        <v>0</v>
      </c>
    </row>
    <row r="1313" spans="1:18" hidden="1" x14ac:dyDescent="0.35">
      <c r="A1313" t="s">
        <v>1252</v>
      </c>
      <c r="B1313" t="s">
        <v>3969</v>
      </c>
      <c r="C1313">
        <v>174</v>
      </c>
      <c r="D1313" t="s">
        <v>3994</v>
      </c>
      <c r="E1313" t="s">
        <v>3997</v>
      </c>
      <c r="F1313">
        <v>187456</v>
      </c>
      <c r="G1313">
        <v>2020</v>
      </c>
      <c r="H1313">
        <v>1</v>
      </c>
      <c r="I1313">
        <v>3</v>
      </c>
      <c r="J1313" s="8">
        <v>43916</v>
      </c>
      <c r="K1313" t="s">
        <v>4937</v>
      </c>
      <c r="L1313" s="2" t="s">
        <v>7953</v>
      </c>
      <c r="M1313" t="s">
        <v>9697</v>
      </c>
      <c r="N1313">
        <v>1</v>
      </c>
      <c r="O1313">
        <v>2</v>
      </c>
      <c r="P1313">
        <v>0</v>
      </c>
      <c r="Q1313">
        <v>0</v>
      </c>
      <c r="R1313">
        <v>3</v>
      </c>
    </row>
    <row r="1314" spans="1:18" hidden="1" x14ac:dyDescent="0.35">
      <c r="A1314" t="s">
        <v>1253</v>
      </c>
      <c r="B1314" t="s">
        <v>3969</v>
      </c>
      <c r="C1314">
        <v>174</v>
      </c>
      <c r="D1314" t="s">
        <v>3994</v>
      </c>
      <c r="E1314" t="s">
        <v>3997</v>
      </c>
      <c r="F1314">
        <v>187456</v>
      </c>
      <c r="G1314">
        <v>2020</v>
      </c>
      <c r="H1314">
        <v>1</v>
      </c>
      <c r="I1314">
        <v>3</v>
      </c>
      <c r="J1314" s="7">
        <v>43916</v>
      </c>
      <c r="K1314" t="s">
        <v>4232</v>
      </c>
      <c r="L1314" s="2" t="s">
        <v>7404</v>
      </c>
      <c r="M1314" s="6"/>
      <c r="N1314"/>
      <c r="O1314">
        <v>0</v>
      </c>
      <c r="P1314">
        <v>0</v>
      </c>
      <c r="Q1314">
        <v>0</v>
      </c>
    </row>
    <row r="1315" spans="1:18" hidden="1" x14ac:dyDescent="0.35">
      <c r="A1315" t="s">
        <v>1254</v>
      </c>
      <c r="B1315" t="s">
        <v>3969</v>
      </c>
      <c r="C1315">
        <v>174</v>
      </c>
      <c r="D1315" t="s">
        <v>3994</v>
      </c>
      <c r="E1315" t="s">
        <v>3997</v>
      </c>
      <c r="F1315">
        <v>187456</v>
      </c>
      <c r="G1315">
        <v>2020</v>
      </c>
      <c r="H1315">
        <v>1</v>
      </c>
      <c r="I1315">
        <v>3</v>
      </c>
      <c r="J1315" s="7">
        <v>43916</v>
      </c>
      <c r="K1315" t="s">
        <v>4233</v>
      </c>
      <c r="L1315" s="2" t="s">
        <v>7404</v>
      </c>
      <c r="M1315" s="6"/>
      <c r="N1315"/>
      <c r="O1315">
        <v>0</v>
      </c>
      <c r="P1315">
        <v>0</v>
      </c>
      <c r="Q1315">
        <v>0</v>
      </c>
    </row>
    <row r="1316" spans="1:18" hidden="1" x14ac:dyDescent="0.35">
      <c r="A1316" t="s">
        <v>1255</v>
      </c>
      <c r="B1316" t="s">
        <v>3969</v>
      </c>
      <c r="C1316">
        <v>174</v>
      </c>
      <c r="D1316" t="s">
        <v>3994</v>
      </c>
      <c r="E1316" t="s">
        <v>3997</v>
      </c>
      <c r="F1316">
        <v>187456</v>
      </c>
      <c r="G1316">
        <v>2020</v>
      </c>
      <c r="H1316">
        <v>1</v>
      </c>
      <c r="I1316">
        <v>3</v>
      </c>
      <c r="J1316" s="8">
        <v>43917</v>
      </c>
      <c r="K1316" t="s">
        <v>4938</v>
      </c>
      <c r="L1316" s="2" t="s">
        <v>7954</v>
      </c>
      <c r="M1316" s="10">
        <v>7</v>
      </c>
      <c r="N1316" s="27">
        <v>1</v>
      </c>
      <c r="O1316">
        <v>1</v>
      </c>
      <c r="P1316">
        <v>315</v>
      </c>
      <c r="Q1316" s="15">
        <f>P1316/F1316</f>
        <v>1.6803943325367019E-3</v>
      </c>
      <c r="R1316">
        <v>1</v>
      </c>
    </row>
    <row r="1317" spans="1:18" hidden="1" x14ac:dyDescent="0.35">
      <c r="A1317" t="s">
        <v>1256</v>
      </c>
      <c r="B1317" t="s">
        <v>3969</v>
      </c>
      <c r="C1317">
        <v>174</v>
      </c>
      <c r="D1317" t="s">
        <v>3994</v>
      </c>
      <c r="E1317" t="s">
        <v>3997</v>
      </c>
      <c r="F1317">
        <v>187456</v>
      </c>
      <c r="G1317">
        <v>2020</v>
      </c>
      <c r="H1317">
        <v>1</v>
      </c>
      <c r="I1317">
        <v>3</v>
      </c>
      <c r="J1317" s="7">
        <v>43917</v>
      </c>
      <c r="K1317" t="s">
        <v>4235</v>
      </c>
      <c r="L1317" s="2" t="s">
        <v>7406</v>
      </c>
      <c r="M1317" s="6"/>
      <c r="N1317"/>
      <c r="O1317">
        <v>0</v>
      </c>
      <c r="P1317">
        <v>0</v>
      </c>
      <c r="Q1317">
        <v>0</v>
      </c>
    </row>
    <row r="1318" spans="1:18" hidden="1" x14ac:dyDescent="0.35">
      <c r="A1318" t="s">
        <v>1257</v>
      </c>
      <c r="B1318" t="s">
        <v>3969</v>
      </c>
      <c r="C1318">
        <v>174</v>
      </c>
      <c r="D1318" t="s">
        <v>3994</v>
      </c>
      <c r="E1318" t="s">
        <v>3997</v>
      </c>
      <c r="F1318">
        <v>187456</v>
      </c>
      <c r="G1318">
        <v>2020</v>
      </c>
      <c r="H1318">
        <v>1</v>
      </c>
      <c r="I1318">
        <v>3</v>
      </c>
      <c r="J1318" s="7">
        <v>43917</v>
      </c>
      <c r="K1318" t="s">
        <v>4236</v>
      </c>
      <c r="L1318" s="2" t="s">
        <v>7407</v>
      </c>
      <c r="M1318" s="6"/>
      <c r="N1318"/>
      <c r="O1318">
        <v>0</v>
      </c>
      <c r="P1318">
        <v>0</v>
      </c>
      <c r="Q1318">
        <v>0</v>
      </c>
    </row>
    <row r="1319" spans="1:18" hidden="1" x14ac:dyDescent="0.35">
      <c r="A1319" t="s">
        <v>1258</v>
      </c>
      <c r="B1319" t="s">
        <v>3969</v>
      </c>
      <c r="C1319">
        <v>174</v>
      </c>
      <c r="D1319" t="s">
        <v>3994</v>
      </c>
      <c r="E1319" t="s">
        <v>3997</v>
      </c>
      <c r="F1319">
        <v>187456</v>
      </c>
      <c r="G1319">
        <v>2020</v>
      </c>
      <c r="H1319">
        <v>1</v>
      </c>
      <c r="I1319">
        <v>3</v>
      </c>
      <c r="J1319" s="7">
        <v>43917</v>
      </c>
      <c r="K1319" t="s">
        <v>4237</v>
      </c>
      <c r="L1319" s="2" t="s">
        <v>7408</v>
      </c>
      <c r="M1319" s="6"/>
      <c r="N1319"/>
      <c r="O1319">
        <v>0</v>
      </c>
      <c r="P1319">
        <v>0</v>
      </c>
      <c r="Q1319">
        <v>0</v>
      </c>
    </row>
    <row r="1320" spans="1:18" hidden="1" x14ac:dyDescent="0.35">
      <c r="A1320" t="s">
        <v>1259</v>
      </c>
      <c r="B1320" t="s">
        <v>3969</v>
      </c>
      <c r="C1320">
        <v>174</v>
      </c>
      <c r="D1320" t="s">
        <v>3994</v>
      </c>
      <c r="E1320" t="s">
        <v>3997</v>
      </c>
      <c r="F1320">
        <v>187456</v>
      </c>
      <c r="G1320">
        <v>2020</v>
      </c>
      <c r="H1320">
        <v>1</v>
      </c>
      <c r="I1320">
        <v>3</v>
      </c>
      <c r="J1320" s="7">
        <v>43917</v>
      </c>
      <c r="K1320" t="s">
        <v>4239</v>
      </c>
      <c r="L1320" s="2" t="s">
        <v>7409</v>
      </c>
      <c r="M1320" s="6"/>
      <c r="N1320"/>
      <c r="O1320">
        <v>0</v>
      </c>
      <c r="P1320">
        <v>0</v>
      </c>
      <c r="Q1320">
        <v>0</v>
      </c>
    </row>
    <row r="1321" spans="1:18" hidden="1" x14ac:dyDescent="0.35">
      <c r="A1321" t="s">
        <v>1260</v>
      </c>
      <c r="B1321" t="s">
        <v>3969</v>
      </c>
      <c r="C1321">
        <v>174</v>
      </c>
      <c r="D1321" t="s">
        <v>3994</v>
      </c>
      <c r="E1321" t="s">
        <v>3997</v>
      </c>
      <c r="F1321">
        <v>187456</v>
      </c>
      <c r="G1321">
        <v>2020</v>
      </c>
      <c r="H1321">
        <v>1</v>
      </c>
      <c r="I1321">
        <v>3</v>
      </c>
      <c r="J1321" s="8">
        <v>43918</v>
      </c>
      <c r="K1321" s="9" t="s">
        <v>4939</v>
      </c>
      <c r="L1321" s="2" t="s">
        <v>7955</v>
      </c>
      <c r="M1321" s="10">
        <v>39</v>
      </c>
      <c r="N1321" s="27">
        <v>6</v>
      </c>
      <c r="O1321">
        <v>1</v>
      </c>
      <c r="P1321">
        <v>2224.2800000000002</v>
      </c>
      <c r="Q1321" s="15">
        <f>P1321/F1321</f>
        <v>1.1865611130078526E-2</v>
      </c>
      <c r="R1321">
        <v>1</v>
      </c>
    </row>
    <row r="1322" spans="1:18" hidden="1" x14ac:dyDescent="0.35">
      <c r="A1322" t="s">
        <v>1261</v>
      </c>
      <c r="B1322" t="s">
        <v>3969</v>
      </c>
      <c r="C1322">
        <v>174</v>
      </c>
      <c r="D1322" t="s">
        <v>3994</v>
      </c>
      <c r="E1322" t="s">
        <v>3997</v>
      </c>
      <c r="F1322">
        <v>187456</v>
      </c>
      <c r="G1322">
        <v>2020</v>
      </c>
      <c r="H1322">
        <v>1</v>
      </c>
      <c r="I1322">
        <v>3</v>
      </c>
      <c r="J1322" s="8">
        <v>43920</v>
      </c>
      <c r="K1322" t="s">
        <v>4940</v>
      </c>
      <c r="L1322" t="s">
        <v>7956</v>
      </c>
      <c r="M1322" s="10" t="s">
        <v>9697</v>
      </c>
      <c r="N1322" s="27">
        <v>1</v>
      </c>
      <c r="O1322">
        <v>1</v>
      </c>
      <c r="P1322">
        <v>101</v>
      </c>
      <c r="Q1322" s="15">
        <f>P1322/F1322</f>
        <v>5.3879310344827585E-4</v>
      </c>
      <c r="R1322">
        <v>3</v>
      </c>
    </row>
    <row r="1323" spans="1:18" hidden="1" x14ac:dyDescent="0.35">
      <c r="A1323" t="s">
        <v>1262</v>
      </c>
      <c r="B1323" t="s">
        <v>3969</v>
      </c>
      <c r="C1323">
        <v>174</v>
      </c>
      <c r="D1323" t="s">
        <v>3994</v>
      </c>
      <c r="E1323" t="s">
        <v>3997</v>
      </c>
      <c r="F1323">
        <v>187456</v>
      </c>
      <c r="G1323">
        <v>2020</v>
      </c>
      <c r="H1323">
        <v>1</v>
      </c>
      <c r="I1323">
        <v>3</v>
      </c>
      <c r="J1323" s="8">
        <v>43920</v>
      </c>
      <c r="K1323" t="s">
        <v>4941</v>
      </c>
      <c r="L1323" s="2" t="s">
        <v>7957</v>
      </c>
      <c r="M1323" t="s">
        <v>9713</v>
      </c>
      <c r="N1323">
        <v>5</v>
      </c>
      <c r="O1323">
        <v>2</v>
      </c>
      <c r="P1323">
        <v>0</v>
      </c>
      <c r="Q1323">
        <v>0</v>
      </c>
      <c r="R1323">
        <v>1</v>
      </c>
    </row>
    <row r="1324" spans="1:18" hidden="1" x14ac:dyDescent="0.35">
      <c r="A1324" t="s">
        <v>1263</v>
      </c>
      <c r="B1324" t="s">
        <v>3969</v>
      </c>
      <c r="C1324">
        <v>174</v>
      </c>
      <c r="D1324" t="s">
        <v>3994</v>
      </c>
      <c r="E1324" t="s">
        <v>3997</v>
      </c>
      <c r="F1324">
        <v>187456</v>
      </c>
      <c r="G1324">
        <v>2020</v>
      </c>
      <c r="H1324">
        <v>1</v>
      </c>
      <c r="I1324">
        <v>3</v>
      </c>
      <c r="J1324" s="7">
        <v>43920</v>
      </c>
      <c r="K1324" t="s">
        <v>4942</v>
      </c>
      <c r="L1324" s="2" t="s">
        <v>7958</v>
      </c>
      <c r="M1324" s="6"/>
      <c r="N1324"/>
      <c r="O1324">
        <v>0</v>
      </c>
      <c r="P1324">
        <v>0</v>
      </c>
      <c r="Q1324">
        <v>0</v>
      </c>
    </row>
    <row r="1325" spans="1:18" hidden="1" x14ac:dyDescent="0.35">
      <c r="A1325" t="s">
        <v>1264</v>
      </c>
      <c r="B1325" t="s">
        <v>3969</v>
      </c>
      <c r="C1325">
        <v>174</v>
      </c>
      <c r="D1325" t="s">
        <v>3994</v>
      </c>
      <c r="E1325" t="s">
        <v>3997</v>
      </c>
      <c r="F1325">
        <v>187456</v>
      </c>
      <c r="G1325">
        <v>2020</v>
      </c>
      <c r="H1325">
        <v>1</v>
      </c>
      <c r="I1325">
        <v>3</v>
      </c>
      <c r="J1325" s="8">
        <v>43920</v>
      </c>
      <c r="K1325" t="s">
        <v>4943</v>
      </c>
      <c r="L1325" s="2" t="s">
        <v>7959</v>
      </c>
      <c r="M1325" t="s">
        <v>9697</v>
      </c>
      <c r="N1325">
        <v>1</v>
      </c>
      <c r="O1325">
        <v>2</v>
      </c>
      <c r="P1325">
        <v>0</v>
      </c>
      <c r="Q1325">
        <v>0</v>
      </c>
      <c r="R1325">
        <v>3</v>
      </c>
    </row>
    <row r="1326" spans="1:18" hidden="1" x14ac:dyDescent="0.35">
      <c r="A1326" t="s">
        <v>1265</v>
      </c>
      <c r="B1326" t="s">
        <v>3969</v>
      </c>
      <c r="C1326">
        <v>174</v>
      </c>
      <c r="D1326" t="s">
        <v>3994</v>
      </c>
      <c r="E1326" t="s">
        <v>3997</v>
      </c>
      <c r="F1326">
        <v>187456</v>
      </c>
      <c r="G1326">
        <v>2020</v>
      </c>
      <c r="H1326">
        <v>1</v>
      </c>
      <c r="I1326">
        <v>3</v>
      </c>
      <c r="J1326" s="8">
        <v>43920</v>
      </c>
      <c r="K1326" t="s">
        <v>4944</v>
      </c>
      <c r="L1326" t="s">
        <v>7960</v>
      </c>
      <c r="M1326" s="10">
        <v>40</v>
      </c>
      <c r="N1326" s="27">
        <v>7</v>
      </c>
      <c r="O1326">
        <v>1</v>
      </c>
      <c r="P1326">
        <v>5800</v>
      </c>
      <c r="Q1326" s="15">
        <f>P1326/F1326</f>
        <v>3.094059405940594E-2</v>
      </c>
      <c r="R1326">
        <v>1</v>
      </c>
    </row>
    <row r="1327" spans="1:18" hidden="1" x14ac:dyDescent="0.35">
      <c r="A1327" t="s">
        <v>1266</v>
      </c>
      <c r="B1327" t="s">
        <v>3969</v>
      </c>
      <c r="C1327">
        <v>174</v>
      </c>
      <c r="D1327" t="s">
        <v>3994</v>
      </c>
      <c r="E1327" t="s">
        <v>3997</v>
      </c>
      <c r="F1327">
        <v>187456</v>
      </c>
      <c r="G1327">
        <v>2020</v>
      </c>
      <c r="H1327">
        <v>1</v>
      </c>
      <c r="I1327">
        <v>3</v>
      </c>
      <c r="J1327" s="7">
        <v>43920</v>
      </c>
      <c r="K1327" t="s">
        <v>4945</v>
      </c>
      <c r="L1327" s="2" t="s">
        <v>7961</v>
      </c>
      <c r="M1327" s="6"/>
      <c r="N1327"/>
      <c r="O1327">
        <v>0</v>
      </c>
      <c r="P1327">
        <v>0</v>
      </c>
      <c r="Q1327">
        <v>0</v>
      </c>
    </row>
    <row r="1328" spans="1:18" hidden="1" x14ac:dyDescent="0.35">
      <c r="A1328" t="s">
        <v>1267</v>
      </c>
      <c r="B1328" t="s">
        <v>3969</v>
      </c>
      <c r="C1328">
        <v>174</v>
      </c>
      <c r="D1328" t="s">
        <v>3994</v>
      </c>
      <c r="E1328" t="s">
        <v>3997</v>
      </c>
      <c r="F1328">
        <v>187456</v>
      </c>
      <c r="G1328">
        <v>2020</v>
      </c>
      <c r="H1328">
        <v>1</v>
      </c>
      <c r="I1328">
        <v>3</v>
      </c>
      <c r="J1328" s="7">
        <v>43920</v>
      </c>
      <c r="K1328" t="s">
        <v>4946</v>
      </c>
      <c r="L1328" s="2" t="s">
        <v>7962</v>
      </c>
      <c r="M1328" s="6"/>
      <c r="N1328"/>
      <c r="O1328">
        <v>0</v>
      </c>
      <c r="P1328">
        <v>0</v>
      </c>
      <c r="Q1328">
        <v>0</v>
      </c>
    </row>
    <row r="1329" spans="1:18" hidden="1" x14ac:dyDescent="0.35">
      <c r="A1329" t="s">
        <v>1268</v>
      </c>
      <c r="B1329" t="s">
        <v>3969</v>
      </c>
      <c r="C1329">
        <v>174</v>
      </c>
      <c r="D1329" t="s">
        <v>3994</v>
      </c>
      <c r="E1329" t="s">
        <v>3997</v>
      </c>
      <c r="F1329">
        <v>187456</v>
      </c>
      <c r="G1329">
        <v>2020</v>
      </c>
      <c r="H1329">
        <v>1</v>
      </c>
      <c r="I1329">
        <v>3</v>
      </c>
      <c r="J1329" s="8">
        <v>43920</v>
      </c>
      <c r="K1329" t="s">
        <v>4947</v>
      </c>
      <c r="L1329" s="2" t="s">
        <v>7963</v>
      </c>
      <c r="M1329" s="10">
        <v>7</v>
      </c>
      <c r="N1329" s="27">
        <v>1</v>
      </c>
      <c r="O1329">
        <v>1</v>
      </c>
      <c r="P1329">
        <v>101</v>
      </c>
      <c r="Q1329" s="15">
        <f>P1329/F1329</f>
        <v>5.3879310344827585E-4</v>
      </c>
      <c r="R1329">
        <v>3</v>
      </c>
    </row>
    <row r="1330" spans="1:18" hidden="1" x14ac:dyDescent="0.35">
      <c r="A1330" t="s">
        <v>1269</v>
      </c>
      <c r="B1330" t="s">
        <v>3969</v>
      </c>
      <c r="C1330">
        <v>174</v>
      </c>
      <c r="D1330" t="s">
        <v>3994</v>
      </c>
      <c r="E1330" t="s">
        <v>3997</v>
      </c>
      <c r="F1330">
        <v>187456</v>
      </c>
      <c r="G1330">
        <v>2020</v>
      </c>
      <c r="H1330">
        <v>1</v>
      </c>
      <c r="I1330">
        <v>3</v>
      </c>
      <c r="J1330" s="8">
        <v>43920</v>
      </c>
      <c r="K1330" s="9" t="s">
        <v>4948</v>
      </c>
      <c r="L1330" s="2" t="s">
        <v>7962</v>
      </c>
      <c r="M1330" s="10" t="s">
        <v>9695</v>
      </c>
      <c r="N1330" s="27">
        <v>6</v>
      </c>
      <c r="O1330">
        <v>1</v>
      </c>
      <c r="P1330">
        <v>90</v>
      </c>
      <c r="Q1330" s="15">
        <f>P1330/F1330</f>
        <v>4.8011266643905768E-4</v>
      </c>
      <c r="R1330">
        <v>1</v>
      </c>
    </row>
    <row r="1331" spans="1:18" hidden="1" x14ac:dyDescent="0.35">
      <c r="A1331" t="s">
        <v>1270</v>
      </c>
      <c r="B1331" t="s">
        <v>3969</v>
      </c>
      <c r="C1331">
        <v>174</v>
      </c>
      <c r="D1331" t="s">
        <v>3994</v>
      </c>
      <c r="E1331" t="s">
        <v>3997</v>
      </c>
      <c r="F1331">
        <v>187456</v>
      </c>
      <c r="G1331">
        <v>2020</v>
      </c>
      <c r="H1331">
        <v>1</v>
      </c>
      <c r="I1331">
        <v>3</v>
      </c>
      <c r="J1331" s="8">
        <v>43920</v>
      </c>
      <c r="K1331" s="9" t="s">
        <v>4949</v>
      </c>
      <c r="L1331" s="2" t="s">
        <v>7962</v>
      </c>
      <c r="M1331" s="10">
        <v>39</v>
      </c>
      <c r="N1331" s="27">
        <v>6</v>
      </c>
      <c r="O1331">
        <v>1</v>
      </c>
      <c r="P1331">
        <v>105</v>
      </c>
      <c r="Q1331" s="15">
        <f>P1331/F1331</f>
        <v>5.6013144417890065E-4</v>
      </c>
      <c r="R1331">
        <v>3</v>
      </c>
    </row>
    <row r="1332" spans="1:18" hidden="1" x14ac:dyDescent="0.35">
      <c r="A1332" t="s">
        <v>1271</v>
      </c>
      <c r="B1332" t="s">
        <v>3969</v>
      </c>
      <c r="C1332">
        <v>174</v>
      </c>
      <c r="D1332" t="s">
        <v>3994</v>
      </c>
      <c r="E1332" t="s">
        <v>3997</v>
      </c>
      <c r="F1332">
        <v>187456</v>
      </c>
      <c r="G1332">
        <v>2020</v>
      </c>
      <c r="H1332">
        <v>1</v>
      </c>
      <c r="I1332">
        <v>3</v>
      </c>
      <c r="J1332" s="7">
        <v>43921</v>
      </c>
      <c r="K1332" t="s">
        <v>4241</v>
      </c>
      <c r="L1332" s="2" t="s">
        <v>7411</v>
      </c>
      <c r="M1332" s="6"/>
      <c r="N1332"/>
      <c r="O1332">
        <v>0</v>
      </c>
      <c r="P1332">
        <v>0</v>
      </c>
      <c r="Q1332">
        <v>0</v>
      </c>
    </row>
    <row r="1333" spans="1:18" hidden="1" x14ac:dyDescent="0.35">
      <c r="A1333" t="s">
        <v>1272</v>
      </c>
      <c r="B1333" t="s">
        <v>3969</v>
      </c>
      <c r="C1333">
        <v>174</v>
      </c>
      <c r="D1333" t="s">
        <v>3994</v>
      </c>
      <c r="E1333" t="s">
        <v>3997</v>
      </c>
      <c r="F1333">
        <v>187456</v>
      </c>
      <c r="G1333">
        <v>2020</v>
      </c>
      <c r="H1333">
        <v>1</v>
      </c>
      <c r="I1333">
        <v>3</v>
      </c>
      <c r="J1333" s="7">
        <v>43921</v>
      </c>
      <c r="K1333" t="s">
        <v>4242</v>
      </c>
      <c r="L1333" s="2" t="s">
        <v>7412</v>
      </c>
      <c r="M1333" s="6"/>
      <c r="N1333"/>
      <c r="O1333">
        <v>0</v>
      </c>
      <c r="P1333">
        <v>0</v>
      </c>
      <c r="Q1333">
        <v>0</v>
      </c>
    </row>
    <row r="1334" spans="1:18" hidden="1" x14ac:dyDescent="0.35">
      <c r="A1334" t="s">
        <v>1273</v>
      </c>
      <c r="B1334" t="s">
        <v>3969</v>
      </c>
      <c r="C1334">
        <v>174</v>
      </c>
      <c r="D1334" t="s">
        <v>3994</v>
      </c>
      <c r="E1334" t="s">
        <v>3997</v>
      </c>
      <c r="F1334">
        <v>187456</v>
      </c>
      <c r="G1334">
        <v>2020</v>
      </c>
      <c r="H1334">
        <v>2</v>
      </c>
      <c r="I1334">
        <v>4</v>
      </c>
      <c r="J1334" s="7">
        <v>43922</v>
      </c>
      <c r="K1334" t="s">
        <v>4244</v>
      </c>
      <c r="L1334" s="2" t="s">
        <v>7414</v>
      </c>
      <c r="M1334" s="6"/>
      <c r="N1334"/>
      <c r="O1334">
        <v>0</v>
      </c>
      <c r="P1334">
        <v>0</v>
      </c>
      <c r="Q1334">
        <v>0</v>
      </c>
    </row>
    <row r="1335" spans="1:18" hidden="1" x14ac:dyDescent="0.35">
      <c r="A1335" t="s">
        <v>1274</v>
      </c>
      <c r="B1335" t="s">
        <v>3969</v>
      </c>
      <c r="C1335">
        <v>174</v>
      </c>
      <c r="D1335" t="s">
        <v>3994</v>
      </c>
      <c r="E1335" t="s">
        <v>3997</v>
      </c>
      <c r="F1335">
        <v>187456</v>
      </c>
      <c r="G1335">
        <v>2020</v>
      </c>
      <c r="H1335">
        <v>2</v>
      </c>
      <c r="I1335">
        <v>4</v>
      </c>
      <c r="J1335" s="7">
        <v>43922</v>
      </c>
      <c r="K1335" t="s">
        <v>4245</v>
      </c>
      <c r="L1335" s="2" t="s">
        <v>7415</v>
      </c>
      <c r="M1335" s="6"/>
      <c r="N1335"/>
      <c r="O1335">
        <v>0</v>
      </c>
      <c r="P1335">
        <v>0</v>
      </c>
      <c r="Q1335">
        <v>0</v>
      </c>
    </row>
    <row r="1336" spans="1:18" hidden="1" x14ac:dyDescent="0.35">
      <c r="A1336" t="s">
        <v>1275</v>
      </c>
      <c r="B1336" t="s">
        <v>3969</v>
      </c>
      <c r="C1336">
        <v>174</v>
      </c>
      <c r="D1336" t="s">
        <v>3994</v>
      </c>
      <c r="E1336" t="s">
        <v>3997</v>
      </c>
      <c r="F1336">
        <v>187456</v>
      </c>
      <c r="G1336">
        <v>2020</v>
      </c>
      <c r="H1336">
        <v>2</v>
      </c>
      <c r="I1336">
        <v>4</v>
      </c>
      <c r="J1336" s="7">
        <v>43922</v>
      </c>
      <c r="K1336" t="s">
        <v>4246</v>
      </c>
      <c r="L1336" s="2" t="s">
        <v>7416</v>
      </c>
      <c r="M1336" s="6"/>
      <c r="N1336"/>
      <c r="O1336">
        <v>0</v>
      </c>
      <c r="P1336">
        <v>0</v>
      </c>
      <c r="Q1336">
        <v>0</v>
      </c>
    </row>
    <row r="1337" spans="1:18" hidden="1" x14ac:dyDescent="0.35">
      <c r="A1337" t="s">
        <v>1276</v>
      </c>
      <c r="B1337" t="s">
        <v>3969</v>
      </c>
      <c r="C1337">
        <v>174</v>
      </c>
      <c r="D1337" t="s">
        <v>3994</v>
      </c>
      <c r="E1337" t="s">
        <v>3997</v>
      </c>
      <c r="F1337">
        <v>187456</v>
      </c>
      <c r="G1337">
        <v>2020</v>
      </c>
      <c r="H1337">
        <v>2</v>
      </c>
      <c r="I1337">
        <v>4</v>
      </c>
      <c r="J1337" s="7">
        <v>43922</v>
      </c>
      <c r="K1337" t="s">
        <v>4247</v>
      </c>
      <c r="L1337" s="2" t="s">
        <v>7417</v>
      </c>
      <c r="M1337" s="6"/>
      <c r="N1337"/>
      <c r="O1337">
        <v>0</v>
      </c>
      <c r="P1337">
        <v>0</v>
      </c>
      <c r="Q1337">
        <v>0</v>
      </c>
    </row>
    <row r="1338" spans="1:18" hidden="1" x14ac:dyDescent="0.35">
      <c r="A1338" t="s">
        <v>1277</v>
      </c>
      <c r="B1338" t="s">
        <v>3969</v>
      </c>
      <c r="C1338">
        <v>174</v>
      </c>
      <c r="D1338" t="s">
        <v>3994</v>
      </c>
      <c r="E1338" t="s">
        <v>3997</v>
      </c>
      <c r="F1338">
        <v>187456</v>
      </c>
      <c r="G1338">
        <v>2020</v>
      </c>
      <c r="H1338">
        <v>2</v>
      </c>
      <c r="I1338">
        <v>4</v>
      </c>
      <c r="J1338" s="7">
        <v>43922</v>
      </c>
      <c r="K1338" t="s">
        <v>4248</v>
      </c>
      <c r="L1338" s="2" t="s">
        <v>7417</v>
      </c>
      <c r="M1338" s="6"/>
      <c r="N1338"/>
      <c r="O1338">
        <v>0</v>
      </c>
      <c r="P1338">
        <v>0</v>
      </c>
      <c r="Q1338">
        <v>0</v>
      </c>
    </row>
    <row r="1339" spans="1:18" hidden="1" x14ac:dyDescent="0.35">
      <c r="A1339" t="s">
        <v>1278</v>
      </c>
      <c r="B1339" t="s">
        <v>3969</v>
      </c>
      <c r="C1339">
        <v>174</v>
      </c>
      <c r="D1339" t="s">
        <v>3994</v>
      </c>
      <c r="E1339" t="s">
        <v>3997</v>
      </c>
      <c r="F1339">
        <v>187456</v>
      </c>
      <c r="G1339">
        <v>2020</v>
      </c>
      <c r="H1339">
        <v>2</v>
      </c>
      <c r="I1339">
        <v>4</v>
      </c>
      <c r="J1339" s="7">
        <v>43923</v>
      </c>
      <c r="K1339" t="s">
        <v>4249</v>
      </c>
      <c r="L1339" s="2" t="s">
        <v>7418</v>
      </c>
      <c r="M1339" s="6"/>
      <c r="N1339"/>
      <c r="O1339">
        <v>0</v>
      </c>
      <c r="P1339">
        <v>0</v>
      </c>
      <c r="Q1339">
        <v>0</v>
      </c>
    </row>
    <row r="1340" spans="1:18" hidden="1" x14ac:dyDescent="0.35">
      <c r="A1340" t="s">
        <v>1279</v>
      </c>
      <c r="B1340" t="s">
        <v>3969</v>
      </c>
      <c r="C1340">
        <v>174</v>
      </c>
      <c r="D1340" t="s">
        <v>3994</v>
      </c>
      <c r="E1340" t="s">
        <v>3997</v>
      </c>
      <c r="F1340">
        <v>187456</v>
      </c>
      <c r="G1340">
        <v>2020</v>
      </c>
      <c r="H1340">
        <v>2</v>
      </c>
      <c r="I1340">
        <v>4</v>
      </c>
      <c r="J1340" s="7">
        <v>43923</v>
      </c>
      <c r="K1340" t="s">
        <v>4250</v>
      </c>
      <c r="L1340" s="2" t="s">
        <v>7419</v>
      </c>
      <c r="M1340" s="6"/>
      <c r="N1340"/>
      <c r="O1340">
        <v>0</v>
      </c>
      <c r="P1340">
        <v>0</v>
      </c>
      <c r="Q1340">
        <v>0</v>
      </c>
    </row>
    <row r="1341" spans="1:18" hidden="1" x14ac:dyDescent="0.35">
      <c r="A1341" t="s">
        <v>1280</v>
      </c>
      <c r="B1341" t="s">
        <v>3969</v>
      </c>
      <c r="C1341">
        <v>174</v>
      </c>
      <c r="D1341" t="s">
        <v>3994</v>
      </c>
      <c r="E1341" t="s">
        <v>3997</v>
      </c>
      <c r="F1341">
        <v>187456</v>
      </c>
      <c r="G1341">
        <v>2020</v>
      </c>
      <c r="H1341">
        <v>2</v>
      </c>
      <c r="I1341">
        <v>4</v>
      </c>
      <c r="J1341" s="7">
        <v>43923</v>
      </c>
      <c r="K1341" t="s">
        <v>4251</v>
      </c>
      <c r="L1341" s="2" t="s">
        <v>7420</v>
      </c>
      <c r="M1341" s="6"/>
      <c r="N1341"/>
      <c r="O1341">
        <v>0</v>
      </c>
      <c r="P1341">
        <v>0</v>
      </c>
      <c r="Q1341">
        <v>0</v>
      </c>
    </row>
    <row r="1342" spans="1:18" hidden="1" x14ac:dyDescent="0.35">
      <c r="A1342" t="s">
        <v>1281</v>
      </c>
      <c r="B1342" t="s">
        <v>3969</v>
      </c>
      <c r="C1342">
        <v>174</v>
      </c>
      <c r="D1342" t="s">
        <v>3994</v>
      </c>
      <c r="E1342" t="s">
        <v>3997</v>
      </c>
      <c r="F1342">
        <v>187456</v>
      </c>
      <c r="G1342">
        <v>2020</v>
      </c>
      <c r="H1342">
        <v>2</v>
      </c>
      <c r="I1342">
        <v>4</v>
      </c>
      <c r="J1342" s="7">
        <v>43928</v>
      </c>
      <c r="K1342" t="s">
        <v>4254</v>
      </c>
      <c r="L1342" s="2" t="s">
        <v>7423</v>
      </c>
      <c r="M1342" s="6"/>
      <c r="N1342"/>
      <c r="O1342">
        <v>0</v>
      </c>
      <c r="P1342">
        <v>0</v>
      </c>
      <c r="Q1342">
        <v>0</v>
      </c>
    </row>
    <row r="1343" spans="1:18" hidden="1" x14ac:dyDescent="0.35">
      <c r="A1343" t="s">
        <v>1282</v>
      </c>
      <c r="B1343" t="s">
        <v>3969</v>
      </c>
      <c r="C1343">
        <v>174</v>
      </c>
      <c r="D1343" t="s">
        <v>3994</v>
      </c>
      <c r="E1343" t="s">
        <v>3997</v>
      </c>
      <c r="F1343">
        <v>187456</v>
      </c>
      <c r="G1343">
        <v>2020</v>
      </c>
      <c r="H1343">
        <v>2</v>
      </c>
      <c r="I1343">
        <v>4</v>
      </c>
      <c r="J1343" s="7">
        <v>43929</v>
      </c>
      <c r="K1343" t="s">
        <v>4255</v>
      </c>
      <c r="L1343" s="2" t="s">
        <v>7424</v>
      </c>
      <c r="M1343" s="6"/>
      <c r="N1343"/>
      <c r="O1343">
        <v>0</v>
      </c>
      <c r="P1343">
        <v>0</v>
      </c>
      <c r="Q1343">
        <v>0</v>
      </c>
    </row>
    <row r="1344" spans="1:18" hidden="1" x14ac:dyDescent="0.35">
      <c r="A1344" t="s">
        <v>1283</v>
      </c>
      <c r="B1344" t="s">
        <v>3969</v>
      </c>
      <c r="C1344">
        <v>174</v>
      </c>
      <c r="D1344" t="s">
        <v>3994</v>
      </c>
      <c r="E1344" t="s">
        <v>3997</v>
      </c>
      <c r="F1344">
        <v>187456</v>
      </c>
      <c r="G1344">
        <v>2020</v>
      </c>
      <c r="H1344">
        <v>2</v>
      </c>
      <c r="I1344">
        <v>4</v>
      </c>
      <c r="J1344" s="8">
        <v>43929</v>
      </c>
      <c r="K1344" t="s">
        <v>4950</v>
      </c>
      <c r="L1344" t="s">
        <v>7964</v>
      </c>
      <c r="M1344" s="10">
        <v>45</v>
      </c>
      <c r="N1344" s="27">
        <v>8</v>
      </c>
      <c r="O1344">
        <v>1</v>
      </c>
      <c r="P1344">
        <v>1200</v>
      </c>
      <c r="Q1344" s="15">
        <f>P1344/F1344</f>
        <v>6.4015022191874363E-3</v>
      </c>
      <c r="R1344">
        <v>3</v>
      </c>
    </row>
    <row r="1345" spans="1:18" hidden="1" x14ac:dyDescent="0.35">
      <c r="A1345" t="s">
        <v>1284</v>
      </c>
      <c r="B1345" t="s">
        <v>3969</v>
      </c>
      <c r="C1345">
        <v>174</v>
      </c>
      <c r="D1345" t="s">
        <v>3994</v>
      </c>
      <c r="E1345" t="s">
        <v>3997</v>
      </c>
      <c r="F1345">
        <v>187456</v>
      </c>
      <c r="G1345">
        <v>2020</v>
      </c>
      <c r="H1345">
        <v>2</v>
      </c>
      <c r="I1345">
        <v>4</v>
      </c>
      <c r="J1345" s="7">
        <v>43930</v>
      </c>
      <c r="K1345" t="s">
        <v>4256</v>
      </c>
      <c r="L1345" s="2" t="s">
        <v>7425</v>
      </c>
      <c r="M1345" s="6"/>
      <c r="N1345"/>
      <c r="O1345">
        <v>0</v>
      </c>
      <c r="P1345">
        <v>0</v>
      </c>
      <c r="Q1345">
        <v>0</v>
      </c>
    </row>
    <row r="1346" spans="1:18" hidden="1" x14ac:dyDescent="0.35">
      <c r="A1346" t="s">
        <v>1285</v>
      </c>
      <c r="B1346" t="s">
        <v>3969</v>
      </c>
      <c r="C1346">
        <v>174</v>
      </c>
      <c r="D1346" t="s">
        <v>3994</v>
      </c>
      <c r="E1346" t="s">
        <v>3997</v>
      </c>
      <c r="F1346">
        <v>187456</v>
      </c>
      <c r="G1346">
        <v>2020</v>
      </c>
      <c r="H1346">
        <v>2</v>
      </c>
      <c r="I1346">
        <v>4</v>
      </c>
      <c r="J1346" s="7">
        <v>43930</v>
      </c>
      <c r="K1346" t="s">
        <v>4257</v>
      </c>
      <c r="L1346" s="2" t="s">
        <v>7426</v>
      </c>
      <c r="M1346" s="6"/>
      <c r="N1346"/>
      <c r="O1346">
        <v>0</v>
      </c>
      <c r="P1346">
        <v>0</v>
      </c>
      <c r="Q1346">
        <v>0</v>
      </c>
    </row>
    <row r="1347" spans="1:18" hidden="1" x14ac:dyDescent="0.35">
      <c r="A1347" t="s">
        <v>1286</v>
      </c>
      <c r="B1347" t="s">
        <v>3969</v>
      </c>
      <c r="C1347">
        <v>174</v>
      </c>
      <c r="D1347" t="s">
        <v>3994</v>
      </c>
      <c r="E1347" t="s">
        <v>3997</v>
      </c>
      <c r="F1347">
        <v>187456</v>
      </c>
      <c r="G1347">
        <v>2020</v>
      </c>
      <c r="H1347">
        <v>2</v>
      </c>
      <c r="I1347">
        <v>4</v>
      </c>
      <c r="J1347" s="7">
        <v>43930</v>
      </c>
      <c r="K1347" t="s">
        <v>4258</v>
      </c>
      <c r="L1347" s="2" t="s">
        <v>7427</v>
      </c>
      <c r="M1347" s="6"/>
      <c r="N1347"/>
      <c r="O1347">
        <v>0</v>
      </c>
      <c r="P1347">
        <v>0</v>
      </c>
      <c r="Q1347">
        <v>0</v>
      </c>
    </row>
    <row r="1348" spans="1:18" hidden="1" x14ac:dyDescent="0.35">
      <c r="A1348" t="s">
        <v>1287</v>
      </c>
      <c r="B1348" t="s">
        <v>3969</v>
      </c>
      <c r="C1348">
        <v>174</v>
      </c>
      <c r="D1348" t="s">
        <v>3994</v>
      </c>
      <c r="E1348" t="s">
        <v>3997</v>
      </c>
      <c r="F1348">
        <v>187456</v>
      </c>
      <c r="G1348">
        <v>2020</v>
      </c>
      <c r="H1348">
        <v>2</v>
      </c>
      <c r="I1348">
        <v>4</v>
      </c>
      <c r="J1348" s="8">
        <v>43931</v>
      </c>
      <c r="K1348" t="s">
        <v>4951</v>
      </c>
      <c r="L1348" t="s">
        <v>7965</v>
      </c>
      <c r="M1348" s="10">
        <v>45</v>
      </c>
      <c r="N1348" s="27">
        <v>8</v>
      </c>
      <c r="O1348">
        <v>1</v>
      </c>
      <c r="P1348">
        <v>750</v>
      </c>
      <c r="Q1348" s="15">
        <f>P1348/F1348</f>
        <v>4.0009388869921472E-3</v>
      </c>
      <c r="R1348">
        <v>3</v>
      </c>
    </row>
    <row r="1349" spans="1:18" hidden="1" x14ac:dyDescent="0.35">
      <c r="A1349" t="s">
        <v>1288</v>
      </c>
      <c r="B1349" t="s">
        <v>3969</v>
      </c>
      <c r="C1349">
        <v>174</v>
      </c>
      <c r="D1349" t="s">
        <v>3994</v>
      </c>
      <c r="E1349" t="s">
        <v>3997</v>
      </c>
      <c r="F1349">
        <v>187456</v>
      </c>
      <c r="G1349">
        <v>2020</v>
      </c>
      <c r="H1349">
        <v>2</v>
      </c>
      <c r="I1349">
        <v>4</v>
      </c>
      <c r="J1349" s="8">
        <v>43936</v>
      </c>
      <c r="K1349" s="9" t="s">
        <v>4952</v>
      </c>
      <c r="L1349" s="2" t="s">
        <v>7966</v>
      </c>
      <c r="M1349" s="10">
        <v>35</v>
      </c>
      <c r="N1349" s="27">
        <v>6</v>
      </c>
      <c r="O1349">
        <v>1</v>
      </c>
      <c r="P1349">
        <v>103</v>
      </c>
      <c r="Q1349" s="15">
        <f>P1349/F1349</f>
        <v>5.4946227381358825E-4</v>
      </c>
      <c r="R1349">
        <v>1</v>
      </c>
    </row>
    <row r="1350" spans="1:18" hidden="1" x14ac:dyDescent="0.35">
      <c r="A1350" t="s">
        <v>1289</v>
      </c>
      <c r="B1350" t="s">
        <v>3969</v>
      </c>
      <c r="C1350">
        <v>174</v>
      </c>
      <c r="D1350" t="s">
        <v>3994</v>
      </c>
      <c r="E1350" t="s">
        <v>3997</v>
      </c>
      <c r="F1350">
        <v>187456</v>
      </c>
      <c r="G1350">
        <v>2020</v>
      </c>
      <c r="H1350">
        <v>2</v>
      </c>
      <c r="I1350">
        <v>4</v>
      </c>
      <c r="J1350" s="8">
        <v>43937</v>
      </c>
      <c r="K1350" s="9" t="s">
        <v>4953</v>
      </c>
      <c r="L1350" s="2" t="s">
        <v>7967</v>
      </c>
      <c r="M1350" s="10">
        <v>39</v>
      </c>
      <c r="N1350" s="27">
        <v>6</v>
      </c>
      <c r="O1350">
        <v>1</v>
      </c>
      <c r="P1350">
        <v>65</v>
      </c>
      <c r="Q1350" s="15">
        <f>P1350/F1350</f>
        <v>3.4674803687265279E-4</v>
      </c>
      <c r="R1350">
        <v>1</v>
      </c>
    </row>
    <row r="1351" spans="1:18" hidden="1" x14ac:dyDescent="0.35">
      <c r="A1351" t="s">
        <v>1290</v>
      </c>
      <c r="B1351" t="s">
        <v>3969</v>
      </c>
      <c r="C1351">
        <v>174</v>
      </c>
      <c r="D1351" t="s">
        <v>3994</v>
      </c>
      <c r="E1351" t="s">
        <v>3997</v>
      </c>
      <c r="F1351">
        <v>187456</v>
      </c>
      <c r="G1351">
        <v>2020</v>
      </c>
      <c r="H1351">
        <v>2</v>
      </c>
      <c r="I1351">
        <v>4</v>
      </c>
      <c r="J1351" s="8">
        <v>43937</v>
      </c>
      <c r="K1351" s="9" t="s">
        <v>4954</v>
      </c>
      <c r="L1351" s="2" t="s">
        <v>7968</v>
      </c>
      <c r="M1351" s="10">
        <v>39</v>
      </c>
      <c r="N1351" s="27">
        <v>6</v>
      </c>
      <c r="O1351">
        <v>1</v>
      </c>
      <c r="P1351">
        <v>500</v>
      </c>
      <c r="Q1351" s="15">
        <f>P1351/F1351</f>
        <v>2.6672925913280984E-3</v>
      </c>
      <c r="R1351">
        <v>1</v>
      </c>
    </row>
    <row r="1352" spans="1:18" hidden="1" x14ac:dyDescent="0.35">
      <c r="A1352" t="s">
        <v>1291</v>
      </c>
      <c r="B1352" t="s">
        <v>3969</v>
      </c>
      <c r="C1352">
        <v>174</v>
      </c>
      <c r="D1352" t="s">
        <v>3994</v>
      </c>
      <c r="E1352" t="s">
        <v>3997</v>
      </c>
      <c r="F1352">
        <v>187456</v>
      </c>
      <c r="G1352">
        <v>2020</v>
      </c>
      <c r="H1352">
        <v>2</v>
      </c>
      <c r="I1352">
        <v>4</v>
      </c>
      <c r="J1352" s="7">
        <v>43937</v>
      </c>
      <c r="K1352" t="s">
        <v>4260</v>
      </c>
      <c r="L1352" s="2" t="s">
        <v>7429</v>
      </c>
      <c r="M1352" s="6"/>
      <c r="N1352"/>
      <c r="O1352">
        <v>0</v>
      </c>
      <c r="P1352">
        <v>0</v>
      </c>
      <c r="Q1352">
        <v>0</v>
      </c>
    </row>
    <row r="1353" spans="1:18" hidden="1" x14ac:dyDescent="0.35">
      <c r="A1353" t="s">
        <v>1292</v>
      </c>
      <c r="B1353" t="s">
        <v>3969</v>
      </c>
      <c r="C1353">
        <v>174</v>
      </c>
      <c r="D1353" t="s">
        <v>3994</v>
      </c>
      <c r="E1353" t="s">
        <v>3997</v>
      </c>
      <c r="F1353">
        <v>187456</v>
      </c>
      <c r="G1353">
        <v>2020</v>
      </c>
      <c r="H1353">
        <v>2</v>
      </c>
      <c r="I1353">
        <v>4</v>
      </c>
      <c r="J1353" s="8">
        <v>43937</v>
      </c>
      <c r="K1353" t="s">
        <v>4261</v>
      </c>
      <c r="L1353" t="s">
        <v>7430</v>
      </c>
      <c r="M1353" s="10">
        <v>43</v>
      </c>
      <c r="N1353" s="28">
        <v>7</v>
      </c>
      <c r="O1353">
        <v>1</v>
      </c>
      <c r="P1353">
        <v>352.99675876916348</v>
      </c>
      <c r="Q1353" s="15">
        <f>P1353/F1353</f>
        <v>1.8830912788556434E-3</v>
      </c>
      <c r="R1353">
        <v>2</v>
      </c>
    </row>
    <row r="1354" spans="1:18" hidden="1" x14ac:dyDescent="0.35">
      <c r="A1354" t="s">
        <v>1293</v>
      </c>
      <c r="B1354" t="s">
        <v>3969</v>
      </c>
      <c r="C1354">
        <v>174</v>
      </c>
      <c r="D1354" t="s">
        <v>3994</v>
      </c>
      <c r="E1354" t="s">
        <v>3997</v>
      </c>
      <c r="F1354">
        <v>187456</v>
      </c>
      <c r="G1354">
        <v>2020</v>
      </c>
      <c r="H1354">
        <v>2</v>
      </c>
      <c r="I1354">
        <v>4</v>
      </c>
      <c r="J1354" s="7">
        <v>43938</v>
      </c>
      <c r="K1354" t="s">
        <v>4262</v>
      </c>
      <c r="L1354" s="2" t="s">
        <v>7431</v>
      </c>
      <c r="M1354" s="6"/>
      <c r="N1354"/>
      <c r="O1354">
        <v>0</v>
      </c>
      <c r="P1354">
        <v>0</v>
      </c>
      <c r="Q1354">
        <v>0</v>
      </c>
    </row>
    <row r="1355" spans="1:18" hidden="1" x14ac:dyDescent="0.35">
      <c r="A1355" t="s">
        <v>1294</v>
      </c>
      <c r="B1355" t="s">
        <v>3969</v>
      </c>
      <c r="C1355">
        <v>174</v>
      </c>
      <c r="D1355" t="s">
        <v>3994</v>
      </c>
      <c r="E1355" t="s">
        <v>3997</v>
      </c>
      <c r="F1355">
        <v>187456</v>
      </c>
      <c r="G1355">
        <v>2020</v>
      </c>
      <c r="H1355">
        <v>2</v>
      </c>
      <c r="I1355">
        <v>4</v>
      </c>
      <c r="J1355" s="7">
        <v>43938</v>
      </c>
      <c r="K1355" t="s">
        <v>4263</v>
      </c>
      <c r="L1355" s="2" t="s">
        <v>7432</v>
      </c>
      <c r="M1355" s="6"/>
      <c r="N1355"/>
      <c r="O1355">
        <v>0</v>
      </c>
      <c r="P1355">
        <v>0</v>
      </c>
      <c r="Q1355">
        <v>0</v>
      </c>
    </row>
    <row r="1356" spans="1:18" hidden="1" x14ac:dyDescent="0.35">
      <c r="A1356" t="s">
        <v>1295</v>
      </c>
      <c r="B1356" t="s">
        <v>3969</v>
      </c>
      <c r="C1356">
        <v>174</v>
      </c>
      <c r="D1356" t="s">
        <v>3994</v>
      </c>
      <c r="E1356" t="s">
        <v>3997</v>
      </c>
      <c r="F1356">
        <v>187456</v>
      </c>
      <c r="G1356">
        <v>2020</v>
      </c>
      <c r="H1356">
        <v>2</v>
      </c>
      <c r="I1356">
        <v>4</v>
      </c>
      <c r="J1356" s="7">
        <v>43943</v>
      </c>
      <c r="K1356" t="s">
        <v>4264</v>
      </c>
      <c r="L1356" s="2" t="s">
        <v>7433</v>
      </c>
      <c r="M1356" s="6"/>
      <c r="N1356"/>
      <c r="O1356">
        <v>0</v>
      </c>
      <c r="P1356">
        <v>0</v>
      </c>
      <c r="Q1356">
        <v>0</v>
      </c>
    </row>
    <row r="1357" spans="1:18" hidden="1" x14ac:dyDescent="0.35">
      <c r="A1357" t="s">
        <v>1296</v>
      </c>
      <c r="B1357" t="s">
        <v>3969</v>
      </c>
      <c r="C1357">
        <v>174</v>
      </c>
      <c r="D1357" t="s">
        <v>3994</v>
      </c>
      <c r="E1357" t="s">
        <v>3997</v>
      </c>
      <c r="F1357">
        <v>187456</v>
      </c>
      <c r="G1357">
        <v>2020</v>
      </c>
      <c r="H1357">
        <v>2</v>
      </c>
      <c r="I1357">
        <v>4</v>
      </c>
      <c r="J1357" s="7">
        <v>43943</v>
      </c>
      <c r="K1357" t="s">
        <v>4265</v>
      </c>
      <c r="L1357" s="2" t="s">
        <v>7434</v>
      </c>
      <c r="M1357" s="6"/>
      <c r="N1357"/>
      <c r="O1357">
        <v>0</v>
      </c>
      <c r="P1357">
        <v>0</v>
      </c>
      <c r="Q1357">
        <v>0</v>
      </c>
    </row>
    <row r="1358" spans="1:18" hidden="1" x14ac:dyDescent="0.35">
      <c r="A1358" t="s">
        <v>1297</v>
      </c>
      <c r="B1358" t="s">
        <v>3969</v>
      </c>
      <c r="C1358">
        <v>174</v>
      </c>
      <c r="D1358" t="s">
        <v>3994</v>
      </c>
      <c r="E1358" t="s">
        <v>3997</v>
      </c>
      <c r="F1358">
        <v>187456</v>
      </c>
      <c r="G1358">
        <v>2020</v>
      </c>
      <c r="H1358">
        <v>2</v>
      </c>
      <c r="I1358">
        <v>4</v>
      </c>
      <c r="J1358" s="7">
        <v>43943</v>
      </c>
      <c r="K1358" t="s">
        <v>4266</v>
      </c>
      <c r="L1358" s="2" t="s">
        <v>7435</v>
      </c>
      <c r="M1358" s="6"/>
      <c r="N1358"/>
      <c r="O1358">
        <v>0</v>
      </c>
      <c r="P1358">
        <v>0</v>
      </c>
      <c r="Q1358">
        <v>0</v>
      </c>
    </row>
    <row r="1359" spans="1:18" hidden="1" x14ac:dyDescent="0.35">
      <c r="A1359" t="s">
        <v>1298</v>
      </c>
      <c r="B1359" t="s">
        <v>3969</v>
      </c>
      <c r="C1359">
        <v>174</v>
      </c>
      <c r="D1359" t="s">
        <v>3994</v>
      </c>
      <c r="E1359" t="s">
        <v>3997</v>
      </c>
      <c r="F1359">
        <v>187456</v>
      </c>
      <c r="G1359">
        <v>2020</v>
      </c>
      <c r="H1359">
        <v>2</v>
      </c>
      <c r="I1359">
        <v>4</v>
      </c>
      <c r="J1359" s="7">
        <v>43949</v>
      </c>
      <c r="K1359" t="s">
        <v>4268</v>
      </c>
      <c r="L1359" t="s">
        <v>7437</v>
      </c>
      <c r="M1359" s="6"/>
      <c r="N1359"/>
      <c r="O1359">
        <v>0</v>
      </c>
      <c r="P1359">
        <v>0</v>
      </c>
      <c r="Q1359">
        <v>0</v>
      </c>
    </row>
    <row r="1360" spans="1:18" hidden="1" x14ac:dyDescent="0.35">
      <c r="A1360" t="s">
        <v>1299</v>
      </c>
      <c r="B1360" t="s">
        <v>3969</v>
      </c>
      <c r="C1360">
        <v>174</v>
      </c>
      <c r="D1360" t="s">
        <v>3994</v>
      </c>
      <c r="E1360" t="s">
        <v>3997</v>
      </c>
      <c r="F1360">
        <v>187456</v>
      </c>
      <c r="G1360">
        <v>2020</v>
      </c>
      <c r="H1360">
        <v>2</v>
      </c>
      <c r="I1360">
        <v>4</v>
      </c>
      <c r="J1360" s="7">
        <v>43951</v>
      </c>
      <c r="K1360" t="s">
        <v>4269</v>
      </c>
      <c r="L1360" t="s">
        <v>7493</v>
      </c>
      <c r="M1360" s="6"/>
      <c r="N1360"/>
      <c r="O1360">
        <v>0</v>
      </c>
      <c r="P1360">
        <v>0</v>
      </c>
      <c r="Q1360">
        <v>0</v>
      </c>
    </row>
    <row r="1361" spans="1:18" hidden="1" x14ac:dyDescent="0.35">
      <c r="A1361" t="s">
        <v>1300</v>
      </c>
      <c r="B1361" t="s">
        <v>3969</v>
      </c>
      <c r="C1361">
        <v>174</v>
      </c>
      <c r="D1361" t="s">
        <v>3994</v>
      </c>
      <c r="E1361" t="s">
        <v>3997</v>
      </c>
      <c r="F1361">
        <v>187456</v>
      </c>
      <c r="G1361">
        <v>2020</v>
      </c>
      <c r="H1361">
        <v>2</v>
      </c>
      <c r="I1361">
        <v>4</v>
      </c>
      <c r="J1361" s="7">
        <v>43951</v>
      </c>
      <c r="K1361" t="s">
        <v>4338</v>
      </c>
      <c r="L1361" s="2" t="s">
        <v>7439</v>
      </c>
      <c r="M1361" s="6"/>
      <c r="N1361"/>
      <c r="O1361">
        <v>0</v>
      </c>
      <c r="P1361">
        <v>0</v>
      </c>
      <c r="Q1361">
        <v>0</v>
      </c>
    </row>
    <row r="1362" spans="1:18" hidden="1" x14ac:dyDescent="0.35">
      <c r="A1362" t="s">
        <v>1301</v>
      </c>
      <c r="B1362" t="s">
        <v>3969</v>
      </c>
      <c r="C1362">
        <v>174</v>
      </c>
      <c r="D1362" t="s">
        <v>3994</v>
      </c>
      <c r="E1362" t="s">
        <v>3997</v>
      </c>
      <c r="F1362">
        <v>187456</v>
      </c>
      <c r="G1362">
        <v>2020</v>
      </c>
      <c r="H1362">
        <v>2</v>
      </c>
      <c r="I1362">
        <v>5</v>
      </c>
      <c r="J1362" s="7">
        <v>43952</v>
      </c>
      <c r="K1362" t="s">
        <v>4955</v>
      </c>
      <c r="L1362" s="2" t="s">
        <v>7969</v>
      </c>
      <c r="M1362" s="6"/>
      <c r="N1362"/>
      <c r="O1362">
        <v>0</v>
      </c>
      <c r="P1362">
        <v>0</v>
      </c>
      <c r="Q1362">
        <v>0</v>
      </c>
    </row>
    <row r="1363" spans="1:18" hidden="1" x14ac:dyDescent="0.35">
      <c r="A1363" t="s">
        <v>1302</v>
      </c>
      <c r="B1363" t="s">
        <v>3969</v>
      </c>
      <c r="C1363">
        <v>174</v>
      </c>
      <c r="D1363" t="s">
        <v>3994</v>
      </c>
      <c r="E1363" t="s">
        <v>3997</v>
      </c>
      <c r="F1363">
        <v>187456</v>
      </c>
      <c r="G1363">
        <v>2020</v>
      </c>
      <c r="H1363">
        <v>2</v>
      </c>
      <c r="I1363">
        <v>5</v>
      </c>
      <c r="J1363" s="8">
        <v>43957</v>
      </c>
      <c r="K1363" s="9" t="s">
        <v>4956</v>
      </c>
      <c r="L1363" t="s">
        <v>7970</v>
      </c>
      <c r="M1363" s="10" t="s">
        <v>9693</v>
      </c>
      <c r="N1363" s="27">
        <v>6</v>
      </c>
      <c r="O1363">
        <v>1</v>
      </c>
      <c r="P1363">
        <v>500</v>
      </c>
      <c r="Q1363" s="15">
        <f>P1363/F1363</f>
        <v>2.6672925913280984E-3</v>
      </c>
      <c r="R1363">
        <v>1</v>
      </c>
    </row>
    <row r="1364" spans="1:18" hidden="1" x14ac:dyDescent="0.35">
      <c r="A1364" t="s">
        <v>1303</v>
      </c>
      <c r="B1364" t="s">
        <v>3969</v>
      </c>
      <c r="C1364">
        <v>174</v>
      </c>
      <c r="D1364" t="s">
        <v>3994</v>
      </c>
      <c r="E1364" t="s">
        <v>3997</v>
      </c>
      <c r="F1364">
        <v>187456</v>
      </c>
      <c r="G1364">
        <v>2020</v>
      </c>
      <c r="H1364">
        <v>2</v>
      </c>
      <c r="I1364">
        <v>5</v>
      </c>
      <c r="J1364" s="8">
        <v>43959</v>
      </c>
      <c r="K1364" t="s">
        <v>4957</v>
      </c>
      <c r="L1364" s="2" t="s">
        <v>7971</v>
      </c>
      <c r="M1364" s="10" t="s">
        <v>9700</v>
      </c>
      <c r="N1364" s="27">
        <v>7</v>
      </c>
      <c r="O1364">
        <v>1</v>
      </c>
      <c r="P1364">
        <v>250</v>
      </c>
      <c r="Q1364" s="15">
        <f>P1364/F1364</f>
        <v>1.3336462956640492E-3</v>
      </c>
      <c r="R1364">
        <v>2</v>
      </c>
    </row>
    <row r="1365" spans="1:18" hidden="1" x14ac:dyDescent="0.35">
      <c r="A1365" t="s">
        <v>1304</v>
      </c>
      <c r="B1365" t="s">
        <v>3969</v>
      </c>
      <c r="C1365">
        <v>174</v>
      </c>
      <c r="D1365" t="s">
        <v>3994</v>
      </c>
      <c r="E1365" t="s">
        <v>3997</v>
      </c>
      <c r="F1365">
        <v>187456</v>
      </c>
      <c r="G1365">
        <v>2020</v>
      </c>
      <c r="H1365">
        <v>2</v>
      </c>
      <c r="I1365">
        <v>5</v>
      </c>
      <c r="J1365" s="7">
        <v>43981</v>
      </c>
      <c r="K1365" t="s">
        <v>4958</v>
      </c>
      <c r="L1365" s="2" t="s">
        <v>7972</v>
      </c>
      <c r="M1365" s="6"/>
      <c r="N1365"/>
      <c r="O1365">
        <v>0</v>
      </c>
      <c r="P1365">
        <v>0</v>
      </c>
      <c r="Q1365">
        <v>0</v>
      </c>
    </row>
    <row r="1366" spans="1:18" hidden="1" x14ac:dyDescent="0.35">
      <c r="A1366" t="s">
        <v>1305</v>
      </c>
      <c r="B1366" t="s">
        <v>3969</v>
      </c>
      <c r="C1366">
        <v>174</v>
      </c>
      <c r="D1366" t="s">
        <v>3994</v>
      </c>
      <c r="E1366" t="s">
        <v>3997</v>
      </c>
      <c r="F1366">
        <v>187456</v>
      </c>
      <c r="G1366">
        <v>2020</v>
      </c>
      <c r="H1366">
        <v>2</v>
      </c>
      <c r="I1366">
        <v>5</v>
      </c>
      <c r="J1366" s="8">
        <v>43981</v>
      </c>
      <c r="K1366" s="9" t="s">
        <v>4959</v>
      </c>
      <c r="L1366" s="2" t="s">
        <v>7972</v>
      </c>
      <c r="M1366" s="10">
        <v>39</v>
      </c>
      <c r="N1366" s="27">
        <v>6</v>
      </c>
      <c r="O1366">
        <v>1</v>
      </c>
      <c r="P1366">
        <v>63</v>
      </c>
      <c r="Q1366" s="15">
        <f>P1366/F1366</f>
        <v>3.360788665073404E-4</v>
      </c>
      <c r="R1366">
        <v>1</v>
      </c>
    </row>
    <row r="1367" spans="1:18" s="4" customFormat="1" hidden="1" x14ac:dyDescent="0.35">
      <c r="A1367" s="4" t="s">
        <v>1306</v>
      </c>
      <c r="B1367" s="4" t="s">
        <v>3969</v>
      </c>
      <c r="C1367" s="4">
        <v>174</v>
      </c>
      <c r="D1367" s="4" t="s">
        <v>3994</v>
      </c>
      <c r="E1367" s="4" t="s">
        <v>3997</v>
      </c>
      <c r="F1367" s="4">
        <v>187456</v>
      </c>
      <c r="G1367" s="4">
        <v>2020</v>
      </c>
      <c r="H1367" s="4">
        <v>2</v>
      </c>
      <c r="I1367" s="4">
        <v>5</v>
      </c>
      <c r="J1367" s="8">
        <v>43981</v>
      </c>
      <c r="K1367" s="5" t="s">
        <v>9988</v>
      </c>
      <c r="L1367" s="33" t="s">
        <v>7973</v>
      </c>
      <c r="M1367" s="10">
        <v>39</v>
      </c>
      <c r="N1367" s="28">
        <v>6</v>
      </c>
      <c r="O1367" s="4">
        <v>1</v>
      </c>
      <c r="P1367" s="4">
        <v>138.84</v>
      </c>
      <c r="Q1367" s="4">
        <f>P1367/F1367</f>
        <v>7.4065380675998637E-4</v>
      </c>
      <c r="R1367" s="4">
        <v>3</v>
      </c>
    </row>
    <row r="1368" spans="1:18" hidden="1" x14ac:dyDescent="0.35">
      <c r="A1368" t="s">
        <v>1307</v>
      </c>
      <c r="B1368" t="s">
        <v>3969</v>
      </c>
      <c r="C1368">
        <v>174</v>
      </c>
      <c r="D1368" t="s">
        <v>3994</v>
      </c>
      <c r="E1368" t="s">
        <v>3997</v>
      </c>
      <c r="F1368">
        <v>187456</v>
      </c>
      <c r="G1368">
        <v>2020</v>
      </c>
      <c r="H1368">
        <v>2</v>
      </c>
      <c r="I1368">
        <v>5</v>
      </c>
      <c r="J1368" s="8">
        <v>43981</v>
      </c>
      <c r="K1368" s="9" t="s">
        <v>4960</v>
      </c>
      <c r="L1368" s="2" t="s">
        <v>7972</v>
      </c>
      <c r="M1368" s="10">
        <v>39</v>
      </c>
      <c r="N1368" s="28">
        <v>6</v>
      </c>
      <c r="O1368">
        <v>1</v>
      </c>
      <c r="P1368">
        <v>32</v>
      </c>
      <c r="Q1368" s="15">
        <f>P1368/F1368</f>
        <v>1.707067258449983E-4</v>
      </c>
      <c r="R1368">
        <v>1</v>
      </c>
    </row>
    <row r="1369" spans="1:18" hidden="1" x14ac:dyDescent="0.35">
      <c r="A1369" t="s">
        <v>1308</v>
      </c>
      <c r="B1369" t="s">
        <v>3969</v>
      </c>
      <c r="C1369">
        <v>174</v>
      </c>
      <c r="D1369" t="s">
        <v>3994</v>
      </c>
      <c r="E1369" t="s">
        <v>3997</v>
      </c>
      <c r="F1369">
        <v>187456</v>
      </c>
      <c r="G1369">
        <v>2020</v>
      </c>
      <c r="H1369">
        <v>2</v>
      </c>
      <c r="I1369">
        <v>5</v>
      </c>
      <c r="J1369" s="8">
        <v>43981</v>
      </c>
      <c r="K1369" s="9" t="s">
        <v>4961</v>
      </c>
      <c r="L1369" s="2" t="s">
        <v>7973</v>
      </c>
      <c r="M1369" s="10">
        <v>39</v>
      </c>
      <c r="N1369" s="27">
        <v>6</v>
      </c>
      <c r="O1369">
        <v>1</v>
      </c>
      <c r="P1369">
        <v>238.45</v>
      </c>
      <c r="Q1369" s="15">
        <f>P1369/F1369</f>
        <v>1.27203183680437E-3</v>
      </c>
      <c r="R1369">
        <v>1</v>
      </c>
    </row>
    <row r="1370" spans="1:18" hidden="1" x14ac:dyDescent="0.35">
      <c r="A1370" t="s">
        <v>1309</v>
      </c>
      <c r="B1370" t="s">
        <v>3969</v>
      </c>
      <c r="C1370">
        <v>174</v>
      </c>
      <c r="D1370" t="s">
        <v>3994</v>
      </c>
      <c r="E1370" t="s">
        <v>3997</v>
      </c>
      <c r="F1370">
        <v>187456</v>
      </c>
      <c r="G1370">
        <v>2020</v>
      </c>
      <c r="H1370">
        <v>2</v>
      </c>
      <c r="I1370">
        <v>5</v>
      </c>
      <c r="J1370" s="7">
        <v>43981</v>
      </c>
      <c r="K1370" t="s">
        <v>4962</v>
      </c>
      <c r="L1370" s="2" t="s">
        <v>7972</v>
      </c>
      <c r="M1370" s="6"/>
      <c r="N1370"/>
      <c r="O1370">
        <v>0</v>
      </c>
      <c r="P1370">
        <v>0</v>
      </c>
      <c r="Q1370">
        <v>0</v>
      </c>
    </row>
    <row r="1371" spans="1:18" hidden="1" x14ac:dyDescent="0.35">
      <c r="A1371" t="s">
        <v>1310</v>
      </c>
      <c r="B1371" t="s">
        <v>3969</v>
      </c>
      <c r="C1371">
        <v>174</v>
      </c>
      <c r="D1371" t="s">
        <v>3994</v>
      </c>
      <c r="E1371" t="s">
        <v>3997</v>
      </c>
      <c r="F1371">
        <v>187456</v>
      </c>
      <c r="G1371">
        <v>2020</v>
      </c>
      <c r="H1371">
        <v>2</v>
      </c>
      <c r="I1371">
        <v>6</v>
      </c>
      <c r="J1371" s="7">
        <v>43986</v>
      </c>
      <c r="K1371" t="s">
        <v>4274</v>
      </c>
      <c r="L1371" s="2" t="s">
        <v>7444</v>
      </c>
      <c r="M1371" s="6"/>
      <c r="N1371"/>
      <c r="O1371">
        <v>0</v>
      </c>
      <c r="P1371">
        <v>0</v>
      </c>
      <c r="Q1371">
        <v>0</v>
      </c>
    </row>
    <row r="1372" spans="1:18" hidden="1" x14ac:dyDescent="0.35">
      <c r="A1372" t="s">
        <v>1311</v>
      </c>
      <c r="B1372" t="s">
        <v>3969</v>
      </c>
      <c r="C1372">
        <v>174</v>
      </c>
      <c r="D1372" t="s">
        <v>3994</v>
      </c>
      <c r="E1372" t="s">
        <v>3997</v>
      </c>
      <c r="F1372">
        <v>187456</v>
      </c>
      <c r="G1372">
        <v>2020</v>
      </c>
      <c r="H1372">
        <v>2</v>
      </c>
      <c r="I1372">
        <v>6</v>
      </c>
      <c r="J1372" s="7">
        <v>43986</v>
      </c>
      <c r="K1372" t="s">
        <v>4275</v>
      </c>
      <c r="L1372" s="2" t="s">
        <v>7444</v>
      </c>
      <c r="M1372" s="6"/>
      <c r="N1372"/>
      <c r="O1372">
        <v>0</v>
      </c>
      <c r="P1372">
        <v>0</v>
      </c>
      <c r="Q1372">
        <v>0</v>
      </c>
    </row>
    <row r="1373" spans="1:18" hidden="1" x14ac:dyDescent="0.35">
      <c r="A1373" t="s">
        <v>1312</v>
      </c>
      <c r="B1373" t="s">
        <v>3969</v>
      </c>
      <c r="C1373">
        <v>174</v>
      </c>
      <c r="D1373" t="s">
        <v>3994</v>
      </c>
      <c r="E1373" t="s">
        <v>3997</v>
      </c>
      <c r="F1373">
        <v>187456</v>
      </c>
      <c r="G1373">
        <v>2020</v>
      </c>
      <c r="H1373">
        <v>2</v>
      </c>
      <c r="I1373">
        <v>6</v>
      </c>
      <c r="J1373" s="7">
        <v>44001</v>
      </c>
      <c r="K1373" t="s">
        <v>4280</v>
      </c>
      <c r="L1373" t="s">
        <v>7448</v>
      </c>
      <c r="M1373" s="6"/>
      <c r="N1373"/>
      <c r="O1373">
        <v>0</v>
      </c>
      <c r="P1373">
        <v>0</v>
      </c>
      <c r="Q1373">
        <v>0</v>
      </c>
    </row>
    <row r="1374" spans="1:18" hidden="1" x14ac:dyDescent="0.35">
      <c r="A1374" t="s">
        <v>1313</v>
      </c>
      <c r="B1374" t="s">
        <v>3969</v>
      </c>
      <c r="C1374">
        <v>174</v>
      </c>
      <c r="D1374" t="s">
        <v>3994</v>
      </c>
      <c r="E1374" t="s">
        <v>3997</v>
      </c>
      <c r="F1374">
        <v>187456</v>
      </c>
      <c r="G1374">
        <v>2020</v>
      </c>
      <c r="H1374">
        <v>2</v>
      </c>
      <c r="I1374">
        <v>6</v>
      </c>
      <c r="J1374" s="7">
        <v>44012</v>
      </c>
      <c r="K1374" t="s">
        <v>4963</v>
      </c>
      <c r="L1374" s="2" t="s">
        <v>7958</v>
      </c>
      <c r="M1374" s="6"/>
      <c r="N1374"/>
      <c r="O1374">
        <v>0</v>
      </c>
      <c r="P1374">
        <v>0</v>
      </c>
      <c r="Q1374">
        <v>0</v>
      </c>
    </row>
    <row r="1375" spans="1:18" hidden="1" x14ac:dyDescent="0.35">
      <c r="A1375" t="s">
        <v>1314</v>
      </c>
      <c r="B1375" t="s">
        <v>3969</v>
      </c>
      <c r="C1375">
        <v>174</v>
      </c>
      <c r="D1375" t="s">
        <v>3994</v>
      </c>
      <c r="E1375" t="s">
        <v>3997</v>
      </c>
      <c r="F1375">
        <v>187456</v>
      </c>
      <c r="G1375">
        <v>2020</v>
      </c>
      <c r="H1375">
        <v>3</v>
      </c>
      <c r="I1375">
        <v>7</v>
      </c>
      <c r="J1375" s="7">
        <v>44032</v>
      </c>
      <c r="K1375" t="s">
        <v>4964</v>
      </c>
      <c r="L1375" s="2" t="s">
        <v>7974</v>
      </c>
      <c r="M1375" s="6"/>
      <c r="N1375"/>
      <c r="O1375">
        <v>0</v>
      </c>
      <c r="P1375">
        <v>0</v>
      </c>
      <c r="Q1375">
        <v>0</v>
      </c>
    </row>
    <row r="1376" spans="1:18" hidden="1" x14ac:dyDescent="0.35">
      <c r="A1376" s="4" t="s">
        <v>9777</v>
      </c>
      <c r="B1376" t="s">
        <v>3969</v>
      </c>
      <c r="C1376">
        <v>174</v>
      </c>
      <c r="D1376" t="s">
        <v>3994</v>
      </c>
      <c r="E1376" t="s">
        <v>3997</v>
      </c>
      <c r="F1376">
        <v>187456</v>
      </c>
      <c r="G1376">
        <v>2020</v>
      </c>
      <c r="H1376">
        <v>3</v>
      </c>
      <c r="I1376">
        <v>7</v>
      </c>
      <c r="J1376" s="7">
        <v>44033</v>
      </c>
      <c r="K1376" t="s">
        <v>4965</v>
      </c>
      <c r="L1376" t="s">
        <v>7452</v>
      </c>
      <c r="M1376" t="s">
        <v>9711</v>
      </c>
      <c r="N1376">
        <v>5</v>
      </c>
      <c r="O1376">
        <v>3</v>
      </c>
      <c r="P1376">
        <v>17400</v>
      </c>
      <c r="Q1376" s="4">
        <f>P1376/F1376</f>
        <v>9.2821782178217821E-2</v>
      </c>
      <c r="R1376" s="4">
        <v>4</v>
      </c>
    </row>
    <row r="1377" spans="1:18" hidden="1" x14ac:dyDescent="0.35">
      <c r="A1377" t="s">
        <v>1315</v>
      </c>
      <c r="B1377" t="s">
        <v>3969</v>
      </c>
      <c r="C1377">
        <v>174</v>
      </c>
      <c r="D1377" t="s">
        <v>3994</v>
      </c>
      <c r="E1377" t="s">
        <v>3997</v>
      </c>
      <c r="F1377">
        <v>187456</v>
      </c>
      <c r="G1377">
        <v>2020</v>
      </c>
      <c r="H1377">
        <v>3</v>
      </c>
      <c r="I1377">
        <v>7</v>
      </c>
      <c r="J1377" s="7">
        <v>44035</v>
      </c>
      <c r="K1377" t="s">
        <v>4285</v>
      </c>
      <c r="L1377" s="2" t="s">
        <v>7453</v>
      </c>
      <c r="M1377" s="6"/>
      <c r="N1377"/>
      <c r="O1377">
        <v>0</v>
      </c>
      <c r="P1377">
        <v>0</v>
      </c>
      <c r="Q1377">
        <v>0</v>
      </c>
    </row>
    <row r="1378" spans="1:18" hidden="1" x14ac:dyDescent="0.35">
      <c r="A1378" t="s">
        <v>1316</v>
      </c>
      <c r="B1378" t="s">
        <v>3969</v>
      </c>
      <c r="C1378">
        <v>174</v>
      </c>
      <c r="D1378" t="s">
        <v>3994</v>
      </c>
      <c r="E1378" t="s">
        <v>3997</v>
      </c>
      <c r="F1378">
        <v>187456</v>
      </c>
      <c r="G1378">
        <v>2020</v>
      </c>
      <c r="H1378">
        <v>3</v>
      </c>
      <c r="I1378">
        <v>7</v>
      </c>
      <c r="J1378" s="7">
        <v>44040</v>
      </c>
      <c r="K1378" t="s">
        <v>4200</v>
      </c>
      <c r="L1378" s="2" t="s">
        <v>7379</v>
      </c>
      <c r="M1378" s="6"/>
      <c r="N1378"/>
      <c r="O1378">
        <v>0</v>
      </c>
      <c r="P1378">
        <v>0</v>
      </c>
      <c r="Q1378">
        <v>0</v>
      </c>
    </row>
    <row r="1379" spans="1:18" hidden="1" x14ac:dyDescent="0.35">
      <c r="A1379" t="s">
        <v>1317</v>
      </c>
      <c r="B1379" t="s">
        <v>3969</v>
      </c>
      <c r="C1379">
        <v>174</v>
      </c>
      <c r="D1379" t="s">
        <v>3994</v>
      </c>
      <c r="E1379" t="s">
        <v>3997</v>
      </c>
      <c r="F1379">
        <v>187456</v>
      </c>
      <c r="G1379">
        <v>2020</v>
      </c>
      <c r="H1379">
        <v>3</v>
      </c>
      <c r="I1379">
        <v>7</v>
      </c>
      <c r="J1379" s="7">
        <v>44040</v>
      </c>
      <c r="K1379" t="s">
        <v>4286</v>
      </c>
      <c r="L1379" s="2" t="s">
        <v>7406</v>
      </c>
      <c r="M1379" s="6"/>
      <c r="N1379"/>
      <c r="O1379">
        <v>0</v>
      </c>
      <c r="P1379">
        <v>0</v>
      </c>
      <c r="Q1379">
        <v>0</v>
      </c>
    </row>
    <row r="1380" spans="1:18" s="4" customFormat="1" hidden="1" x14ac:dyDescent="0.35">
      <c r="A1380" s="4" t="s">
        <v>1318</v>
      </c>
      <c r="B1380" s="4" t="s">
        <v>3969</v>
      </c>
      <c r="C1380" s="4">
        <v>174</v>
      </c>
      <c r="D1380" s="4" t="s">
        <v>3994</v>
      </c>
      <c r="E1380" s="4" t="s">
        <v>3997</v>
      </c>
      <c r="F1380" s="4">
        <v>187456</v>
      </c>
      <c r="G1380" s="4">
        <v>2020</v>
      </c>
      <c r="H1380" s="4">
        <v>3</v>
      </c>
      <c r="I1380" s="4">
        <v>7</v>
      </c>
      <c r="J1380" s="8">
        <v>44043</v>
      </c>
      <c r="K1380" s="5" t="s">
        <v>4966</v>
      </c>
      <c r="L1380" s="4" t="s">
        <v>7975</v>
      </c>
      <c r="M1380" s="10">
        <v>38</v>
      </c>
      <c r="N1380" s="28">
        <v>6</v>
      </c>
      <c r="O1380" s="4">
        <v>1</v>
      </c>
      <c r="P1380" s="4">
        <v>665.7</v>
      </c>
      <c r="Q1380" s="4">
        <f>P1380/F1380</f>
        <v>3.5512333560942305E-3</v>
      </c>
      <c r="R1380" s="4">
        <v>3</v>
      </c>
    </row>
    <row r="1381" spans="1:18" hidden="1" x14ac:dyDescent="0.35">
      <c r="A1381" t="s">
        <v>1319</v>
      </c>
      <c r="B1381" t="s">
        <v>3969</v>
      </c>
      <c r="C1381">
        <v>174</v>
      </c>
      <c r="D1381" t="s">
        <v>3994</v>
      </c>
      <c r="E1381" t="s">
        <v>3997</v>
      </c>
      <c r="F1381">
        <v>187456</v>
      </c>
      <c r="G1381">
        <v>2020</v>
      </c>
      <c r="H1381">
        <v>3</v>
      </c>
      <c r="I1381">
        <v>7</v>
      </c>
      <c r="J1381" s="8">
        <v>44043</v>
      </c>
      <c r="K1381" t="s">
        <v>4967</v>
      </c>
      <c r="L1381" s="2" t="s">
        <v>7976</v>
      </c>
      <c r="M1381" s="10">
        <v>7</v>
      </c>
      <c r="N1381" s="27">
        <v>1</v>
      </c>
      <c r="O1381">
        <v>1</v>
      </c>
      <c r="P1381">
        <v>160</v>
      </c>
      <c r="Q1381" s="15">
        <f>P1381/F1381</f>
        <v>8.5353362922499152E-4</v>
      </c>
      <c r="R1381">
        <v>1</v>
      </c>
    </row>
    <row r="1382" spans="1:18" hidden="1" x14ac:dyDescent="0.35">
      <c r="A1382" t="s">
        <v>1320</v>
      </c>
      <c r="B1382" t="s">
        <v>3969</v>
      </c>
      <c r="C1382">
        <v>174</v>
      </c>
      <c r="D1382" t="s">
        <v>3994</v>
      </c>
      <c r="E1382" t="s">
        <v>3997</v>
      </c>
      <c r="F1382">
        <v>187456</v>
      </c>
      <c r="G1382">
        <v>2020</v>
      </c>
      <c r="H1382">
        <v>3</v>
      </c>
      <c r="I1382">
        <v>7</v>
      </c>
      <c r="J1382" s="8">
        <v>44043</v>
      </c>
      <c r="K1382" t="s">
        <v>4968</v>
      </c>
      <c r="L1382" s="2" t="s">
        <v>7976</v>
      </c>
      <c r="M1382" s="10">
        <v>35</v>
      </c>
      <c r="N1382" s="27">
        <v>6</v>
      </c>
      <c r="O1382">
        <v>1</v>
      </c>
      <c r="P1382">
        <v>127</v>
      </c>
      <c r="Q1382" s="15">
        <f>P1382/F1382</f>
        <v>6.7749231819733699E-4</v>
      </c>
      <c r="R1382">
        <v>1</v>
      </c>
    </row>
    <row r="1383" spans="1:18" hidden="1" x14ac:dyDescent="0.35">
      <c r="A1383" t="s">
        <v>1321</v>
      </c>
      <c r="B1383" t="s">
        <v>3969</v>
      </c>
      <c r="C1383">
        <v>174</v>
      </c>
      <c r="D1383" t="s">
        <v>3994</v>
      </c>
      <c r="E1383" t="s">
        <v>3997</v>
      </c>
      <c r="F1383">
        <v>187456</v>
      </c>
      <c r="G1383">
        <v>2020</v>
      </c>
      <c r="H1383">
        <v>3</v>
      </c>
      <c r="I1383">
        <v>8</v>
      </c>
      <c r="J1383" s="7">
        <v>44054</v>
      </c>
      <c r="K1383" t="s">
        <v>4287</v>
      </c>
      <c r="L1383" s="2" t="s">
        <v>7454</v>
      </c>
      <c r="M1383" s="6"/>
      <c r="N1383"/>
      <c r="O1383">
        <v>0</v>
      </c>
      <c r="P1383">
        <v>0</v>
      </c>
      <c r="Q1383">
        <v>0</v>
      </c>
    </row>
    <row r="1384" spans="1:18" hidden="1" x14ac:dyDescent="0.35">
      <c r="A1384" t="s">
        <v>1322</v>
      </c>
      <c r="B1384" t="s">
        <v>3969</v>
      </c>
      <c r="C1384">
        <v>174</v>
      </c>
      <c r="D1384" t="s">
        <v>3994</v>
      </c>
      <c r="E1384" t="s">
        <v>3997</v>
      </c>
      <c r="F1384">
        <v>187456</v>
      </c>
      <c r="G1384">
        <v>2020</v>
      </c>
      <c r="H1384">
        <v>3</v>
      </c>
      <c r="I1384">
        <v>8</v>
      </c>
      <c r="J1384" s="7">
        <v>44063</v>
      </c>
      <c r="K1384" t="s">
        <v>4288</v>
      </c>
      <c r="L1384" t="s">
        <v>7455</v>
      </c>
      <c r="M1384" s="6"/>
      <c r="N1384"/>
      <c r="O1384">
        <v>0</v>
      </c>
      <c r="P1384">
        <v>0</v>
      </c>
      <c r="Q1384">
        <v>0</v>
      </c>
    </row>
    <row r="1385" spans="1:18" hidden="1" x14ac:dyDescent="0.35">
      <c r="A1385" t="s">
        <v>1323</v>
      </c>
      <c r="B1385" t="s">
        <v>3969</v>
      </c>
      <c r="C1385">
        <v>174</v>
      </c>
      <c r="D1385" t="s">
        <v>3994</v>
      </c>
      <c r="E1385" t="s">
        <v>3997</v>
      </c>
      <c r="F1385">
        <v>187456</v>
      </c>
      <c r="G1385">
        <v>2020</v>
      </c>
      <c r="H1385">
        <v>3</v>
      </c>
      <c r="I1385">
        <v>8</v>
      </c>
      <c r="J1385" s="8">
        <v>44067</v>
      </c>
      <c r="K1385" t="s">
        <v>4969</v>
      </c>
      <c r="L1385" s="2" t="s">
        <v>7977</v>
      </c>
      <c r="M1385" s="10">
        <v>17</v>
      </c>
      <c r="N1385" s="27">
        <v>2</v>
      </c>
      <c r="O1385">
        <v>1</v>
      </c>
      <c r="P1385">
        <v>98</v>
      </c>
      <c r="Q1385" s="15">
        <f t="shared" ref="Q1385:Q1392" si="19">P1385/F1385</f>
        <v>5.2278934790030726E-4</v>
      </c>
      <c r="R1385">
        <v>1</v>
      </c>
    </row>
    <row r="1386" spans="1:18" hidden="1" x14ac:dyDescent="0.35">
      <c r="A1386" t="s">
        <v>1324</v>
      </c>
      <c r="B1386" t="s">
        <v>3969</v>
      </c>
      <c r="C1386">
        <v>174</v>
      </c>
      <c r="D1386" t="s">
        <v>3994</v>
      </c>
      <c r="E1386" t="s">
        <v>3997</v>
      </c>
      <c r="F1386">
        <v>187456</v>
      </c>
      <c r="G1386">
        <v>2020</v>
      </c>
      <c r="H1386">
        <v>3</v>
      </c>
      <c r="I1386">
        <v>9</v>
      </c>
      <c r="J1386" s="8">
        <v>44081</v>
      </c>
      <c r="K1386" s="9" t="s">
        <v>4970</v>
      </c>
      <c r="L1386" s="2" t="s">
        <v>7978</v>
      </c>
      <c r="M1386" s="10">
        <v>35</v>
      </c>
      <c r="N1386" s="27">
        <v>6</v>
      </c>
      <c r="O1386">
        <v>1</v>
      </c>
      <c r="P1386">
        <v>78</v>
      </c>
      <c r="Q1386" s="15">
        <f t="shared" si="19"/>
        <v>4.1609764424718336E-4</v>
      </c>
      <c r="R1386">
        <v>1</v>
      </c>
    </row>
    <row r="1387" spans="1:18" hidden="1" x14ac:dyDescent="0.35">
      <c r="A1387" t="s">
        <v>1325</v>
      </c>
      <c r="B1387" t="s">
        <v>3969</v>
      </c>
      <c r="C1387">
        <v>174</v>
      </c>
      <c r="D1387" t="s">
        <v>3994</v>
      </c>
      <c r="E1387" t="s">
        <v>3997</v>
      </c>
      <c r="F1387">
        <v>187456</v>
      </c>
      <c r="G1387">
        <v>2020</v>
      </c>
      <c r="H1387">
        <v>3</v>
      </c>
      <c r="I1387">
        <v>9</v>
      </c>
      <c r="J1387" s="8">
        <v>44085</v>
      </c>
      <c r="K1387" t="s">
        <v>4971</v>
      </c>
      <c r="L1387" s="2" t="s">
        <v>7979</v>
      </c>
      <c r="M1387" s="10">
        <v>45</v>
      </c>
      <c r="N1387" s="27">
        <v>8</v>
      </c>
      <c r="O1387">
        <v>1</v>
      </c>
      <c r="P1387">
        <v>1500</v>
      </c>
      <c r="Q1387" s="15">
        <f t="shared" si="19"/>
        <v>8.0018777739842943E-3</v>
      </c>
      <c r="R1387">
        <v>3</v>
      </c>
    </row>
    <row r="1388" spans="1:18" hidden="1" x14ac:dyDescent="0.35">
      <c r="A1388" t="s">
        <v>1326</v>
      </c>
      <c r="B1388" t="s">
        <v>3969</v>
      </c>
      <c r="C1388">
        <v>174</v>
      </c>
      <c r="D1388" t="s">
        <v>3994</v>
      </c>
      <c r="E1388" t="s">
        <v>3997</v>
      </c>
      <c r="F1388">
        <v>187456</v>
      </c>
      <c r="G1388">
        <v>2020</v>
      </c>
      <c r="H1388">
        <v>3</v>
      </c>
      <c r="I1388">
        <v>9</v>
      </c>
      <c r="J1388" s="8">
        <v>44089</v>
      </c>
      <c r="K1388" t="s">
        <v>4972</v>
      </c>
      <c r="L1388" s="2" t="s">
        <v>7980</v>
      </c>
      <c r="M1388" s="10">
        <v>17</v>
      </c>
      <c r="N1388" s="27">
        <v>2</v>
      </c>
      <c r="O1388">
        <v>1</v>
      </c>
      <c r="P1388">
        <v>58</v>
      </c>
      <c r="Q1388" s="15">
        <f t="shared" si="19"/>
        <v>3.0940594059405941E-4</v>
      </c>
      <c r="R1388">
        <v>1</v>
      </c>
    </row>
    <row r="1389" spans="1:18" hidden="1" x14ac:dyDescent="0.35">
      <c r="A1389" t="s">
        <v>1327</v>
      </c>
      <c r="B1389" t="s">
        <v>3969</v>
      </c>
      <c r="C1389">
        <v>174</v>
      </c>
      <c r="D1389" t="s">
        <v>3994</v>
      </c>
      <c r="E1389" t="s">
        <v>3997</v>
      </c>
      <c r="F1389">
        <v>187456</v>
      </c>
      <c r="G1389">
        <v>2020</v>
      </c>
      <c r="H1389">
        <v>3</v>
      </c>
      <c r="I1389">
        <v>9</v>
      </c>
      <c r="J1389" s="8">
        <v>44089</v>
      </c>
      <c r="K1389" s="9" t="s">
        <v>4973</v>
      </c>
      <c r="L1389" s="2" t="s">
        <v>7981</v>
      </c>
      <c r="M1389" s="10">
        <v>39</v>
      </c>
      <c r="N1389" s="27">
        <v>6</v>
      </c>
      <c r="O1389">
        <v>1</v>
      </c>
      <c r="P1389">
        <v>160</v>
      </c>
      <c r="Q1389" s="15">
        <f t="shared" si="19"/>
        <v>8.5353362922499152E-4</v>
      </c>
      <c r="R1389">
        <v>1</v>
      </c>
    </row>
    <row r="1390" spans="1:18" hidden="1" x14ac:dyDescent="0.35">
      <c r="A1390" t="s">
        <v>1328</v>
      </c>
      <c r="B1390" t="s">
        <v>3969</v>
      </c>
      <c r="C1390">
        <v>174</v>
      </c>
      <c r="D1390" t="s">
        <v>3994</v>
      </c>
      <c r="E1390" t="s">
        <v>3997</v>
      </c>
      <c r="F1390">
        <v>187456</v>
      </c>
      <c r="G1390">
        <v>2020</v>
      </c>
      <c r="H1390">
        <v>3</v>
      </c>
      <c r="I1390">
        <v>9</v>
      </c>
      <c r="J1390" s="8">
        <v>44089</v>
      </c>
      <c r="K1390" s="9" t="s">
        <v>4974</v>
      </c>
      <c r="L1390" s="2" t="s">
        <v>7982</v>
      </c>
      <c r="M1390" s="10">
        <v>39</v>
      </c>
      <c r="N1390" s="27">
        <v>6</v>
      </c>
      <c r="O1390">
        <v>1</v>
      </c>
      <c r="P1390">
        <v>133</v>
      </c>
      <c r="Q1390" s="15">
        <f t="shared" si="19"/>
        <v>7.0949982929327418E-4</v>
      </c>
      <c r="R1390">
        <v>1</v>
      </c>
    </row>
    <row r="1391" spans="1:18" hidden="1" x14ac:dyDescent="0.35">
      <c r="A1391" t="s">
        <v>1329</v>
      </c>
      <c r="B1391" t="s">
        <v>3969</v>
      </c>
      <c r="C1391">
        <v>174</v>
      </c>
      <c r="D1391" t="s">
        <v>3994</v>
      </c>
      <c r="E1391" t="s">
        <v>3997</v>
      </c>
      <c r="F1391">
        <v>187456</v>
      </c>
      <c r="G1391">
        <v>2020</v>
      </c>
      <c r="H1391">
        <v>3</v>
      </c>
      <c r="I1391">
        <v>9</v>
      </c>
      <c r="J1391" s="8">
        <v>44089</v>
      </c>
      <c r="K1391" s="9" t="s">
        <v>4975</v>
      </c>
      <c r="L1391" s="2" t="s">
        <v>7980</v>
      </c>
      <c r="M1391" s="10">
        <v>35</v>
      </c>
      <c r="N1391" s="27">
        <v>6</v>
      </c>
      <c r="O1391">
        <v>1</v>
      </c>
      <c r="P1391">
        <v>215</v>
      </c>
      <c r="Q1391" s="15">
        <f t="shared" si="19"/>
        <v>1.1469358142710824E-3</v>
      </c>
      <c r="R1391">
        <v>3</v>
      </c>
    </row>
    <row r="1392" spans="1:18" hidden="1" x14ac:dyDescent="0.35">
      <c r="A1392" t="s">
        <v>1330</v>
      </c>
      <c r="B1392" t="s">
        <v>3969</v>
      </c>
      <c r="C1392">
        <v>174</v>
      </c>
      <c r="D1392" t="s">
        <v>3994</v>
      </c>
      <c r="E1392" t="s">
        <v>3997</v>
      </c>
      <c r="F1392">
        <v>187456</v>
      </c>
      <c r="G1392">
        <v>2020</v>
      </c>
      <c r="H1392">
        <v>3</v>
      </c>
      <c r="I1392">
        <v>9</v>
      </c>
      <c r="J1392" s="8">
        <v>44089</v>
      </c>
      <c r="K1392" s="9" t="s">
        <v>4976</v>
      </c>
      <c r="L1392" s="2" t="s">
        <v>7980</v>
      </c>
      <c r="M1392" s="10">
        <v>39</v>
      </c>
      <c r="N1392" s="27">
        <v>6</v>
      </c>
      <c r="O1392">
        <v>1</v>
      </c>
      <c r="P1392">
        <v>500</v>
      </c>
      <c r="Q1392" s="15">
        <f t="shared" si="19"/>
        <v>2.6672925913280984E-3</v>
      </c>
      <c r="R1392">
        <v>1</v>
      </c>
    </row>
    <row r="1393" spans="1:18" hidden="1" x14ac:dyDescent="0.35">
      <c r="A1393" t="s">
        <v>1331</v>
      </c>
      <c r="B1393" t="s">
        <v>3969</v>
      </c>
      <c r="C1393">
        <v>174</v>
      </c>
      <c r="D1393" t="s">
        <v>3994</v>
      </c>
      <c r="E1393" t="s">
        <v>3997</v>
      </c>
      <c r="F1393">
        <v>187456</v>
      </c>
      <c r="G1393">
        <v>2020</v>
      </c>
      <c r="H1393">
        <v>3</v>
      </c>
      <c r="I1393">
        <v>9</v>
      </c>
      <c r="J1393" s="7">
        <v>44089</v>
      </c>
      <c r="K1393" t="s">
        <v>4977</v>
      </c>
      <c r="L1393" s="2" t="s">
        <v>7980</v>
      </c>
      <c r="M1393" s="6"/>
      <c r="N1393"/>
      <c r="O1393">
        <v>0</v>
      </c>
      <c r="P1393">
        <v>0</v>
      </c>
      <c r="Q1393">
        <v>0</v>
      </c>
    </row>
    <row r="1394" spans="1:18" hidden="1" x14ac:dyDescent="0.35">
      <c r="A1394" t="s">
        <v>1332</v>
      </c>
      <c r="B1394" t="s">
        <v>3969</v>
      </c>
      <c r="C1394">
        <v>174</v>
      </c>
      <c r="D1394" t="s">
        <v>3994</v>
      </c>
      <c r="E1394" t="s">
        <v>3997</v>
      </c>
      <c r="F1394">
        <v>187456</v>
      </c>
      <c r="G1394">
        <v>2020</v>
      </c>
      <c r="H1394">
        <v>3</v>
      </c>
      <c r="I1394">
        <v>9</v>
      </c>
      <c r="J1394" s="7">
        <v>44089</v>
      </c>
      <c r="K1394" t="s">
        <v>4978</v>
      </c>
      <c r="L1394" s="2" t="s">
        <v>7980</v>
      </c>
      <c r="M1394" s="6"/>
      <c r="N1394"/>
      <c r="O1394">
        <v>0</v>
      </c>
      <c r="P1394">
        <v>0</v>
      </c>
      <c r="Q1394">
        <v>0</v>
      </c>
    </row>
    <row r="1395" spans="1:18" hidden="1" x14ac:dyDescent="0.35">
      <c r="A1395" t="s">
        <v>1333</v>
      </c>
      <c r="B1395" t="s">
        <v>3969</v>
      </c>
      <c r="C1395">
        <v>174</v>
      </c>
      <c r="D1395" t="s">
        <v>3994</v>
      </c>
      <c r="E1395" t="s">
        <v>3997</v>
      </c>
      <c r="F1395">
        <v>187456</v>
      </c>
      <c r="G1395">
        <v>2020</v>
      </c>
      <c r="H1395">
        <v>3</v>
      </c>
      <c r="I1395">
        <v>9</v>
      </c>
      <c r="J1395" s="8">
        <v>44089</v>
      </c>
      <c r="K1395" t="s">
        <v>4979</v>
      </c>
      <c r="L1395" s="2" t="s">
        <v>7980</v>
      </c>
      <c r="M1395" t="s">
        <v>9702</v>
      </c>
      <c r="N1395">
        <v>4</v>
      </c>
      <c r="O1395">
        <v>2</v>
      </c>
      <c r="P1395">
        <v>0</v>
      </c>
      <c r="Q1395">
        <v>0</v>
      </c>
      <c r="R1395">
        <v>1</v>
      </c>
    </row>
    <row r="1396" spans="1:18" hidden="1" x14ac:dyDescent="0.35">
      <c r="A1396" t="s">
        <v>1334</v>
      </c>
      <c r="B1396" t="s">
        <v>3969</v>
      </c>
      <c r="C1396">
        <v>174</v>
      </c>
      <c r="D1396" t="s">
        <v>3994</v>
      </c>
      <c r="E1396" t="s">
        <v>3997</v>
      </c>
      <c r="F1396">
        <v>187456</v>
      </c>
      <c r="G1396">
        <v>2020</v>
      </c>
      <c r="H1396">
        <v>3</v>
      </c>
      <c r="I1396">
        <v>9</v>
      </c>
      <c r="J1396" s="7">
        <v>44090</v>
      </c>
      <c r="K1396" t="s">
        <v>4289</v>
      </c>
      <c r="L1396" s="2" t="s">
        <v>7456</v>
      </c>
      <c r="M1396" s="6"/>
      <c r="N1396"/>
      <c r="O1396">
        <v>0</v>
      </c>
      <c r="P1396">
        <v>0</v>
      </c>
      <c r="Q1396">
        <v>0</v>
      </c>
    </row>
    <row r="1397" spans="1:18" hidden="1" x14ac:dyDescent="0.35">
      <c r="A1397" t="s">
        <v>1335</v>
      </c>
      <c r="B1397" t="s">
        <v>3969</v>
      </c>
      <c r="C1397">
        <v>174</v>
      </c>
      <c r="D1397" t="s">
        <v>3994</v>
      </c>
      <c r="E1397" t="s">
        <v>3997</v>
      </c>
      <c r="F1397">
        <v>187456</v>
      </c>
      <c r="G1397">
        <v>2020</v>
      </c>
      <c r="H1397">
        <v>3</v>
      </c>
      <c r="I1397">
        <v>9</v>
      </c>
      <c r="J1397" s="8">
        <v>44104</v>
      </c>
      <c r="K1397" t="s">
        <v>4980</v>
      </c>
      <c r="L1397" s="2" t="s">
        <v>7983</v>
      </c>
      <c r="M1397" t="s">
        <v>9713</v>
      </c>
      <c r="N1397">
        <v>5</v>
      </c>
      <c r="O1397">
        <v>2</v>
      </c>
      <c r="P1397">
        <v>0</v>
      </c>
      <c r="Q1397">
        <v>0</v>
      </c>
      <c r="R1397">
        <v>1</v>
      </c>
    </row>
    <row r="1398" spans="1:18" hidden="1" x14ac:dyDescent="0.35">
      <c r="A1398" t="s">
        <v>1336</v>
      </c>
      <c r="B1398" t="s">
        <v>3969</v>
      </c>
      <c r="C1398">
        <v>174</v>
      </c>
      <c r="D1398" t="s">
        <v>3994</v>
      </c>
      <c r="E1398" t="s">
        <v>3997</v>
      </c>
      <c r="F1398">
        <v>187456</v>
      </c>
      <c r="G1398">
        <v>2020</v>
      </c>
      <c r="H1398">
        <v>3</v>
      </c>
      <c r="I1398">
        <v>9</v>
      </c>
      <c r="J1398" s="8">
        <v>44104</v>
      </c>
      <c r="K1398" t="s">
        <v>4981</v>
      </c>
      <c r="L1398" s="2" t="s">
        <v>7983</v>
      </c>
      <c r="M1398" t="s">
        <v>9713</v>
      </c>
      <c r="N1398">
        <v>5</v>
      </c>
      <c r="O1398">
        <v>2</v>
      </c>
      <c r="P1398">
        <v>0</v>
      </c>
      <c r="Q1398">
        <v>0</v>
      </c>
      <c r="R1398">
        <v>1</v>
      </c>
    </row>
    <row r="1399" spans="1:18" hidden="1" x14ac:dyDescent="0.35">
      <c r="A1399" t="s">
        <v>1337</v>
      </c>
      <c r="B1399" t="s">
        <v>3969</v>
      </c>
      <c r="C1399">
        <v>174</v>
      </c>
      <c r="D1399" t="s">
        <v>3994</v>
      </c>
      <c r="E1399" t="s">
        <v>3997</v>
      </c>
      <c r="F1399">
        <v>187456</v>
      </c>
      <c r="G1399">
        <v>2020</v>
      </c>
      <c r="H1399">
        <v>4</v>
      </c>
      <c r="I1399">
        <v>10</v>
      </c>
      <c r="J1399" s="8">
        <v>44124</v>
      </c>
      <c r="K1399" t="s">
        <v>4982</v>
      </c>
      <c r="L1399" t="s">
        <v>7984</v>
      </c>
      <c r="M1399" s="10">
        <v>40</v>
      </c>
      <c r="N1399" s="27">
        <v>7</v>
      </c>
      <c r="O1399">
        <v>1</v>
      </c>
      <c r="P1399">
        <v>450</v>
      </c>
      <c r="Q1399" s="15">
        <f>P1399/F1399</f>
        <v>2.4005633321952883E-3</v>
      </c>
      <c r="R1399">
        <v>3</v>
      </c>
    </row>
    <row r="1400" spans="1:18" hidden="1" x14ac:dyDescent="0.35">
      <c r="A1400" t="s">
        <v>1338</v>
      </c>
      <c r="B1400" t="s">
        <v>3969</v>
      </c>
      <c r="C1400">
        <v>174</v>
      </c>
      <c r="D1400" t="s">
        <v>3994</v>
      </c>
      <c r="E1400" t="s">
        <v>3997</v>
      </c>
      <c r="F1400">
        <v>187456</v>
      </c>
      <c r="G1400">
        <v>2020</v>
      </c>
      <c r="H1400">
        <v>4</v>
      </c>
      <c r="I1400">
        <v>10</v>
      </c>
      <c r="J1400" s="8">
        <v>44134</v>
      </c>
      <c r="K1400" s="9" t="s">
        <v>4983</v>
      </c>
      <c r="L1400" t="s">
        <v>7985</v>
      </c>
      <c r="M1400" s="10" t="s">
        <v>9695</v>
      </c>
      <c r="N1400" s="27">
        <v>6</v>
      </c>
      <c r="O1400">
        <v>1</v>
      </c>
      <c r="P1400">
        <v>665</v>
      </c>
      <c r="Q1400" s="15">
        <f>P1400/F1400</f>
        <v>3.5474991464663707E-3</v>
      </c>
      <c r="R1400">
        <v>3</v>
      </c>
    </row>
    <row r="1401" spans="1:18" hidden="1" x14ac:dyDescent="0.35">
      <c r="A1401" t="s">
        <v>1339</v>
      </c>
      <c r="B1401" t="s">
        <v>3969</v>
      </c>
      <c r="C1401">
        <v>174</v>
      </c>
      <c r="D1401" t="s">
        <v>3994</v>
      </c>
      <c r="E1401" t="s">
        <v>3997</v>
      </c>
      <c r="F1401">
        <v>187456</v>
      </c>
      <c r="G1401">
        <v>2020</v>
      </c>
      <c r="H1401">
        <v>4</v>
      </c>
      <c r="I1401">
        <v>11</v>
      </c>
      <c r="J1401" s="8">
        <v>44151</v>
      </c>
      <c r="K1401" s="9" t="s">
        <v>4984</v>
      </c>
      <c r="L1401" s="2" t="s">
        <v>7986</v>
      </c>
      <c r="M1401" s="10" t="s">
        <v>9701</v>
      </c>
      <c r="N1401" s="27">
        <v>6</v>
      </c>
      <c r="O1401">
        <v>1</v>
      </c>
      <c r="P1401">
        <v>308</v>
      </c>
      <c r="Q1401" s="15">
        <f>P1401/F1401</f>
        <v>1.6430522362581087E-3</v>
      </c>
      <c r="R1401">
        <v>1</v>
      </c>
    </row>
    <row r="1402" spans="1:18" hidden="1" x14ac:dyDescent="0.35">
      <c r="A1402" t="s">
        <v>1340</v>
      </c>
      <c r="B1402" t="s">
        <v>3969</v>
      </c>
      <c r="C1402">
        <v>174</v>
      </c>
      <c r="D1402" t="s">
        <v>3994</v>
      </c>
      <c r="E1402" t="s">
        <v>3997</v>
      </c>
      <c r="F1402">
        <v>187456</v>
      </c>
      <c r="G1402">
        <v>2020</v>
      </c>
      <c r="H1402">
        <v>4</v>
      </c>
      <c r="I1402">
        <v>11</v>
      </c>
      <c r="J1402" s="8">
        <v>44151</v>
      </c>
      <c r="K1402" t="s">
        <v>4985</v>
      </c>
      <c r="L1402" s="2" t="s">
        <v>7987</v>
      </c>
      <c r="M1402" s="10">
        <v>35</v>
      </c>
      <c r="N1402" s="27">
        <v>6</v>
      </c>
      <c r="O1402">
        <v>1</v>
      </c>
      <c r="P1402">
        <v>19.123999999999999</v>
      </c>
      <c r="Q1402" s="15">
        <f>P1402/F1402</f>
        <v>1.020186070331171E-4</v>
      </c>
      <c r="R1402">
        <v>1</v>
      </c>
    </row>
    <row r="1403" spans="1:18" hidden="1" x14ac:dyDescent="0.35">
      <c r="A1403" t="s">
        <v>1341</v>
      </c>
      <c r="B1403" t="s">
        <v>3969</v>
      </c>
      <c r="C1403">
        <v>174</v>
      </c>
      <c r="D1403" t="s">
        <v>3994</v>
      </c>
      <c r="E1403" t="s">
        <v>3997</v>
      </c>
      <c r="F1403">
        <v>187456</v>
      </c>
      <c r="G1403">
        <v>2020</v>
      </c>
      <c r="H1403">
        <v>4</v>
      </c>
      <c r="I1403">
        <v>11</v>
      </c>
      <c r="J1403" s="7">
        <v>44159</v>
      </c>
      <c r="K1403" t="s">
        <v>4986</v>
      </c>
      <c r="L1403" s="2" t="s">
        <v>7988</v>
      </c>
      <c r="M1403" s="6"/>
      <c r="N1403"/>
      <c r="O1403">
        <v>0</v>
      </c>
      <c r="P1403">
        <v>0</v>
      </c>
      <c r="Q1403">
        <v>0</v>
      </c>
    </row>
    <row r="1404" spans="1:18" hidden="1" x14ac:dyDescent="0.35">
      <c r="A1404" t="s">
        <v>1342</v>
      </c>
      <c r="B1404" t="s">
        <v>3969</v>
      </c>
      <c r="C1404">
        <v>174</v>
      </c>
      <c r="D1404" t="s">
        <v>3994</v>
      </c>
      <c r="E1404" t="s">
        <v>3997</v>
      </c>
      <c r="F1404">
        <v>187456</v>
      </c>
      <c r="G1404">
        <v>2020</v>
      </c>
      <c r="H1404">
        <v>4</v>
      </c>
      <c r="I1404">
        <v>11</v>
      </c>
      <c r="J1404" s="8">
        <v>44160</v>
      </c>
      <c r="K1404" t="s">
        <v>4987</v>
      </c>
      <c r="L1404" s="2" t="s">
        <v>7989</v>
      </c>
      <c r="M1404" s="10" t="s">
        <v>9697</v>
      </c>
      <c r="N1404" s="27">
        <v>1</v>
      </c>
      <c r="O1404">
        <v>1</v>
      </c>
      <c r="P1404">
        <v>40</v>
      </c>
      <c r="Q1404" s="15">
        <f>P1404/F1404</f>
        <v>2.1338340730624788E-4</v>
      </c>
      <c r="R1404">
        <v>3</v>
      </c>
    </row>
    <row r="1405" spans="1:18" hidden="1" x14ac:dyDescent="0.35">
      <c r="A1405" t="s">
        <v>1343</v>
      </c>
      <c r="B1405" t="s">
        <v>3969</v>
      </c>
      <c r="C1405">
        <v>174</v>
      </c>
      <c r="D1405" t="s">
        <v>3994</v>
      </c>
      <c r="E1405" t="s">
        <v>3997</v>
      </c>
      <c r="F1405">
        <v>187456</v>
      </c>
      <c r="G1405">
        <v>2020</v>
      </c>
      <c r="H1405">
        <v>4</v>
      </c>
      <c r="I1405">
        <v>11</v>
      </c>
      <c r="J1405" s="8">
        <v>44160</v>
      </c>
      <c r="K1405" t="s">
        <v>4988</v>
      </c>
      <c r="L1405" s="2" t="s">
        <v>7990</v>
      </c>
      <c r="M1405" s="10" t="s">
        <v>9697</v>
      </c>
      <c r="N1405" s="27">
        <v>1</v>
      </c>
      <c r="O1405">
        <v>1</v>
      </c>
      <c r="P1405">
        <v>40</v>
      </c>
      <c r="Q1405" s="15">
        <f>P1405/F1405</f>
        <v>2.1338340730624788E-4</v>
      </c>
      <c r="R1405">
        <v>3</v>
      </c>
    </row>
    <row r="1406" spans="1:18" hidden="1" x14ac:dyDescent="0.35">
      <c r="A1406" t="s">
        <v>1344</v>
      </c>
      <c r="B1406" t="s">
        <v>3969</v>
      </c>
      <c r="C1406">
        <v>174</v>
      </c>
      <c r="D1406" t="s">
        <v>3994</v>
      </c>
      <c r="E1406" t="s">
        <v>3997</v>
      </c>
      <c r="F1406">
        <v>187456</v>
      </c>
      <c r="G1406">
        <v>2020</v>
      </c>
      <c r="H1406">
        <v>4</v>
      </c>
      <c r="I1406">
        <v>11</v>
      </c>
      <c r="J1406" s="8">
        <v>44160</v>
      </c>
      <c r="K1406" t="s">
        <v>4989</v>
      </c>
      <c r="L1406" s="2" t="s">
        <v>7991</v>
      </c>
      <c r="M1406" s="10">
        <v>7</v>
      </c>
      <c r="N1406" s="27">
        <v>1</v>
      </c>
      <c r="O1406">
        <v>1</v>
      </c>
      <c r="P1406">
        <v>230</v>
      </c>
      <c r="Q1406" s="15">
        <f>P1406/F1406</f>
        <v>1.2269545920109252E-3</v>
      </c>
      <c r="R1406">
        <v>1</v>
      </c>
    </row>
    <row r="1407" spans="1:18" hidden="1" x14ac:dyDescent="0.35">
      <c r="A1407" t="s">
        <v>1345</v>
      </c>
      <c r="B1407" t="s">
        <v>3969</v>
      </c>
      <c r="C1407">
        <v>174</v>
      </c>
      <c r="D1407" t="s">
        <v>3994</v>
      </c>
      <c r="E1407" t="s">
        <v>3997</v>
      </c>
      <c r="F1407">
        <v>187456</v>
      </c>
      <c r="G1407">
        <v>2020</v>
      </c>
      <c r="H1407">
        <v>4</v>
      </c>
      <c r="I1407">
        <v>11</v>
      </c>
      <c r="J1407" s="8">
        <v>44160</v>
      </c>
      <c r="K1407" s="9" t="s">
        <v>4990</v>
      </c>
      <c r="L1407" t="s">
        <v>7992</v>
      </c>
      <c r="M1407" s="10">
        <v>39</v>
      </c>
      <c r="N1407" s="27">
        <v>6</v>
      </c>
      <c r="O1407">
        <v>1</v>
      </c>
      <c r="P1407">
        <v>880</v>
      </c>
      <c r="Q1407" s="15">
        <f>P1407/F1407</f>
        <v>4.6944349607374531E-3</v>
      </c>
      <c r="R1407">
        <v>1</v>
      </c>
    </row>
    <row r="1408" spans="1:18" hidden="1" x14ac:dyDescent="0.35">
      <c r="A1408" t="s">
        <v>1346</v>
      </c>
      <c r="B1408" t="s">
        <v>3969</v>
      </c>
      <c r="C1408">
        <v>174</v>
      </c>
      <c r="D1408" t="s">
        <v>3994</v>
      </c>
      <c r="E1408" t="s">
        <v>3997</v>
      </c>
      <c r="F1408">
        <v>187456</v>
      </c>
      <c r="G1408">
        <v>2020</v>
      </c>
      <c r="H1408">
        <v>4</v>
      </c>
      <c r="I1408">
        <v>12</v>
      </c>
      <c r="J1408" s="7">
        <v>44167</v>
      </c>
      <c r="K1408" t="s">
        <v>4292</v>
      </c>
      <c r="L1408" t="s">
        <v>7459</v>
      </c>
      <c r="M1408" s="6"/>
      <c r="N1408"/>
      <c r="O1408">
        <v>0</v>
      </c>
      <c r="P1408">
        <v>0</v>
      </c>
      <c r="Q1408">
        <v>0</v>
      </c>
    </row>
    <row r="1409" spans="1:18" hidden="1" x14ac:dyDescent="0.35">
      <c r="A1409" t="s">
        <v>906</v>
      </c>
      <c r="B1409" t="s">
        <v>3969</v>
      </c>
      <c r="C1409">
        <v>174</v>
      </c>
      <c r="D1409" t="s">
        <v>3994</v>
      </c>
      <c r="E1409" t="s">
        <v>3997</v>
      </c>
      <c r="F1409">
        <v>187456</v>
      </c>
      <c r="G1409">
        <v>2020</v>
      </c>
      <c r="H1409">
        <v>4</v>
      </c>
      <c r="I1409">
        <v>12</v>
      </c>
      <c r="J1409" s="8">
        <v>44172</v>
      </c>
      <c r="K1409" s="9" t="s">
        <v>4991</v>
      </c>
      <c r="L1409" s="2" t="s">
        <v>7993</v>
      </c>
      <c r="M1409" s="10">
        <v>39</v>
      </c>
      <c r="N1409" s="27">
        <v>6</v>
      </c>
      <c r="O1409">
        <v>1</v>
      </c>
      <c r="P1409">
        <v>514.24</v>
      </c>
      <c r="Q1409" s="15">
        <f>P1409/F1409</f>
        <v>2.7432570843291225E-3</v>
      </c>
      <c r="R1409">
        <v>1</v>
      </c>
    </row>
    <row r="1410" spans="1:18" hidden="1" x14ac:dyDescent="0.35">
      <c r="A1410" t="s">
        <v>1347</v>
      </c>
      <c r="B1410" t="s">
        <v>3969</v>
      </c>
      <c r="C1410">
        <v>174</v>
      </c>
      <c r="D1410" t="s">
        <v>3994</v>
      </c>
      <c r="E1410" t="s">
        <v>3997</v>
      </c>
      <c r="F1410">
        <v>187456</v>
      </c>
      <c r="G1410">
        <v>2020</v>
      </c>
      <c r="H1410">
        <v>4</v>
      </c>
      <c r="I1410">
        <v>12</v>
      </c>
      <c r="J1410" s="7">
        <v>44175</v>
      </c>
      <c r="K1410" t="s">
        <v>4293</v>
      </c>
      <c r="L1410" t="s">
        <v>7460</v>
      </c>
      <c r="M1410" s="6"/>
      <c r="N1410"/>
      <c r="O1410">
        <v>0</v>
      </c>
      <c r="P1410">
        <v>0</v>
      </c>
      <c r="Q1410">
        <v>0</v>
      </c>
    </row>
    <row r="1411" spans="1:18" hidden="1" x14ac:dyDescent="0.35">
      <c r="A1411" t="s">
        <v>1348</v>
      </c>
      <c r="B1411" t="s">
        <v>3969</v>
      </c>
      <c r="C1411">
        <v>174</v>
      </c>
      <c r="D1411" t="s">
        <v>3994</v>
      </c>
      <c r="E1411" t="s">
        <v>3997</v>
      </c>
      <c r="F1411">
        <v>187456</v>
      </c>
      <c r="G1411">
        <v>2020</v>
      </c>
      <c r="H1411">
        <v>4</v>
      </c>
      <c r="I1411">
        <v>12</v>
      </c>
      <c r="J1411" s="7">
        <v>44175</v>
      </c>
      <c r="K1411" t="s">
        <v>4294</v>
      </c>
      <c r="L1411" t="s">
        <v>7461</v>
      </c>
      <c r="M1411" s="6"/>
      <c r="N1411"/>
      <c r="O1411">
        <v>0</v>
      </c>
      <c r="P1411">
        <v>0</v>
      </c>
      <c r="Q1411">
        <v>0</v>
      </c>
    </row>
    <row r="1412" spans="1:18" hidden="1" x14ac:dyDescent="0.35">
      <c r="A1412" t="s">
        <v>1349</v>
      </c>
      <c r="B1412" t="s">
        <v>3969</v>
      </c>
      <c r="C1412">
        <v>174</v>
      </c>
      <c r="D1412" t="s">
        <v>3994</v>
      </c>
      <c r="E1412" t="s">
        <v>3997</v>
      </c>
      <c r="F1412">
        <v>187456</v>
      </c>
      <c r="G1412">
        <v>2020</v>
      </c>
      <c r="H1412">
        <v>4</v>
      </c>
      <c r="I1412">
        <v>12</v>
      </c>
      <c r="J1412" s="7">
        <v>44175</v>
      </c>
      <c r="K1412" t="s">
        <v>4295</v>
      </c>
      <c r="L1412" t="s">
        <v>7462</v>
      </c>
      <c r="M1412" s="6"/>
      <c r="N1412"/>
      <c r="O1412">
        <v>0</v>
      </c>
      <c r="P1412">
        <v>0</v>
      </c>
      <c r="Q1412">
        <v>0</v>
      </c>
    </row>
    <row r="1413" spans="1:18" hidden="1" x14ac:dyDescent="0.35">
      <c r="A1413" t="s">
        <v>1350</v>
      </c>
      <c r="B1413" t="s">
        <v>3969</v>
      </c>
      <c r="C1413">
        <v>174</v>
      </c>
      <c r="D1413" t="s">
        <v>3994</v>
      </c>
      <c r="E1413" t="s">
        <v>3997</v>
      </c>
      <c r="F1413">
        <v>187456</v>
      </c>
      <c r="G1413">
        <v>2020</v>
      </c>
      <c r="H1413">
        <v>4</v>
      </c>
      <c r="I1413">
        <v>12</v>
      </c>
      <c r="J1413" s="7">
        <v>44182</v>
      </c>
      <c r="K1413" t="s">
        <v>4992</v>
      </c>
      <c r="L1413" s="2" t="s">
        <v>7994</v>
      </c>
      <c r="M1413" s="6"/>
      <c r="N1413"/>
      <c r="O1413">
        <v>0</v>
      </c>
      <c r="P1413">
        <v>0</v>
      </c>
      <c r="Q1413">
        <v>0</v>
      </c>
    </row>
    <row r="1414" spans="1:18" hidden="1" x14ac:dyDescent="0.35">
      <c r="A1414" t="s">
        <v>1351</v>
      </c>
      <c r="B1414" t="s">
        <v>3969</v>
      </c>
      <c r="C1414">
        <v>174</v>
      </c>
      <c r="D1414" t="s">
        <v>3994</v>
      </c>
      <c r="E1414" t="s">
        <v>3997</v>
      </c>
      <c r="F1414">
        <v>187456</v>
      </c>
      <c r="G1414">
        <v>2020</v>
      </c>
      <c r="H1414">
        <v>4</v>
      </c>
      <c r="I1414">
        <v>12</v>
      </c>
      <c r="J1414" s="8">
        <v>44186</v>
      </c>
      <c r="K1414" t="s">
        <v>4993</v>
      </c>
      <c r="L1414" s="2" t="s">
        <v>7995</v>
      </c>
      <c r="M1414" s="10">
        <v>45</v>
      </c>
      <c r="N1414" s="27">
        <v>8</v>
      </c>
      <c r="O1414">
        <v>1</v>
      </c>
      <c r="P1414">
        <v>120</v>
      </c>
      <c r="Q1414" s="15">
        <f>P1414/F1414</f>
        <v>6.4015022191874361E-4</v>
      </c>
      <c r="R1414">
        <v>1</v>
      </c>
    </row>
    <row r="1415" spans="1:18" hidden="1" x14ac:dyDescent="0.35">
      <c r="A1415" t="s">
        <v>1352</v>
      </c>
      <c r="B1415" t="s">
        <v>3970</v>
      </c>
      <c r="C1415">
        <v>944</v>
      </c>
      <c r="D1415" t="s">
        <v>3995</v>
      </c>
      <c r="E1415" t="s">
        <v>3997</v>
      </c>
      <c r="F1415">
        <v>46786714</v>
      </c>
      <c r="G1415">
        <v>2020</v>
      </c>
      <c r="H1415">
        <v>1</v>
      </c>
      <c r="I1415">
        <v>1</v>
      </c>
      <c r="J1415" s="7">
        <v>43840</v>
      </c>
      <c r="K1415" t="s">
        <v>4994</v>
      </c>
      <c r="L1415" t="s">
        <v>7996</v>
      </c>
      <c r="M1415" s="6"/>
      <c r="N1415"/>
      <c r="O1415">
        <v>0</v>
      </c>
      <c r="P1415">
        <v>0</v>
      </c>
      <c r="Q1415">
        <v>0</v>
      </c>
    </row>
    <row r="1416" spans="1:18" hidden="1" x14ac:dyDescent="0.35">
      <c r="A1416" t="s">
        <v>1353</v>
      </c>
      <c r="B1416" t="s">
        <v>3970</v>
      </c>
      <c r="C1416">
        <v>944</v>
      </c>
      <c r="D1416" t="s">
        <v>3995</v>
      </c>
      <c r="E1416" t="s">
        <v>3997</v>
      </c>
      <c r="F1416">
        <v>46786714</v>
      </c>
      <c r="G1416">
        <v>2020</v>
      </c>
      <c r="H1416">
        <v>1</v>
      </c>
      <c r="I1416">
        <v>3</v>
      </c>
      <c r="J1416" s="7">
        <v>43901</v>
      </c>
      <c r="K1416" t="s">
        <v>4198</v>
      </c>
      <c r="L1416" s="2" t="s">
        <v>7377</v>
      </c>
      <c r="M1416" s="6"/>
      <c r="N1416"/>
      <c r="O1416">
        <v>0</v>
      </c>
      <c r="P1416">
        <v>0</v>
      </c>
      <c r="Q1416">
        <v>0</v>
      </c>
    </row>
    <row r="1417" spans="1:18" hidden="1" x14ac:dyDescent="0.35">
      <c r="A1417" t="s">
        <v>1354</v>
      </c>
      <c r="B1417" t="s">
        <v>3970</v>
      </c>
      <c r="C1417">
        <v>944</v>
      </c>
      <c r="D1417" t="s">
        <v>3995</v>
      </c>
      <c r="E1417" t="s">
        <v>3997</v>
      </c>
      <c r="F1417">
        <v>46786714</v>
      </c>
      <c r="G1417">
        <v>2020</v>
      </c>
      <c r="H1417">
        <v>1</v>
      </c>
      <c r="I1417">
        <v>3</v>
      </c>
      <c r="J1417" s="7">
        <v>43902</v>
      </c>
      <c r="K1417" t="s">
        <v>4203</v>
      </c>
      <c r="L1417" s="2" t="s">
        <v>7380</v>
      </c>
      <c r="M1417" s="6"/>
      <c r="N1417"/>
      <c r="O1417">
        <v>0</v>
      </c>
      <c r="P1417">
        <v>0</v>
      </c>
      <c r="Q1417">
        <v>0</v>
      </c>
    </row>
    <row r="1418" spans="1:18" hidden="1" x14ac:dyDescent="0.35">
      <c r="A1418" t="s">
        <v>1355</v>
      </c>
      <c r="B1418" t="s">
        <v>3970</v>
      </c>
      <c r="C1418">
        <v>944</v>
      </c>
      <c r="D1418" t="s">
        <v>3995</v>
      </c>
      <c r="E1418" t="s">
        <v>3997</v>
      </c>
      <c r="F1418">
        <v>46786714</v>
      </c>
      <c r="G1418">
        <v>2020</v>
      </c>
      <c r="H1418">
        <v>1</v>
      </c>
      <c r="I1418">
        <v>3</v>
      </c>
      <c r="J1418" s="7">
        <v>43902</v>
      </c>
      <c r="K1418" t="s">
        <v>4204</v>
      </c>
      <c r="L1418" s="2" t="s">
        <v>7380</v>
      </c>
      <c r="M1418" s="6"/>
      <c r="N1418"/>
      <c r="O1418">
        <v>0</v>
      </c>
      <c r="P1418">
        <v>0</v>
      </c>
      <c r="Q1418">
        <v>0</v>
      </c>
    </row>
    <row r="1419" spans="1:18" hidden="1" x14ac:dyDescent="0.35">
      <c r="A1419" t="s">
        <v>1356</v>
      </c>
      <c r="B1419" t="s">
        <v>3970</v>
      </c>
      <c r="C1419">
        <v>944</v>
      </c>
      <c r="D1419" t="s">
        <v>3995</v>
      </c>
      <c r="E1419" t="s">
        <v>3997</v>
      </c>
      <c r="F1419">
        <v>46786714</v>
      </c>
      <c r="G1419">
        <v>2020</v>
      </c>
      <c r="H1419">
        <v>1</v>
      </c>
      <c r="I1419">
        <v>3</v>
      </c>
      <c r="J1419" s="7">
        <v>43906</v>
      </c>
      <c r="K1419" t="s">
        <v>4211</v>
      </c>
      <c r="L1419" s="2" t="s">
        <v>7386</v>
      </c>
      <c r="M1419" s="6"/>
      <c r="N1419"/>
      <c r="O1419">
        <v>0</v>
      </c>
      <c r="P1419">
        <v>0</v>
      </c>
      <c r="Q1419">
        <v>0</v>
      </c>
    </row>
    <row r="1420" spans="1:18" hidden="1" x14ac:dyDescent="0.35">
      <c r="A1420" t="s">
        <v>1357</v>
      </c>
      <c r="B1420" t="s">
        <v>3970</v>
      </c>
      <c r="C1420">
        <v>944</v>
      </c>
      <c r="D1420" t="s">
        <v>3995</v>
      </c>
      <c r="E1420" t="s">
        <v>3997</v>
      </c>
      <c r="F1420">
        <v>46786714</v>
      </c>
      <c r="G1420">
        <v>2020</v>
      </c>
      <c r="H1420">
        <v>1</v>
      </c>
      <c r="I1420">
        <v>3</v>
      </c>
      <c r="J1420" s="7">
        <v>43906</v>
      </c>
      <c r="K1420" t="s">
        <v>4995</v>
      </c>
      <c r="L1420" t="s">
        <v>7997</v>
      </c>
      <c r="M1420" s="6"/>
      <c r="N1420"/>
      <c r="O1420">
        <v>0</v>
      </c>
      <c r="P1420">
        <v>0</v>
      </c>
      <c r="Q1420">
        <v>0</v>
      </c>
    </row>
    <row r="1421" spans="1:18" hidden="1" x14ac:dyDescent="0.35">
      <c r="A1421" t="s">
        <v>1358</v>
      </c>
      <c r="B1421" t="s">
        <v>3970</v>
      </c>
      <c r="C1421">
        <v>944</v>
      </c>
      <c r="D1421" t="s">
        <v>3995</v>
      </c>
      <c r="E1421" t="s">
        <v>3997</v>
      </c>
      <c r="F1421">
        <v>46786714</v>
      </c>
      <c r="G1421">
        <v>2020</v>
      </c>
      <c r="H1421">
        <v>1</v>
      </c>
      <c r="I1421">
        <v>3</v>
      </c>
      <c r="J1421" s="7">
        <v>43907</v>
      </c>
      <c r="K1421" t="s">
        <v>4996</v>
      </c>
      <c r="L1421" s="2" t="s">
        <v>7998</v>
      </c>
      <c r="M1421" s="6"/>
      <c r="N1421"/>
      <c r="O1421">
        <v>0</v>
      </c>
      <c r="P1421">
        <v>0</v>
      </c>
      <c r="Q1421">
        <v>0</v>
      </c>
    </row>
    <row r="1422" spans="1:18" hidden="1" x14ac:dyDescent="0.35">
      <c r="A1422" t="s">
        <v>1359</v>
      </c>
      <c r="B1422" t="s">
        <v>3970</v>
      </c>
      <c r="C1422">
        <v>944</v>
      </c>
      <c r="D1422" t="s">
        <v>3995</v>
      </c>
      <c r="E1422" t="s">
        <v>3997</v>
      </c>
      <c r="F1422">
        <v>46786714</v>
      </c>
      <c r="G1422">
        <v>2020</v>
      </c>
      <c r="H1422">
        <v>1</v>
      </c>
      <c r="I1422">
        <v>3</v>
      </c>
      <c r="J1422" s="7">
        <v>43907</v>
      </c>
      <c r="K1422" t="s">
        <v>4997</v>
      </c>
      <c r="L1422" s="2" t="s">
        <v>7999</v>
      </c>
      <c r="M1422" s="6"/>
      <c r="N1422"/>
      <c r="O1422">
        <v>0</v>
      </c>
      <c r="P1422">
        <v>0</v>
      </c>
      <c r="Q1422">
        <v>0</v>
      </c>
    </row>
    <row r="1423" spans="1:18" hidden="1" x14ac:dyDescent="0.35">
      <c r="A1423" t="s">
        <v>1360</v>
      </c>
      <c r="B1423" t="s">
        <v>3970</v>
      </c>
      <c r="C1423">
        <v>944</v>
      </c>
      <c r="D1423" t="s">
        <v>3995</v>
      </c>
      <c r="E1423" t="s">
        <v>3997</v>
      </c>
      <c r="F1423">
        <v>46786714</v>
      </c>
      <c r="G1423">
        <v>2020</v>
      </c>
      <c r="H1423">
        <v>1</v>
      </c>
      <c r="I1423">
        <v>3</v>
      </c>
      <c r="J1423" s="7">
        <v>43907</v>
      </c>
      <c r="K1423" t="s">
        <v>4212</v>
      </c>
      <c r="L1423" s="2" t="s">
        <v>7387</v>
      </c>
      <c r="M1423" s="6"/>
      <c r="N1423"/>
      <c r="O1423">
        <v>0</v>
      </c>
      <c r="P1423">
        <v>0</v>
      </c>
      <c r="Q1423">
        <v>0</v>
      </c>
    </row>
    <row r="1424" spans="1:18" hidden="1" x14ac:dyDescent="0.35">
      <c r="A1424" t="s">
        <v>1361</v>
      </c>
      <c r="B1424" t="s">
        <v>3970</v>
      </c>
      <c r="C1424">
        <v>944</v>
      </c>
      <c r="D1424" t="s">
        <v>3995</v>
      </c>
      <c r="E1424" t="s">
        <v>3997</v>
      </c>
      <c r="F1424">
        <v>46786714</v>
      </c>
      <c r="G1424">
        <v>2020</v>
      </c>
      <c r="H1424">
        <v>1</v>
      </c>
      <c r="I1424">
        <v>3</v>
      </c>
      <c r="J1424" s="7">
        <v>43908</v>
      </c>
      <c r="K1424" t="s">
        <v>4998</v>
      </c>
      <c r="L1424" s="2" t="s">
        <v>8000</v>
      </c>
      <c r="M1424" s="6"/>
      <c r="N1424"/>
      <c r="O1424">
        <v>0</v>
      </c>
      <c r="P1424">
        <v>0</v>
      </c>
      <c r="Q1424">
        <v>0</v>
      </c>
    </row>
    <row r="1425" spans="1:18" hidden="1" x14ac:dyDescent="0.35">
      <c r="A1425" t="s">
        <v>1362</v>
      </c>
      <c r="B1425" t="s">
        <v>3970</v>
      </c>
      <c r="C1425">
        <v>944</v>
      </c>
      <c r="D1425" t="s">
        <v>3995</v>
      </c>
      <c r="E1425" t="s">
        <v>3997</v>
      </c>
      <c r="F1425">
        <v>46786714</v>
      </c>
      <c r="G1425">
        <v>2020</v>
      </c>
      <c r="H1425">
        <v>1</v>
      </c>
      <c r="I1425">
        <v>3</v>
      </c>
      <c r="J1425" s="7">
        <v>43908</v>
      </c>
      <c r="K1425" t="s">
        <v>4999</v>
      </c>
      <c r="L1425" s="2" t="s">
        <v>8000</v>
      </c>
      <c r="M1425" s="6"/>
      <c r="N1425"/>
      <c r="O1425">
        <v>0</v>
      </c>
      <c r="P1425">
        <v>0</v>
      </c>
      <c r="Q1425">
        <v>0</v>
      </c>
    </row>
    <row r="1426" spans="1:18" hidden="1" x14ac:dyDescent="0.35">
      <c r="A1426" t="s">
        <v>1363</v>
      </c>
      <c r="B1426" t="s">
        <v>3970</v>
      </c>
      <c r="C1426">
        <v>944</v>
      </c>
      <c r="D1426" t="s">
        <v>3995</v>
      </c>
      <c r="E1426" t="s">
        <v>3997</v>
      </c>
      <c r="F1426">
        <v>46786714</v>
      </c>
      <c r="G1426">
        <v>2020</v>
      </c>
      <c r="H1426">
        <v>1</v>
      </c>
      <c r="I1426">
        <v>3</v>
      </c>
      <c r="J1426" s="7">
        <v>43908</v>
      </c>
      <c r="K1426" t="s">
        <v>5000</v>
      </c>
      <c r="L1426" s="2" t="s">
        <v>8000</v>
      </c>
      <c r="M1426" s="6"/>
      <c r="N1426"/>
      <c r="O1426">
        <v>0</v>
      </c>
      <c r="P1426">
        <v>0</v>
      </c>
      <c r="Q1426">
        <v>0</v>
      </c>
    </row>
    <row r="1427" spans="1:18" hidden="1" x14ac:dyDescent="0.35">
      <c r="A1427" t="s">
        <v>1364</v>
      </c>
      <c r="B1427" t="s">
        <v>3970</v>
      </c>
      <c r="C1427">
        <v>944</v>
      </c>
      <c r="D1427" t="s">
        <v>3995</v>
      </c>
      <c r="E1427" t="s">
        <v>3997</v>
      </c>
      <c r="F1427">
        <v>46786714</v>
      </c>
      <c r="G1427">
        <v>2020</v>
      </c>
      <c r="H1427">
        <v>1</v>
      </c>
      <c r="I1427">
        <v>3</v>
      </c>
      <c r="J1427" s="8">
        <v>43908</v>
      </c>
      <c r="K1427" t="s">
        <v>5001</v>
      </c>
      <c r="L1427" s="2" t="s">
        <v>8001</v>
      </c>
      <c r="M1427" s="10">
        <v>13</v>
      </c>
      <c r="N1427" s="27">
        <v>1</v>
      </c>
      <c r="O1427">
        <v>1</v>
      </c>
      <c r="P1427">
        <v>105000</v>
      </c>
      <c r="Q1427" s="15">
        <f>P1427/F1427</f>
        <v>2.2442268546579271E-3</v>
      </c>
      <c r="R1427">
        <v>1</v>
      </c>
    </row>
    <row r="1428" spans="1:18" hidden="1" x14ac:dyDescent="0.35">
      <c r="A1428" t="s">
        <v>1365</v>
      </c>
      <c r="B1428" t="s">
        <v>3970</v>
      </c>
      <c r="C1428">
        <v>944</v>
      </c>
      <c r="D1428" t="s">
        <v>3995</v>
      </c>
      <c r="E1428" t="s">
        <v>3997</v>
      </c>
      <c r="F1428">
        <v>46786714</v>
      </c>
      <c r="G1428">
        <v>2020</v>
      </c>
      <c r="H1428">
        <v>1</v>
      </c>
      <c r="I1428">
        <v>3</v>
      </c>
      <c r="J1428" s="7">
        <v>43908</v>
      </c>
      <c r="K1428" t="s">
        <v>5002</v>
      </c>
      <c r="L1428" s="2" t="s">
        <v>8002</v>
      </c>
      <c r="M1428" s="6"/>
      <c r="N1428"/>
      <c r="O1428">
        <v>0</v>
      </c>
      <c r="P1428">
        <v>0</v>
      </c>
      <c r="Q1428">
        <v>0</v>
      </c>
    </row>
    <row r="1429" spans="1:18" hidden="1" x14ac:dyDescent="0.35">
      <c r="A1429" t="s">
        <v>1366</v>
      </c>
      <c r="B1429" t="s">
        <v>3970</v>
      </c>
      <c r="C1429">
        <v>944</v>
      </c>
      <c r="D1429" t="s">
        <v>3995</v>
      </c>
      <c r="E1429" t="s">
        <v>3997</v>
      </c>
      <c r="F1429">
        <v>46786714</v>
      </c>
      <c r="G1429">
        <v>2020</v>
      </c>
      <c r="H1429">
        <v>1</v>
      </c>
      <c r="I1429">
        <v>3</v>
      </c>
      <c r="J1429" s="7">
        <v>43908</v>
      </c>
      <c r="K1429" t="s">
        <v>5003</v>
      </c>
      <c r="L1429" s="2" t="s">
        <v>8002</v>
      </c>
      <c r="M1429" s="6"/>
      <c r="N1429"/>
      <c r="O1429">
        <v>0</v>
      </c>
      <c r="P1429">
        <v>0</v>
      </c>
      <c r="Q1429">
        <v>0</v>
      </c>
    </row>
    <row r="1430" spans="1:18" hidden="1" x14ac:dyDescent="0.35">
      <c r="A1430" t="s">
        <v>1367</v>
      </c>
      <c r="B1430" t="s">
        <v>3970</v>
      </c>
      <c r="C1430">
        <v>944</v>
      </c>
      <c r="D1430" t="s">
        <v>3995</v>
      </c>
      <c r="E1430" t="s">
        <v>3997</v>
      </c>
      <c r="F1430">
        <v>46786714</v>
      </c>
      <c r="G1430">
        <v>2020</v>
      </c>
      <c r="H1430">
        <v>1</v>
      </c>
      <c r="I1430">
        <v>3</v>
      </c>
      <c r="J1430" s="7">
        <v>43908</v>
      </c>
      <c r="K1430" t="s">
        <v>5004</v>
      </c>
      <c r="L1430" s="2" t="s">
        <v>8002</v>
      </c>
      <c r="M1430" s="6"/>
      <c r="N1430"/>
      <c r="O1430">
        <v>0</v>
      </c>
      <c r="P1430">
        <v>0</v>
      </c>
      <c r="Q1430">
        <v>0</v>
      </c>
    </row>
    <row r="1431" spans="1:18" hidden="1" x14ac:dyDescent="0.35">
      <c r="A1431" t="s">
        <v>1368</v>
      </c>
      <c r="B1431" t="s">
        <v>3970</v>
      </c>
      <c r="C1431">
        <v>944</v>
      </c>
      <c r="D1431" t="s">
        <v>3995</v>
      </c>
      <c r="E1431" t="s">
        <v>3997</v>
      </c>
      <c r="F1431">
        <v>46786714</v>
      </c>
      <c r="G1431">
        <v>2020</v>
      </c>
      <c r="H1431">
        <v>1</v>
      </c>
      <c r="I1431">
        <v>3</v>
      </c>
      <c r="J1431" s="7">
        <v>43908</v>
      </c>
      <c r="K1431" t="s">
        <v>5005</v>
      </c>
      <c r="L1431" s="2" t="s">
        <v>8002</v>
      </c>
      <c r="M1431" s="6"/>
      <c r="N1431"/>
      <c r="O1431">
        <v>0</v>
      </c>
      <c r="P1431">
        <v>0</v>
      </c>
      <c r="Q1431">
        <v>0</v>
      </c>
    </row>
    <row r="1432" spans="1:18" hidden="1" x14ac:dyDescent="0.35">
      <c r="A1432" t="s">
        <v>1369</v>
      </c>
      <c r="B1432" t="s">
        <v>3970</v>
      </c>
      <c r="C1432">
        <v>944</v>
      </c>
      <c r="D1432" t="s">
        <v>3995</v>
      </c>
      <c r="E1432" t="s">
        <v>3997</v>
      </c>
      <c r="F1432">
        <v>46786714</v>
      </c>
      <c r="G1432">
        <v>2020</v>
      </c>
      <c r="H1432">
        <v>1</v>
      </c>
      <c r="I1432">
        <v>3</v>
      </c>
      <c r="J1432" s="7">
        <v>43908</v>
      </c>
      <c r="K1432" t="s">
        <v>5006</v>
      </c>
      <c r="L1432" s="2" t="s">
        <v>8002</v>
      </c>
      <c r="M1432" s="6"/>
      <c r="N1432"/>
      <c r="O1432">
        <v>0</v>
      </c>
      <c r="P1432">
        <v>0</v>
      </c>
      <c r="Q1432">
        <v>0</v>
      </c>
    </row>
    <row r="1433" spans="1:18" hidden="1" x14ac:dyDescent="0.35">
      <c r="A1433" t="s">
        <v>1370</v>
      </c>
      <c r="B1433" t="s">
        <v>3970</v>
      </c>
      <c r="C1433">
        <v>944</v>
      </c>
      <c r="D1433" t="s">
        <v>3995</v>
      </c>
      <c r="E1433" t="s">
        <v>3997</v>
      </c>
      <c r="F1433">
        <v>46786714</v>
      </c>
      <c r="G1433">
        <v>2020</v>
      </c>
      <c r="H1433">
        <v>1</v>
      </c>
      <c r="I1433">
        <v>3</v>
      </c>
      <c r="J1433" s="7">
        <v>43908</v>
      </c>
      <c r="K1433" t="s">
        <v>5007</v>
      </c>
      <c r="L1433" s="2" t="s">
        <v>8002</v>
      </c>
      <c r="M1433" s="6"/>
      <c r="N1433"/>
      <c r="O1433">
        <v>0</v>
      </c>
      <c r="P1433">
        <v>0</v>
      </c>
      <c r="Q1433">
        <v>0</v>
      </c>
    </row>
    <row r="1434" spans="1:18" hidden="1" x14ac:dyDescent="0.35">
      <c r="A1434" t="s">
        <v>1371</v>
      </c>
      <c r="B1434" t="s">
        <v>3970</v>
      </c>
      <c r="C1434">
        <v>944</v>
      </c>
      <c r="D1434" t="s">
        <v>3995</v>
      </c>
      <c r="E1434" t="s">
        <v>3997</v>
      </c>
      <c r="F1434">
        <v>46786714</v>
      </c>
      <c r="G1434">
        <v>2020</v>
      </c>
      <c r="H1434">
        <v>1</v>
      </c>
      <c r="I1434">
        <v>3</v>
      </c>
      <c r="J1434" s="7">
        <v>43908</v>
      </c>
      <c r="K1434" t="s">
        <v>5008</v>
      </c>
      <c r="L1434" s="2" t="s">
        <v>8003</v>
      </c>
      <c r="M1434" s="6"/>
      <c r="N1434"/>
      <c r="O1434">
        <v>0</v>
      </c>
      <c r="P1434">
        <v>0</v>
      </c>
      <c r="Q1434">
        <v>0</v>
      </c>
    </row>
    <row r="1435" spans="1:18" hidden="1" x14ac:dyDescent="0.35">
      <c r="A1435" t="s">
        <v>1372</v>
      </c>
      <c r="B1435" t="s">
        <v>3970</v>
      </c>
      <c r="C1435">
        <v>944</v>
      </c>
      <c r="D1435" t="s">
        <v>3995</v>
      </c>
      <c r="E1435" t="s">
        <v>3997</v>
      </c>
      <c r="F1435">
        <v>46786714</v>
      </c>
      <c r="G1435">
        <v>2020</v>
      </c>
      <c r="H1435">
        <v>1</v>
      </c>
      <c r="I1435">
        <v>3</v>
      </c>
      <c r="J1435" s="7">
        <v>43908</v>
      </c>
      <c r="K1435" t="s">
        <v>5009</v>
      </c>
      <c r="L1435" s="2" t="s">
        <v>8002</v>
      </c>
      <c r="M1435" s="6"/>
      <c r="N1435"/>
      <c r="O1435">
        <v>0</v>
      </c>
      <c r="P1435">
        <v>0</v>
      </c>
      <c r="Q1435">
        <v>0</v>
      </c>
    </row>
    <row r="1436" spans="1:18" hidden="1" x14ac:dyDescent="0.35">
      <c r="A1436" t="s">
        <v>1373</v>
      </c>
      <c r="B1436" t="s">
        <v>3970</v>
      </c>
      <c r="C1436">
        <v>944</v>
      </c>
      <c r="D1436" t="s">
        <v>3995</v>
      </c>
      <c r="E1436" t="s">
        <v>3997</v>
      </c>
      <c r="F1436">
        <v>46786714</v>
      </c>
      <c r="G1436">
        <v>2020</v>
      </c>
      <c r="H1436">
        <v>1</v>
      </c>
      <c r="I1436">
        <v>3</v>
      </c>
      <c r="J1436" s="7">
        <v>43908</v>
      </c>
      <c r="K1436" t="s">
        <v>5010</v>
      </c>
      <c r="L1436" s="2" t="s">
        <v>8002</v>
      </c>
      <c r="M1436" s="6"/>
      <c r="N1436"/>
      <c r="O1436">
        <v>0</v>
      </c>
      <c r="P1436">
        <v>0</v>
      </c>
      <c r="Q1436">
        <v>0</v>
      </c>
    </row>
    <row r="1437" spans="1:18" hidden="1" x14ac:dyDescent="0.35">
      <c r="A1437" t="s">
        <v>1374</v>
      </c>
      <c r="B1437" t="s">
        <v>3970</v>
      </c>
      <c r="C1437">
        <v>944</v>
      </c>
      <c r="D1437" t="s">
        <v>3995</v>
      </c>
      <c r="E1437" t="s">
        <v>3997</v>
      </c>
      <c r="F1437">
        <v>46786714</v>
      </c>
      <c r="G1437">
        <v>2020</v>
      </c>
      <c r="H1437">
        <v>1</v>
      </c>
      <c r="I1437">
        <v>3</v>
      </c>
      <c r="J1437" s="7">
        <v>43908</v>
      </c>
      <c r="K1437" t="s">
        <v>5011</v>
      </c>
      <c r="L1437" s="2" t="s">
        <v>8002</v>
      </c>
      <c r="M1437" s="6"/>
      <c r="N1437"/>
      <c r="O1437">
        <v>0</v>
      </c>
      <c r="P1437">
        <v>0</v>
      </c>
      <c r="Q1437">
        <v>0</v>
      </c>
    </row>
    <row r="1438" spans="1:18" hidden="1" x14ac:dyDescent="0.35">
      <c r="A1438" t="s">
        <v>1375</v>
      </c>
      <c r="B1438" t="s">
        <v>3970</v>
      </c>
      <c r="C1438">
        <v>944</v>
      </c>
      <c r="D1438" t="s">
        <v>3995</v>
      </c>
      <c r="E1438" t="s">
        <v>3997</v>
      </c>
      <c r="F1438">
        <v>46786714</v>
      </c>
      <c r="G1438">
        <v>2020</v>
      </c>
      <c r="H1438">
        <v>1</v>
      </c>
      <c r="I1438">
        <v>3</v>
      </c>
      <c r="J1438" s="7">
        <v>43908</v>
      </c>
      <c r="K1438" t="s">
        <v>5012</v>
      </c>
      <c r="L1438" s="2" t="s">
        <v>8002</v>
      </c>
      <c r="M1438" s="6"/>
      <c r="N1438"/>
      <c r="O1438">
        <v>0</v>
      </c>
      <c r="P1438">
        <v>0</v>
      </c>
      <c r="Q1438">
        <v>0</v>
      </c>
    </row>
    <row r="1439" spans="1:18" hidden="1" x14ac:dyDescent="0.35">
      <c r="A1439" t="s">
        <v>1376</v>
      </c>
      <c r="B1439" t="s">
        <v>3970</v>
      </c>
      <c r="C1439">
        <v>944</v>
      </c>
      <c r="D1439" t="s">
        <v>3995</v>
      </c>
      <c r="E1439" t="s">
        <v>3997</v>
      </c>
      <c r="F1439">
        <v>46786714</v>
      </c>
      <c r="G1439">
        <v>2020</v>
      </c>
      <c r="H1439">
        <v>1</v>
      </c>
      <c r="I1439">
        <v>3</v>
      </c>
      <c r="J1439" s="7">
        <v>43908</v>
      </c>
      <c r="K1439" t="s">
        <v>5013</v>
      </c>
      <c r="L1439" s="2" t="s">
        <v>8003</v>
      </c>
      <c r="M1439" s="6"/>
      <c r="N1439"/>
      <c r="O1439">
        <v>0</v>
      </c>
      <c r="P1439">
        <v>0</v>
      </c>
      <c r="Q1439">
        <v>0</v>
      </c>
    </row>
    <row r="1440" spans="1:18" hidden="1" x14ac:dyDescent="0.35">
      <c r="A1440" t="s">
        <v>1377</v>
      </c>
      <c r="B1440" t="s">
        <v>3970</v>
      </c>
      <c r="C1440">
        <v>944</v>
      </c>
      <c r="D1440" t="s">
        <v>3995</v>
      </c>
      <c r="E1440" t="s">
        <v>3997</v>
      </c>
      <c r="F1440">
        <v>46786714</v>
      </c>
      <c r="G1440">
        <v>2020</v>
      </c>
      <c r="H1440">
        <v>1</v>
      </c>
      <c r="I1440">
        <v>3</v>
      </c>
      <c r="J1440" s="7">
        <v>43909</v>
      </c>
      <c r="K1440" t="s">
        <v>4218</v>
      </c>
      <c r="L1440" s="2" t="s">
        <v>7404</v>
      </c>
      <c r="M1440" s="6"/>
      <c r="N1440"/>
      <c r="O1440">
        <v>0</v>
      </c>
      <c r="P1440">
        <v>0</v>
      </c>
      <c r="Q1440">
        <v>0</v>
      </c>
    </row>
    <row r="1441" spans="1:18" hidden="1" x14ac:dyDescent="0.35">
      <c r="A1441" t="s">
        <v>1378</v>
      </c>
      <c r="B1441" t="s">
        <v>3970</v>
      </c>
      <c r="C1441">
        <v>944</v>
      </c>
      <c r="D1441" t="s">
        <v>3995</v>
      </c>
      <c r="E1441" t="s">
        <v>3997</v>
      </c>
      <c r="F1441">
        <v>46786714</v>
      </c>
      <c r="G1441">
        <v>2020</v>
      </c>
      <c r="H1441">
        <v>1</v>
      </c>
      <c r="I1441">
        <v>3</v>
      </c>
      <c r="J1441" s="7">
        <v>43910</v>
      </c>
      <c r="K1441" t="s">
        <v>4225</v>
      </c>
      <c r="L1441" s="2" t="s">
        <v>7397</v>
      </c>
      <c r="M1441" s="6"/>
      <c r="N1441"/>
      <c r="O1441">
        <v>0</v>
      </c>
      <c r="P1441">
        <v>0</v>
      </c>
      <c r="Q1441">
        <v>0</v>
      </c>
    </row>
    <row r="1442" spans="1:18" hidden="1" x14ac:dyDescent="0.35">
      <c r="A1442" t="s">
        <v>1379</v>
      </c>
      <c r="B1442" t="s">
        <v>3970</v>
      </c>
      <c r="C1442">
        <v>944</v>
      </c>
      <c r="D1442" t="s">
        <v>3995</v>
      </c>
      <c r="E1442" t="s">
        <v>3997</v>
      </c>
      <c r="F1442">
        <v>46786714</v>
      </c>
      <c r="G1442">
        <v>2020</v>
      </c>
      <c r="H1442">
        <v>1</v>
      </c>
      <c r="I1442">
        <v>3</v>
      </c>
      <c r="J1442" s="7">
        <v>43910</v>
      </c>
      <c r="K1442" t="s">
        <v>4226</v>
      </c>
      <c r="L1442" s="2" t="s">
        <v>7398</v>
      </c>
      <c r="M1442" s="6"/>
      <c r="N1442"/>
      <c r="O1442">
        <v>0</v>
      </c>
      <c r="P1442">
        <v>0</v>
      </c>
      <c r="Q1442">
        <v>0</v>
      </c>
    </row>
    <row r="1443" spans="1:18" hidden="1" x14ac:dyDescent="0.35">
      <c r="A1443" t="s">
        <v>1380</v>
      </c>
      <c r="B1443" t="s">
        <v>3970</v>
      </c>
      <c r="C1443">
        <v>944</v>
      </c>
      <c r="D1443" t="s">
        <v>3995</v>
      </c>
      <c r="E1443" t="s">
        <v>3997</v>
      </c>
      <c r="F1443">
        <v>46786714</v>
      </c>
      <c r="G1443">
        <v>2020</v>
      </c>
      <c r="H1443">
        <v>1</v>
      </c>
      <c r="I1443">
        <v>3</v>
      </c>
      <c r="J1443" s="7">
        <v>43910</v>
      </c>
      <c r="K1443" t="s">
        <v>4227</v>
      </c>
      <c r="L1443" s="2" t="s">
        <v>7399</v>
      </c>
      <c r="M1443" s="6"/>
      <c r="N1443"/>
      <c r="O1443">
        <v>0</v>
      </c>
      <c r="P1443">
        <v>0</v>
      </c>
      <c r="Q1443">
        <v>0</v>
      </c>
    </row>
    <row r="1444" spans="1:18" hidden="1" x14ac:dyDescent="0.35">
      <c r="A1444" t="s">
        <v>1381</v>
      </c>
      <c r="B1444" t="s">
        <v>3970</v>
      </c>
      <c r="C1444">
        <v>944</v>
      </c>
      <c r="D1444" t="s">
        <v>3995</v>
      </c>
      <c r="E1444" t="s">
        <v>3997</v>
      </c>
      <c r="F1444">
        <v>46786714</v>
      </c>
      <c r="G1444">
        <v>2020</v>
      </c>
      <c r="H1444">
        <v>1</v>
      </c>
      <c r="I1444">
        <v>3</v>
      </c>
      <c r="J1444" s="8">
        <v>43913</v>
      </c>
      <c r="K1444" t="s">
        <v>5014</v>
      </c>
      <c r="L1444" s="2" t="s">
        <v>8004</v>
      </c>
      <c r="M1444" s="10">
        <v>13</v>
      </c>
      <c r="N1444" s="27">
        <v>1</v>
      </c>
      <c r="O1444">
        <v>1</v>
      </c>
      <c r="P1444">
        <v>26300</v>
      </c>
      <c r="Q1444" s="15">
        <f>P1444/F1444</f>
        <v>5.6212539311908082E-4</v>
      </c>
      <c r="R1444">
        <v>1</v>
      </c>
    </row>
    <row r="1445" spans="1:18" hidden="1" x14ac:dyDescent="0.35">
      <c r="A1445" t="s">
        <v>1382</v>
      </c>
      <c r="B1445" t="s">
        <v>3970</v>
      </c>
      <c r="C1445">
        <v>944</v>
      </c>
      <c r="D1445" t="s">
        <v>3995</v>
      </c>
      <c r="E1445" t="s">
        <v>3997</v>
      </c>
      <c r="F1445">
        <v>46786714</v>
      </c>
      <c r="G1445">
        <v>2020</v>
      </c>
      <c r="H1445">
        <v>1</v>
      </c>
      <c r="I1445">
        <v>3</v>
      </c>
      <c r="J1445" s="8">
        <v>43913</v>
      </c>
      <c r="K1445" s="9" t="s">
        <v>5015</v>
      </c>
      <c r="L1445" s="2" t="s">
        <v>8004</v>
      </c>
      <c r="M1445" s="10" t="s">
        <v>9703</v>
      </c>
      <c r="N1445" s="27">
        <v>6</v>
      </c>
      <c r="O1445">
        <v>1</v>
      </c>
      <c r="P1445">
        <v>11000</v>
      </c>
      <c r="Q1445" s="15">
        <f>P1445/F1445</f>
        <v>2.3510948001178282E-4</v>
      </c>
      <c r="R1445">
        <v>1</v>
      </c>
    </row>
    <row r="1446" spans="1:18" hidden="1" x14ac:dyDescent="0.35">
      <c r="A1446" t="s">
        <v>1383</v>
      </c>
      <c r="B1446" t="s">
        <v>3970</v>
      </c>
      <c r="C1446">
        <v>944</v>
      </c>
      <c r="D1446" t="s">
        <v>3995</v>
      </c>
      <c r="E1446" t="s">
        <v>3997</v>
      </c>
      <c r="F1446">
        <v>46786714</v>
      </c>
      <c r="G1446">
        <v>2020</v>
      </c>
      <c r="H1446">
        <v>1</v>
      </c>
      <c r="I1446">
        <v>3</v>
      </c>
      <c r="J1446" s="7">
        <v>43914</v>
      </c>
      <c r="K1446" t="s">
        <v>5016</v>
      </c>
      <c r="L1446" s="2" t="s">
        <v>8005</v>
      </c>
      <c r="M1446" s="6"/>
      <c r="N1446"/>
      <c r="O1446">
        <v>0</v>
      </c>
      <c r="P1446">
        <v>0</v>
      </c>
      <c r="Q1446">
        <v>0</v>
      </c>
    </row>
    <row r="1447" spans="1:18" hidden="1" x14ac:dyDescent="0.35">
      <c r="A1447" t="s">
        <v>1384</v>
      </c>
      <c r="B1447" t="s">
        <v>3970</v>
      </c>
      <c r="C1447">
        <v>944</v>
      </c>
      <c r="D1447" t="s">
        <v>3995</v>
      </c>
      <c r="E1447" t="s">
        <v>3997</v>
      </c>
      <c r="F1447">
        <v>46786714</v>
      </c>
      <c r="G1447">
        <v>2020</v>
      </c>
      <c r="H1447">
        <v>1</v>
      </c>
      <c r="I1447">
        <v>3</v>
      </c>
      <c r="J1447" s="7">
        <v>43914</v>
      </c>
      <c r="K1447" t="s">
        <v>5017</v>
      </c>
      <c r="L1447" t="s">
        <v>8006</v>
      </c>
      <c r="M1447" s="6"/>
      <c r="N1447"/>
      <c r="O1447">
        <v>0</v>
      </c>
      <c r="P1447">
        <v>0</v>
      </c>
      <c r="Q1447">
        <v>0</v>
      </c>
    </row>
    <row r="1448" spans="1:18" hidden="1" x14ac:dyDescent="0.35">
      <c r="A1448" t="s">
        <v>1385</v>
      </c>
      <c r="B1448" t="s">
        <v>3970</v>
      </c>
      <c r="C1448">
        <v>944</v>
      </c>
      <c r="D1448" t="s">
        <v>3995</v>
      </c>
      <c r="E1448" t="s">
        <v>3997</v>
      </c>
      <c r="F1448">
        <v>46786714</v>
      </c>
      <c r="G1448">
        <v>2020</v>
      </c>
      <c r="H1448">
        <v>1</v>
      </c>
      <c r="I1448">
        <v>3</v>
      </c>
      <c r="J1448" s="7">
        <v>43915</v>
      </c>
      <c r="K1448" t="s">
        <v>4228</v>
      </c>
      <c r="L1448" s="2" t="s">
        <v>7400</v>
      </c>
      <c r="M1448" s="6"/>
      <c r="N1448"/>
      <c r="O1448">
        <v>0</v>
      </c>
      <c r="P1448">
        <v>0</v>
      </c>
      <c r="Q1448">
        <v>0</v>
      </c>
    </row>
    <row r="1449" spans="1:18" hidden="1" x14ac:dyDescent="0.35">
      <c r="A1449" t="s">
        <v>1386</v>
      </c>
      <c r="B1449" t="s">
        <v>3970</v>
      </c>
      <c r="C1449">
        <v>944</v>
      </c>
      <c r="D1449" t="s">
        <v>3995</v>
      </c>
      <c r="E1449" t="s">
        <v>3997</v>
      </c>
      <c r="F1449">
        <v>46786714</v>
      </c>
      <c r="G1449">
        <v>2020</v>
      </c>
      <c r="H1449">
        <v>1</v>
      </c>
      <c r="I1449">
        <v>3</v>
      </c>
      <c r="J1449" s="7">
        <v>43915</v>
      </c>
      <c r="K1449" t="s">
        <v>4229</v>
      </c>
      <c r="L1449" s="2" t="s">
        <v>7401</v>
      </c>
      <c r="M1449" s="6"/>
      <c r="N1449"/>
      <c r="O1449">
        <v>0</v>
      </c>
      <c r="P1449">
        <v>0</v>
      </c>
      <c r="Q1449">
        <v>0</v>
      </c>
    </row>
    <row r="1450" spans="1:18" hidden="1" x14ac:dyDescent="0.35">
      <c r="A1450" t="s">
        <v>1387</v>
      </c>
      <c r="B1450" t="s">
        <v>3970</v>
      </c>
      <c r="C1450">
        <v>944</v>
      </c>
      <c r="D1450" t="s">
        <v>3995</v>
      </c>
      <c r="E1450" t="s">
        <v>3997</v>
      </c>
      <c r="F1450">
        <v>46786714</v>
      </c>
      <c r="G1450">
        <v>2020</v>
      </c>
      <c r="H1450">
        <v>1</v>
      </c>
      <c r="I1450">
        <v>3</v>
      </c>
      <c r="J1450" s="7">
        <v>43915</v>
      </c>
      <c r="K1450" t="s">
        <v>4231</v>
      </c>
      <c r="L1450" s="2" t="s">
        <v>7403</v>
      </c>
      <c r="M1450" s="6"/>
      <c r="N1450"/>
      <c r="O1450">
        <v>0</v>
      </c>
      <c r="P1450">
        <v>0</v>
      </c>
      <c r="Q1450">
        <v>0</v>
      </c>
    </row>
    <row r="1451" spans="1:18" hidden="1" x14ac:dyDescent="0.35">
      <c r="A1451" t="s">
        <v>1388</v>
      </c>
      <c r="B1451" t="s">
        <v>3970</v>
      </c>
      <c r="C1451">
        <v>944</v>
      </c>
      <c r="D1451" t="s">
        <v>3995</v>
      </c>
      <c r="E1451" t="s">
        <v>3997</v>
      </c>
      <c r="F1451">
        <v>46786714</v>
      </c>
      <c r="G1451">
        <v>2020</v>
      </c>
      <c r="H1451">
        <v>1</v>
      </c>
      <c r="I1451">
        <v>3</v>
      </c>
      <c r="J1451" s="7">
        <v>43916</v>
      </c>
      <c r="K1451" t="s">
        <v>4232</v>
      </c>
      <c r="L1451" s="2" t="s">
        <v>7404</v>
      </c>
      <c r="M1451" s="6"/>
      <c r="N1451"/>
      <c r="O1451">
        <v>0</v>
      </c>
      <c r="P1451">
        <v>0</v>
      </c>
      <c r="Q1451">
        <v>0</v>
      </c>
    </row>
    <row r="1452" spans="1:18" hidden="1" x14ac:dyDescent="0.35">
      <c r="A1452" t="s">
        <v>1389</v>
      </c>
      <c r="B1452" t="s">
        <v>3970</v>
      </c>
      <c r="C1452">
        <v>944</v>
      </c>
      <c r="D1452" t="s">
        <v>3995</v>
      </c>
      <c r="E1452" t="s">
        <v>3997</v>
      </c>
      <c r="F1452">
        <v>46786714</v>
      </c>
      <c r="G1452">
        <v>2020</v>
      </c>
      <c r="H1452">
        <v>1</v>
      </c>
      <c r="I1452">
        <v>3</v>
      </c>
      <c r="J1452" s="7">
        <v>43916</v>
      </c>
      <c r="K1452" t="s">
        <v>4233</v>
      </c>
      <c r="L1452" s="2" t="s">
        <v>7404</v>
      </c>
      <c r="M1452" s="6"/>
      <c r="N1452"/>
      <c r="O1452">
        <v>0</v>
      </c>
      <c r="P1452">
        <v>0</v>
      </c>
      <c r="Q1452">
        <v>0</v>
      </c>
    </row>
    <row r="1453" spans="1:18" hidden="1" x14ac:dyDescent="0.35">
      <c r="A1453" t="s">
        <v>1390</v>
      </c>
      <c r="B1453" t="s">
        <v>3970</v>
      </c>
      <c r="C1453">
        <v>944</v>
      </c>
      <c r="D1453" t="s">
        <v>3995</v>
      </c>
      <c r="E1453" t="s">
        <v>3997</v>
      </c>
      <c r="F1453">
        <v>46786714</v>
      </c>
      <c r="G1453">
        <v>2020</v>
      </c>
      <c r="H1453">
        <v>1</v>
      </c>
      <c r="I1453">
        <v>3</v>
      </c>
      <c r="J1453" s="7">
        <v>43917</v>
      </c>
      <c r="K1453" t="s">
        <v>4237</v>
      </c>
      <c r="L1453" s="2" t="s">
        <v>7408</v>
      </c>
      <c r="M1453" s="6"/>
      <c r="N1453"/>
      <c r="O1453">
        <v>0</v>
      </c>
      <c r="P1453">
        <v>0</v>
      </c>
      <c r="Q1453">
        <v>0</v>
      </c>
    </row>
    <row r="1454" spans="1:18" hidden="1" x14ac:dyDescent="0.35">
      <c r="A1454" t="s">
        <v>1391</v>
      </c>
      <c r="B1454" t="s">
        <v>3970</v>
      </c>
      <c r="C1454">
        <v>944</v>
      </c>
      <c r="D1454" t="s">
        <v>3995</v>
      </c>
      <c r="E1454" t="s">
        <v>3997</v>
      </c>
      <c r="F1454">
        <v>46786714</v>
      </c>
      <c r="G1454">
        <v>2020</v>
      </c>
      <c r="H1454">
        <v>1</v>
      </c>
      <c r="I1454">
        <v>3</v>
      </c>
      <c r="J1454" s="7">
        <v>43917</v>
      </c>
      <c r="K1454" t="s">
        <v>4239</v>
      </c>
      <c r="L1454" s="2" t="s">
        <v>7409</v>
      </c>
      <c r="M1454" s="6"/>
      <c r="N1454"/>
      <c r="O1454">
        <v>0</v>
      </c>
      <c r="P1454">
        <v>0</v>
      </c>
      <c r="Q1454">
        <v>0</v>
      </c>
    </row>
    <row r="1455" spans="1:18" hidden="1" x14ac:dyDescent="0.35">
      <c r="A1455" t="s">
        <v>1392</v>
      </c>
      <c r="B1455" t="s">
        <v>3970</v>
      </c>
      <c r="C1455">
        <v>944</v>
      </c>
      <c r="D1455" t="s">
        <v>3995</v>
      </c>
      <c r="E1455" t="s">
        <v>3997</v>
      </c>
      <c r="F1455">
        <v>46786714</v>
      </c>
      <c r="G1455">
        <v>2020</v>
      </c>
      <c r="H1455">
        <v>1</v>
      </c>
      <c r="I1455">
        <v>3</v>
      </c>
      <c r="J1455" s="7">
        <v>43921</v>
      </c>
      <c r="K1455" t="s">
        <v>4241</v>
      </c>
      <c r="L1455" s="2" t="s">
        <v>7411</v>
      </c>
      <c r="M1455" s="6"/>
      <c r="N1455"/>
      <c r="O1455">
        <v>0</v>
      </c>
      <c r="P1455">
        <v>0</v>
      </c>
      <c r="Q1455">
        <v>0</v>
      </c>
    </row>
    <row r="1456" spans="1:18" hidden="1" x14ac:dyDescent="0.35">
      <c r="A1456" t="s">
        <v>1393</v>
      </c>
      <c r="B1456" t="s">
        <v>3970</v>
      </c>
      <c r="C1456">
        <v>944</v>
      </c>
      <c r="D1456" t="s">
        <v>3995</v>
      </c>
      <c r="E1456" t="s">
        <v>3997</v>
      </c>
      <c r="F1456">
        <v>46786714</v>
      </c>
      <c r="G1456">
        <v>2020</v>
      </c>
      <c r="H1456">
        <v>1</v>
      </c>
      <c r="I1456">
        <v>3</v>
      </c>
      <c r="J1456" s="7">
        <v>43921</v>
      </c>
      <c r="K1456" t="s">
        <v>4242</v>
      </c>
      <c r="L1456" s="2" t="s">
        <v>7412</v>
      </c>
      <c r="M1456" s="6"/>
      <c r="N1456"/>
      <c r="O1456">
        <v>0</v>
      </c>
      <c r="P1456">
        <v>0</v>
      </c>
      <c r="Q1456">
        <v>0</v>
      </c>
    </row>
    <row r="1457" spans="1:18" hidden="1" x14ac:dyDescent="0.35">
      <c r="A1457" t="s">
        <v>1394</v>
      </c>
      <c r="B1457" t="s">
        <v>3970</v>
      </c>
      <c r="C1457">
        <v>944</v>
      </c>
      <c r="D1457" t="s">
        <v>3995</v>
      </c>
      <c r="E1457" t="s">
        <v>3997</v>
      </c>
      <c r="F1457">
        <v>46786714</v>
      </c>
      <c r="G1457">
        <v>2020</v>
      </c>
      <c r="H1457">
        <v>2</v>
      </c>
      <c r="I1457">
        <v>4</v>
      </c>
      <c r="J1457" s="7">
        <v>43922</v>
      </c>
      <c r="K1457" t="s">
        <v>5018</v>
      </c>
      <c r="L1457" t="s">
        <v>8007</v>
      </c>
      <c r="M1457" s="6"/>
      <c r="N1457"/>
      <c r="O1457">
        <v>0</v>
      </c>
      <c r="P1457">
        <v>0</v>
      </c>
      <c r="Q1457">
        <v>0</v>
      </c>
    </row>
    <row r="1458" spans="1:18" hidden="1" x14ac:dyDescent="0.35">
      <c r="A1458" t="s">
        <v>1395</v>
      </c>
      <c r="B1458" t="s">
        <v>3970</v>
      </c>
      <c r="C1458">
        <v>944</v>
      </c>
      <c r="D1458" t="s">
        <v>3995</v>
      </c>
      <c r="E1458" t="s">
        <v>3997</v>
      </c>
      <c r="F1458">
        <v>46786714</v>
      </c>
      <c r="G1458">
        <v>2020</v>
      </c>
      <c r="H1458">
        <v>2</v>
      </c>
      <c r="I1458">
        <v>4</v>
      </c>
      <c r="J1458" s="7">
        <v>43922</v>
      </c>
      <c r="K1458" t="s">
        <v>5019</v>
      </c>
      <c r="L1458" s="2" t="s">
        <v>8008</v>
      </c>
      <c r="M1458" s="6"/>
      <c r="N1458"/>
      <c r="O1458">
        <v>0</v>
      </c>
      <c r="P1458">
        <v>0</v>
      </c>
      <c r="Q1458">
        <v>0</v>
      </c>
    </row>
    <row r="1459" spans="1:18" hidden="1" x14ac:dyDescent="0.35">
      <c r="A1459" t="s">
        <v>1396</v>
      </c>
      <c r="B1459" t="s">
        <v>3970</v>
      </c>
      <c r="C1459">
        <v>944</v>
      </c>
      <c r="D1459" t="s">
        <v>3995</v>
      </c>
      <c r="E1459" t="s">
        <v>3997</v>
      </c>
      <c r="F1459">
        <v>46786714</v>
      </c>
      <c r="G1459">
        <v>2020</v>
      </c>
      <c r="H1459">
        <v>2</v>
      </c>
      <c r="I1459">
        <v>4</v>
      </c>
      <c r="J1459" s="7">
        <v>43922</v>
      </c>
      <c r="K1459" t="s">
        <v>4247</v>
      </c>
      <c r="L1459" s="2" t="s">
        <v>7417</v>
      </c>
      <c r="M1459" s="6"/>
      <c r="N1459"/>
      <c r="O1459">
        <v>0</v>
      </c>
      <c r="P1459">
        <v>0</v>
      </c>
      <c r="Q1459">
        <v>0</v>
      </c>
    </row>
    <row r="1460" spans="1:18" hidden="1" x14ac:dyDescent="0.35">
      <c r="A1460" t="s">
        <v>1397</v>
      </c>
      <c r="B1460" t="s">
        <v>3970</v>
      </c>
      <c r="C1460">
        <v>944</v>
      </c>
      <c r="D1460" t="s">
        <v>3995</v>
      </c>
      <c r="E1460" t="s">
        <v>3997</v>
      </c>
      <c r="F1460">
        <v>46786714</v>
      </c>
      <c r="G1460">
        <v>2020</v>
      </c>
      <c r="H1460">
        <v>2</v>
      </c>
      <c r="I1460">
        <v>4</v>
      </c>
      <c r="J1460" s="7">
        <v>43922</v>
      </c>
      <c r="K1460" t="s">
        <v>4248</v>
      </c>
      <c r="L1460" s="2" t="s">
        <v>7417</v>
      </c>
      <c r="M1460" s="6"/>
      <c r="N1460"/>
      <c r="O1460">
        <v>0</v>
      </c>
      <c r="P1460">
        <v>0</v>
      </c>
      <c r="Q1460">
        <v>0</v>
      </c>
    </row>
    <row r="1461" spans="1:18" hidden="1" x14ac:dyDescent="0.35">
      <c r="A1461" t="s">
        <v>1398</v>
      </c>
      <c r="B1461" t="s">
        <v>3970</v>
      </c>
      <c r="C1461">
        <v>944</v>
      </c>
      <c r="D1461" t="s">
        <v>3995</v>
      </c>
      <c r="E1461" t="s">
        <v>3997</v>
      </c>
      <c r="F1461">
        <v>46786714</v>
      </c>
      <c r="G1461">
        <v>2020</v>
      </c>
      <c r="H1461">
        <v>2</v>
      </c>
      <c r="I1461">
        <v>4</v>
      </c>
      <c r="J1461" s="7">
        <v>43922</v>
      </c>
      <c r="K1461" t="s">
        <v>5020</v>
      </c>
      <c r="L1461" t="s">
        <v>8009</v>
      </c>
      <c r="M1461" s="6"/>
      <c r="N1461"/>
      <c r="O1461">
        <v>0</v>
      </c>
      <c r="P1461">
        <v>0</v>
      </c>
      <c r="Q1461">
        <v>0</v>
      </c>
    </row>
    <row r="1462" spans="1:18" hidden="1" x14ac:dyDescent="0.35">
      <c r="A1462" t="s">
        <v>1399</v>
      </c>
      <c r="B1462" t="s">
        <v>3970</v>
      </c>
      <c r="C1462">
        <v>944</v>
      </c>
      <c r="D1462" t="s">
        <v>3995</v>
      </c>
      <c r="E1462" t="s">
        <v>3997</v>
      </c>
      <c r="F1462">
        <v>46786714</v>
      </c>
      <c r="G1462">
        <v>2020</v>
      </c>
      <c r="H1462">
        <v>2</v>
      </c>
      <c r="I1462">
        <v>4</v>
      </c>
      <c r="J1462" s="7">
        <v>43923</v>
      </c>
      <c r="K1462" t="s">
        <v>4249</v>
      </c>
      <c r="L1462" s="2" t="s">
        <v>7418</v>
      </c>
      <c r="M1462" s="6"/>
      <c r="N1462"/>
      <c r="O1462">
        <v>0</v>
      </c>
      <c r="P1462">
        <v>0</v>
      </c>
      <c r="Q1462">
        <v>0</v>
      </c>
    </row>
    <row r="1463" spans="1:18" hidden="1" x14ac:dyDescent="0.35">
      <c r="A1463" t="s">
        <v>1400</v>
      </c>
      <c r="B1463" t="s">
        <v>3970</v>
      </c>
      <c r="C1463">
        <v>944</v>
      </c>
      <c r="D1463" t="s">
        <v>3995</v>
      </c>
      <c r="E1463" t="s">
        <v>3997</v>
      </c>
      <c r="F1463">
        <v>46786714</v>
      </c>
      <c r="G1463">
        <v>2020</v>
      </c>
      <c r="H1463">
        <v>2</v>
      </c>
      <c r="I1463">
        <v>4</v>
      </c>
      <c r="J1463" s="7">
        <v>43923</v>
      </c>
      <c r="K1463" t="s">
        <v>4250</v>
      </c>
      <c r="L1463" s="2" t="s">
        <v>7419</v>
      </c>
      <c r="M1463" s="6"/>
      <c r="N1463"/>
      <c r="O1463">
        <v>0</v>
      </c>
      <c r="P1463">
        <v>0</v>
      </c>
      <c r="Q1463">
        <v>0</v>
      </c>
    </row>
    <row r="1464" spans="1:18" hidden="1" x14ac:dyDescent="0.35">
      <c r="A1464" t="s">
        <v>1401</v>
      </c>
      <c r="B1464" t="s">
        <v>3970</v>
      </c>
      <c r="C1464">
        <v>944</v>
      </c>
      <c r="D1464" t="s">
        <v>3995</v>
      </c>
      <c r="E1464" t="s">
        <v>3997</v>
      </c>
      <c r="F1464">
        <v>46786714</v>
      </c>
      <c r="G1464">
        <v>2020</v>
      </c>
      <c r="H1464">
        <v>2</v>
      </c>
      <c r="I1464">
        <v>4</v>
      </c>
      <c r="J1464" s="7">
        <v>43923</v>
      </c>
      <c r="K1464" t="s">
        <v>4251</v>
      </c>
      <c r="L1464" s="2" t="s">
        <v>7420</v>
      </c>
      <c r="M1464" s="6"/>
      <c r="N1464"/>
      <c r="O1464">
        <v>0</v>
      </c>
      <c r="P1464">
        <v>0</v>
      </c>
      <c r="Q1464">
        <v>0</v>
      </c>
    </row>
    <row r="1465" spans="1:18" hidden="1" x14ac:dyDescent="0.35">
      <c r="A1465" t="s">
        <v>1402</v>
      </c>
      <c r="B1465" t="s">
        <v>3970</v>
      </c>
      <c r="C1465">
        <v>944</v>
      </c>
      <c r="D1465" t="s">
        <v>3995</v>
      </c>
      <c r="E1465" t="s">
        <v>3997</v>
      </c>
      <c r="F1465">
        <v>46786714</v>
      </c>
      <c r="G1465">
        <v>2020</v>
      </c>
      <c r="H1465">
        <v>2</v>
      </c>
      <c r="I1465">
        <v>4</v>
      </c>
      <c r="J1465" s="8">
        <v>43927</v>
      </c>
      <c r="K1465" s="9" t="s">
        <v>5021</v>
      </c>
      <c r="L1465" t="s">
        <v>8010</v>
      </c>
      <c r="M1465" s="10" t="s">
        <v>9701</v>
      </c>
      <c r="N1465" s="27">
        <v>6</v>
      </c>
      <c r="O1465">
        <v>1</v>
      </c>
      <c r="P1465">
        <v>77000</v>
      </c>
      <c r="Q1465" s="15">
        <f>P1465/F1465</f>
        <v>1.6457663600824798E-3</v>
      </c>
      <c r="R1465">
        <v>1</v>
      </c>
    </row>
    <row r="1466" spans="1:18" hidden="1" x14ac:dyDescent="0.35">
      <c r="A1466" t="s">
        <v>1403</v>
      </c>
      <c r="B1466" t="s">
        <v>3970</v>
      </c>
      <c r="C1466">
        <v>944</v>
      </c>
      <c r="D1466" t="s">
        <v>3995</v>
      </c>
      <c r="E1466" t="s">
        <v>3997</v>
      </c>
      <c r="F1466">
        <v>46786714</v>
      </c>
      <c r="G1466">
        <v>2020</v>
      </c>
      <c r="H1466">
        <v>2</v>
      </c>
      <c r="I1466">
        <v>4</v>
      </c>
      <c r="J1466" s="8">
        <v>43928</v>
      </c>
      <c r="K1466" s="9" t="s">
        <v>5022</v>
      </c>
      <c r="L1466" s="2" t="s">
        <v>8011</v>
      </c>
      <c r="M1466" s="10" t="s">
        <v>9693</v>
      </c>
      <c r="N1466" s="27">
        <v>6</v>
      </c>
      <c r="O1466">
        <v>1</v>
      </c>
      <c r="P1466">
        <v>32800</v>
      </c>
      <c r="Q1466" s="15">
        <f>P1466/F1466</f>
        <v>7.0105372221695246E-4</v>
      </c>
      <c r="R1466">
        <v>1</v>
      </c>
    </row>
    <row r="1467" spans="1:18" hidden="1" x14ac:dyDescent="0.35">
      <c r="A1467" t="s">
        <v>1404</v>
      </c>
      <c r="B1467" t="s">
        <v>3970</v>
      </c>
      <c r="C1467">
        <v>944</v>
      </c>
      <c r="D1467" t="s">
        <v>3995</v>
      </c>
      <c r="E1467" t="s">
        <v>3997</v>
      </c>
      <c r="F1467">
        <v>46786714</v>
      </c>
      <c r="G1467">
        <v>2020</v>
      </c>
      <c r="H1467">
        <v>2</v>
      </c>
      <c r="I1467">
        <v>4</v>
      </c>
      <c r="J1467" s="8">
        <v>43928</v>
      </c>
      <c r="K1467" s="9" t="s">
        <v>5023</v>
      </c>
      <c r="L1467" s="2" t="s">
        <v>8012</v>
      </c>
      <c r="M1467" s="10" t="s">
        <v>9693</v>
      </c>
      <c r="N1467" s="27">
        <v>6</v>
      </c>
      <c r="O1467">
        <v>1</v>
      </c>
      <c r="P1467">
        <v>16000</v>
      </c>
      <c r="Q1467" s="15">
        <f>P1467/F1467</f>
        <v>3.4197742547168413E-4</v>
      </c>
      <c r="R1467">
        <v>1</v>
      </c>
    </row>
    <row r="1468" spans="1:18" hidden="1" x14ac:dyDescent="0.35">
      <c r="A1468" t="s">
        <v>1405</v>
      </c>
      <c r="B1468" t="s">
        <v>3970</v>
      </c>
      <c r="C1468">
        <v>944</v>
      </c>
      <c r="D1468" t="s">
        <v>3995</v>
      </c>
      <c r="E1468" t="s">
        <v>3997</v>
      </c>
      <c r="F1468">
        <v>46786714</v>
      </c>
      <c r="G1468">
        <v>2020</v>
      </c>
      <c r="H1468">
        <v>2</v>
      </c>
      <c r="I1468">
        <v>4</v>
      </c>
      <c r="J1468" s="8">
        <v>43928</v>
      </c>
      <c r="K1468" t="s">
        <v>5024</v>
      </c>
      <c r="L1468" s="2" t="s">
        <v>8011</v>
      </c>
      <c r="M1468" s="10">
        <v>7</v>
      </c>
      <c r="N1468" s="27">
        <v>1</v>
      </c>
      <c r="O1468">
        <v>1</v>
      </c>
      <c r="P1468">
        <v>14000</v>
      </c>
      <c r="Q1468" s="15">
        <f>P1468/F1468</f>
        <v>2.992302472877236E-4</v>
      </c>
      <c r="R1468">
        <v>1</v>
      </c>
    </row>
    <row r="1469" spans="1:18" hidden="1" x14ac:dyDescent="0.35">
      <c r="A1469" t="s">
        <v>1406</v>
      </c>
      <c r="B1469" t="s">
        <v>3970</v>
      </c>
      <c r="C1469">
        <v>944</v>
      </c>
      <c r="D1469" t="s">
        <v>3995</v>
      </c>
      <c r="E1469" t="s">
        <v>3997</v>
      </c>
      <c r="F1469">
        <v>46786714</v>
      </c>
      <c r="G1469">
        <v>2020</v>
      </c>
      <c r="H1469">
        <v>2</v>
      </c>
      <c r="I1469">
        <v>4</v>
      </c>
      <c r="J1469" s="8">
        <v>43928</v>
      </c>
      <c r="K1469" s="9" t="s">
        <v>5025</v>
      </c>
      <c r="L1469" s="2" t="s">
        <v>8013</v>
      </c>
      <c r="M1469" s="10">
        <v>13</v>
      </c>
      <c r="N1469" s="27">
        <v>1</v>
      </c>
      <c r="O1469">
        <v>1</v>
      </c>
      <c r="P1469">
        <v>44000</v>
      </c>
      <c r="Q1469" s="15">
        <f>P1469/F1469</f>
        <v>9.4043792004713128E-4</v>
      </c>
      <c r="R1469">
        <v>1</v>
      </c>
    </row>
    <row r="1470" spans="1:18" hidden="1" x14ac:dyDescent="0.35">
      <c r="A1470" t="s">
        <v>1407</v>
      </c>
      <c r="B1470" t="s">
        <v>3970</v>
      </c>
      <c r="C1470">
        <v>944</v>
      </c>
      <c r="D1470" t="s">
        <v>3995</v>
      </c>
      <c r="E1470" t="s">
        <v>3997</v>
      </c>
      <c r="F1470">
        <v>46786714</v>
      </c>
      <c r="G1470">
        <v>2020</v>
      </c>
      <c r="H1470">
        <v>2</v>
      </c>
      <c r="I1470">
        <v>4</v>
      </c>
      <c r="J1470" s="7">
        <v>43928</v>
      </c>
      <c r="K1470" t="s">
        <v>5026</v>
      </c>
      <c r="L1470" s="2" t="s">
        <v>8014</v>
      </c>
      <c r="M1470" s="6"/>
      <c r="N1470"/>
      <c r="O1470">
        <v>0</v>
      </c>
      <c r="P1470">
        <v>0</v>
      </c>
      <c r="Q1470">
        <v>0</v>
      </c>
    </row>
    <row r="1471" spans="1:18" hidden="1" x14ac:dyDescent="0.35">
      <c r="A1471" t="s">
        <v>1408</v>
      </c>
      <c r="B1471" t="s">
        <v>3970</v>
      </c>
      <c r="C1471">
        <v>944</v>
      </c>
      <c r="D1471" t="s">
        <v>3995</v>
      </c>
      <c r="E1471" t="s">
        <v>3997</v>
      </c>
      <c r="F1471">
        <v>46786714</v>
      </c>
      <c r="G1471">
        <v>2020</v>
      </c>
      <c r="H1471">
        <v>2</v>
      </c>
      <c r="I1471">
        <v>4</v>
      </c>
      <c r="J1471" s="7">
        <v>43928</v>
      </c>
      <c r="K1471" t="s">
        <v>5027</v>
      </c>
      <c r="L1471" t="s">
        <v>8015</v>
      </c>
      <c r="M1471" s="6"/>
      <c r="N1471"/>
      <c r="O1471">
        <v>0</v>
      </c>
      <c r="P1471">
        <v>0</v>
      </c>
      <c r="Q1471">
        <v>0</v>
      </c>
    </row>
    <row r="1472" spans="1:18" hidden="1" x14ac:dyDescent="0.35">
      <c r="A1472" t="s">
        <v>1409</v>
      </c>
      <c r="B1472" t="s">
        <v>3970</v>
      </c>
      <c r="C1472">
        <v>944</v>
      </c>
      <c r="D1472" t="s">
        <v>3995</v>
      </c>
      <c r="E1472" t="s">
        <v>3997</v>
      </c>
      <c r="F1472">
        <v>46786714</v>
      </c>
      <c r="G1472">
        <v>2020</v>
      </c>
      <c r="H1472">
        <v>2</v>
      </c>
      <c r="I1472">
        <v>4</v>
      </c>
      <c r="J1472" s="7">
        <v>43928</v>
      </c>
      <c r="K1472" t="s">
        <v>5028</v>
      </c>
      <c r="L1472" t="s">
        <v>8016</v>
      </c>
      <c r="M1472" s="6"/>
      <c r="N1472"/>
      <c r="O1472">
        <v>0</v>
      </c>
      <c r="P1472">
        <v>0</v>
      </c>
      <c r="Q1472">
        <v>0</v>
      </c>
    </row>
    <row r="1473" spans="1:18" hidden="1" x14ac:dyDescent="0.35">
      <c r="A1473" t="s">
        <v>1410</v>
      </c>
      <c r="B1473" t="s">
        <v>3970</v>
      </c>
      <c r="C1473">
        <v>944</v>
      </c>
      <c r="D1473" t="s">
        <v>3995</v>
      </c>
      <c r="E1473" t="s">
        <v>3997</v>
      </c>
      <c r="F1473">
        <v>46786714</v>
      </c>
      <c r="G1473">
        <v>2020</v>
      </c>
      <c r="H1473">
        <v>2</v>
      </c>
      <c r="I1473">
        <v>4</v>
      </c>
      <c r="J1473" s="7">
        <v>43928</v>
      </c>
      <c r="K1473" t="s">
        <v>5029</v>
      </c>
      <c r="L1473" t="s">
        <v>8017</v>
      </c>
      <c r="M1473" s="6"/>
      <c r="N1473"/>
      <c r="O1473">
        <v>0</v>
      </c>
      <c r="P1473">
        <v>0</v>
      </c>
      <c r="Q1473">
        <v>0</v>
      </c>
    </row>
    <row r="1474" spans="1:18" hidden="1" x14ac:dyDescent="0.35">
      <c r="A1474" t="s">
        <v>1411</v>
      </c>
      <c r="B1474" t="s">
        <v>3970</v>
      </c>
      <c r="C1474">
        <v>944</v>
      </c>
      <c r="D1474" t="s">
        <v>3995</v>
      </c>
      <c r="E1474" t="s">
        <v>3997</v>
      </c>
      <c r="F1474">
        <v>46786714</v>
      </c>
      <c r="G1474">
        <v>2020</v>
      </c>
      <c r="H1474">
        <v>2</v>
      </c>
      <c r="I1474">
        <v>4</v>
      </c>
      <c r="J1474" s="7">
        <v>43928</v>
      </c>
      <c r="K1474" t="s">
        <v>5030</v>
      </c>
      <c r="L1474" s="2" t="s">
        <v>8018</v>
      </c>
      <c r="M1474" s="6"/>
      <c r="N1474"/>
      <c r="O1474">
        <v>0</v>
      </c>
      <c r="P1474">
        <v>0</v>
      </c>
      <c r="Q1474">
        <v>0</v>
      </c>
    </row>
    <row r="1475" spans="1:18" hidden="1" x14ac:dyDescent="0.35">
      <c r="A1475" t="s">
        <v>1412</v>
      </c>
      <c r="B1475" t="s">
        <v>3970</v>
      </c>
      <c r="C1475">
        <v>944</v>
      </c>
      <c r="D1475" t="s">
        <v>3995</v>
      </c>
      <c r="E1475" t="s">
        <v>3997</v>
      </c>
      <c r="F1475">
        <v>46786714</v>
      </c>
      <c r="G1475">
        <v>2020</v>
      </c>
      <c r="H1475">
        <v>2</v>
      </c>
      <c r="I1475">
        <v>4</v>
      </c>
      <c r="J1475" s="7">
        <v>43929</v>
      </c>
      <c r="K1475" t="s">
        <v>4255</v>
      </c>
      <c r="L1475" s="2" t="s">
        <v>7424</v>
      </c>
      <c r="M1475" s="6"/>
      <c r="N1475"/>
      <c r="O1475">
        <v>0</v>
      </c>
      <c r="P1475">
        <v>0</v>
      </c>
      <c r="Q1475">
        <v>0</v>
      </c>
    </row>
    <row r="1476" spans="1:18" hidden="1" x14ac:dyDescent="0.35">
      <c r="A1476" t="s">
        <v>1413</v>
      </c>
      <c r="B1476" t="s">
        <v>3970</v>
      </c>
      <c r="C1476">
        <v>944</v>
      </c>
      <c r="D1476" t="s">
        <v>3995</v>
      </c>
      <c r="E1476" t="s">
        <v>3997</v>
      </c>
      <c r="F1476">
        <v>46786714</v>
      </c>
      <c r="G1476">
        <v>2020</v>
      </c>
      <c r="H1476">
        <v>2</v>
      </c>
      <c r="I1476">
        <v>4</v>
      </c>
      <c r="J1476" s="7">
        <v>43930</v>
      </c>
      <c r="K1476" t="s">
        <v>4256</v>
      </c>
      <c r="L1476" s="2" t="s">
        <v>7425</v>
      </c>
      <c r="M1476" s="6"/>
      <c r="N1476"/>
      <c r="O1476">
        <v>0</v>
      </c>
      <c r="P1476">
        <v>0</v>
      </c>
      <c r="Q1476">
        <v>0</v>
      </c>
    </row>
    <row r="1477" spans="1:18" hidden="1" x14ac:dyDescent="0.35">
      <c r="A1477" t="s">
        <v>1414</v>
      </c>
      <c r="B1477" t="s">
        <v>3970</v>
      </c>
      <c r="C1477">
        <v>944</v>
      </c>
      <c r="D1477" t="s">
        <v>3995</v>
      </c>
      <c r="E1477" t="s">
        <v>3997</v>
      </c>
      <c r="F1477">
        <v>46786714</v>
      </c>
      <c r="G1477">
        <v>2020</v>
      </c>
      <c r="H1477">
        <v>2</v>
      </c>
      <c r="I1477">
        <v>4</v>
      </c>
      <c r="J1477" s="7">
        <v>43930</v>
      </c>
      <c r="K1477" t="s">
        <v>4257</v>
      </c>
      <c r="L1477" s="2" t="s">
        <v>7426</v>
      </c>
      <c r="M1477" s="6"/>
      <c r="N1477"/>
      <c r="O1477">
        <v>0</v>
      </c>
      <c r="P1477">
        <v>0</v>
      </c>
      <c r="Q1477">
        <v>0</v>
      </c>
    </row>
    <row r="1478" spans="1:18" hidden="1" x14ac:dyDescent="0.35">
      <c r="A1478" t="s">
        <v>1415</v>
      </c>
      <c r="B1478" t="s">
        <v>3970</v>
      </c>
      <c r="C1478">
        <v>944</v>
      </c>
      <c r="D1478" t="s">
        <v>3995</v>
      </c>
      <c r="E1478" t="s">
        <v>3997</v>
      </c>
      <c r="F1478">
        <v>46786714</v>
      </c>
      <c r="G1478">
        <v>2020</v>
      </c>
      <c r="H1478">
        <v>2</v>
      </c>
      <c r="I1478">
        <v>4</v>
      </c>
      <c r="J1478" s="7">
        <v>43930</v>
      </c>
      <c r="K1478" t="s">
        <v>4258</v>
      </c>
      <c r="L1478" s="2" t="s">
        <v>7427</v>
      </c>
      <c r="M1478" s="6"/>
      <c r="N1478"/>
      <c r="O1478">
        <v>0</v>
      </c>
      <c r="P1478">
        <v>0</v>
      </c>
      <c r="Q1478">
        <v>0</v>
      </c>
    </row>
    <row r="1479" spans="1:18" hidden="1" x14ac:dyDescent="0.35">
      <c r="A1479" t="s">
        <v>1416</v>
      </c>
      <c r="B1479" t="s">
        <v>3970</v>
      </c>
      <c r="C1479">
        <v>944</v>
      </c>
      <c r="D1479" t="s">
        <v>3995</v>
      </c>
      <c r="E1479" t="s">
        <v>3997</v>
      </c>
      <c r="F1479">
        <v>46786714</v>
      </c>
      <c r="G1479">
        <v>2020</v>
      </c>
      <c r="H1479">
        <v>2</v>
      </c>
      <c r="I1479">
        <v>4</v>
      </c>
      <c r="J1479" s="7">
        <v>43937</v>
      </c>
      <c r="K1479" t="s">
        <v>5031</v>
      </c>
      <c r="L1479" s="2" t="s">
        <v>8019</v>
      </c>
      <c r="M1479" s="6"/>
      <c r="N1479"/>
      <c r="O1479">
        <v>0</v>
      </c>
      <c r="P1479">
        <v>0</v>
      </c>
      <c r="Q1479">
        <v>0</v>
      </c>
    </row>
    <row r="1480" spans="1:18" hidden="1" x14ac:dyDescent="0.35">
      <c r="A1480" t="s">
        <v>1417</v>
      </c>
      <c r="B1480" t="s">
        <v>3970</v>
      </c>
      <c r="C1480">
        <v>944</v>
      </c>
      <c r="D1480" t="s">
        <v>3995</v>
      </c>
      <c r="E1480" t="s">
        <v>3997</v>
      </c>
      <c r="F1480">
        <v>46786714</v>
      </c>
      <c r="G1480">
        <v>2020</v>
      </c>
      <c r="H1480">
        <v>2</v>
      </c>
      <c r="I1480">
        <v>4</v>
      </c>
      <c r="J1480" s="7">
        <v>43937</v>
      </c>
      <c r="K1480" t="s">
        <v>5032</v>
      </c>
      <c r="L1480" s="2" t="s">
        <v>8020</v>
      </c>
      <c r="M1480" s="6"/>
      <c r="N1480"/>
      <c r="O1480">
        <v>0</v>
      </c>
      <c r="P1480">
        <v>0</v>
      </c>
      <c r="Q1480">
        <v>0</v>
      </c>
    </row>
    <row r="1481" spans="1:18" hidden="1" x14ac:dyDescent="0.35">
      <c r="A1481" t="s">
        <v>1418</v>
      </c>
      <c r="B1481" t="s">
        <v>3970</v>
      </c>
      <c r="C1481">
        <v>944</v>
      </c>
      <c r="D1481" t="s">
        <v>3995</v>
      </c>
      <c r="E1481" t="s">
        <v>3997</v>
      </c>
      <c r="F1481">
        <v>46786714</v>
      </c>
      <c r="G1481">
        <v>2020</v>
      </c>
      <c r="H1481">
        <v>2</v>
      </c>
      <c r="I1481">
        <v>4</v>
      </c>
      <c r="J1481" s="7">
        <v>43937</v>
      </c>
      <c r="K1481" t="s">
        <v>4261</v>
      </c>
      <c r="L1481" t="s">
        <v>7430</v>
      </c>
      <c r="N1481"/>
      <c r="O1481">
        <v>3</v>
      </c>
      <c r="P1481">
        <v>209.79562512920771</v>
      </c>
      <c r="Q1481" s="15">
        <f>P1481/F1481</f>
        <v>4.4840854848068127E-6</v>
      </c>
      <c r="R1481">
        <v>2</v>
      </c>
    </row>
    <row r="1482" spans="1:18" hidden="1" x14ac:dyDescent="0.35">
      <c r="A1482" t="s">
        <v>1419</v>
      </c>
      <c r="B1482" t="s">
        <v>3970</v>
      </c>
      <c r="C1482">
        <v>944</v>
      </c>
      <c r="D1482" t="s">
        <v>3995</v>
      </c>
      <c r="E1482" t="s">
        <v>3997</v>
      </c>
      <c r="F1482">
        <v>46786714</v>
      </c>
      <c r="G1482">
        <v>2020</v>
      </c>
      <c r="H1482">
        <v>2</v>
      </c>
      <c r="I1482">
        <v>4</v>
      </c>
      <c r="J1482" s="7">
        <v>43938</v>
      </c>
      <c r="K1482" t="s">
        <v>4262</v>
      </c>
      <c r="L1482" s="2" t="s">
        <v>7431</v>
      </c>
      <c r="M1482" s="6"/>
      <c r="N1482"/>
      <c r="O1482">
        <v>0</v>
      </c>
      <c r="P1482">
        <v>0</v>
      </c>
      <c r="Q1482">
        <v>0</v>
      </c>
    </row>
    <row r="1483" spans="1:18" hidden="1" x14ac:dyDescent="0.35">
      <c r="A1483" t="s">
        <v>1420</v>
      </c>
      <c r="B1483" t="s">
        <v>3970</v>
      </c>
      <c r="C1483">
        <v>944</v>
      </c>
      <c r="D1483" t="s">
        <v>3995</v>
      </c>
      <c r="E1483" t="s">
        <v>3997</v>
      </c>
      <c r="F1483">
        <v>46786714</v>
      </c>
      <c r="G1483">
        <v>2020</v>
      </c>
      <c r="H1483">
        <v>2</v>
      </c>
      <c r="I1483">
        <v>4</v>
      </c>
      <c r="J1483" s="7">
        <v>43938</v>
      </c>
      <c r="K1483" t="s">
        <v>4263</v>
      </c>
      <c r="L1483" s="2" t="s">
        <v>7432</v>
      </c>
      <c r="M1483" s="6"/>
      <c r="N1483"/>
      <c r="O1483">
        <v>0</v>
      </c>
      <c r="P1483">
        <v>0</v>
      </c>
      <c r="Q1483">
        <v>0</v>
      </c>
    </row>
    <row r="1484" spans="1:18" hidden="1" x14ac:dyDescent="0.35">
      <c r="A1484" t="s">
        <v>1421</v>
      </c>
      <c r="B1484" t="s">
        <v>3970</v>
      </c>
      <c r="C1484">
        <v>944</v>
      </c>
      <c r="D1484" t="s">
        <v>3995</v>
      </c>
      <c r="E1484" t="s">
        <v>3997</v>
      </c>
      <c r="F1484">
        <v>46786714</v>
      </c>
      <c r="G1484">
        <v>2020</v>
      </c>
      <c r="H1484">
        <v>2</v>
      </c>
      <c r="I1484">
        <v>4</v>
      </c>
      <c r="J1484" s="8">
        <v>43942</v>
      </c>
      <c r="K1484" t="s">
        <v>5033</v>
      </c>
      <c r="L1484" s="2" t="s">
        <v>8021</v>
      </c>
      <c r="M1484" s="10">
        <v>15</v>
      </c>
      <c r="N1484" s="27">
        <v>2</v>
      </c>
      <c r="O1484">
        <v>1</v>
      </c>
      <c r="P1484">
        <v>100000</v>
      </c>
      <c r="Q1484" s="15">
        <f>P1484/F1484</f>
        <v>2.1373589091980257E-3</v>
      </c>
      <c r="R1484">
        <v>1</v>
      </c>
    </row>
    <row r="1485" spans="1:18" hidden="1" x14ac:dyDescent="0.35">
      <c r="A1485" t="s">
        <v>1422</v>
      </c>
      <c r="B1485" t="s">
        <v>3970</v>
      </c>
      <c r="C1485">
        <v>944</v>
      </c>
      <c r="D1485" t="s">
        <v>3995</v>
      </c>
      <c r="E1485" t="s">
        <v>3997</v>
      </c>
      <c r="F1485">
        <v>46786714</v>
      </c>
      <c r="G1485">
        <v>2020</v>
      </c>
      <c r="H1485">
        <v>2</v>
      </c>
      <c r="I1485">
        <v>4</v>
      </c>
      <c r="J1485" s="8">
        <v>43942</v>
      </c>
      <c r="K1485" t="s">
        <v>5034</v>
      </c>
      <c r="L1485" s="2" t="s">
        <v>8022</v>
      </c>
      <c r="M1485" s="10">
        <v>45</v>
      </c>
      <c r="N1485" s="27">
        <v>8</v>
      </c>
      <c r="O1485">
        <v>1</v>
      </c>
      <c r="P1485">
        <v>118300</v>
      </c>
      <c r="Q1485" s="15">
        <f>P1485/F1485</f>
        <v>2.5284955895812644E-3</v>
      </c>
      <c r="R1485">
        <v>1</v>
      </c>
    </row>
    <row r="1486" spans="1:18" hidden="1" x14ac:dyDescent="0.35">
      <c r="A1486" t="s">
        <v>1423</v>
      </c>
      <c r="B1486" t="s">
        <v>3970</v>
      </c>
      <c r="C1486">
        <v>944</v>
      </c>
      <c r="D1486" t="s">
        <v>3995</v>
      </c>
      <c r="E1486" t="s">
        <v>3997</v>
      </c>
      <c r="F1486">
        <v>46786714</v>
      </c>
      <c r="G1486">
        <v>2020</v>
      </c>
      <c r="H1486">
        <v>2</v>
      </c>
      <c r="I1486">
        <v>4</v>
      </c>
      <c r="J1486" s="8">
        <v>43942</v>
      </c>
      <c r="K1486" t="s">
        <v>5035</v>
      </c>
      <c r="L1486" t="s">
        <v>8023</v>
      </c>
      <c r="M1486" s="10">
        <v>43</v>
      </c>
      <c r="N1486" s="27">
        <v>7</v>
      </c>
      <c r="O1486">
        <v>1</v>
      </c>
      <c r="P1486">
        <v>1880000</v>
      </c>
      <c r="Q1486" s="15">
        <f>P1486/F1486</f>
        <v>4.0182347492922883E-2</v>
      </c>
      <c r="R1486">
        <v>2</v>
      </c>
    </row>
    <row r="1487" spans="1:18" hidden="1" x14ac:dyDescent="0.35">
      <c r="A1487" t="s">
        <v>1424</v>
      </c>
      <c r="B1487" t="s">
        <v>3970</v>
      </c>
      <c r="C1487">
        <v>944</v>
      </c>
      <c r="D1487" t="s">
        <v>3995</v>
      </c>
      <c r="E1487" t="s">
        <v>3997</v>
      </c>
      <c r="F1487">
        <v>46786714</v>
      </c>
      <c r="G1487">
        <v>2020</v>
      </c>
      <c r="H1487">
        <v>2</v>
      </c>
      <c r="I1487">
        <v>4</v>
      </c>
      <c r="J1487" s="8">
        <v>43942</v>
      </c>
      <c r="K1487" t="s">
        <v>5036</v>
      </c>
      <c r="L1487" s="2" t="s">
        <v>8022</v>
      </c>
      <c r="M1487" s="10">
        <v>40</v>
      </c>
      <c r="N1487" s="27">
        <v>7</v>
      </c>
      <c r="O1487">
        <v>1</v>
      </c>
      <c r="P1487">
        <v>50700</v>
      </c>
      <c r="Q1487" s="15">
        <f>P1487/F1487</f>
        <v>1.083640966963399E-3</v>
      </c>
      <c r="R1487">
        <v>3</v>
      </c>
    </row>
    <row r="1488" spans="1:18" hidden="1" x14ac:dyDescent="0.35">
      <c r="A1488" t="s">
        <v>1425</v>
      </c>
      <c r="B1488" t="s">
        <v>3970</v>
      </c>
      <c r="C1488">
        <v>944</v>
      </c>
      <c r="D1488" t="s">
        <v>3995</v>
      </c>
      <c r="E1488" t="s">
        <v>3997</v>
      </c>
      <c r="F1488">
        <v>46786714</v>
      </c>
      <c r="G1488">
        <v>2020</v>
      </c>
      <c r="H1488">
        <v>2</v>
      </c>
      <c r="I1488">
        <v>4</v>
      </c>
      <c r="J1488" s="7">
        <v>43943</v>
      </c>
      <c r="K1488" t="s">
        <v>4265</v>
      </c>
      <c r="L1488" s="2" t="s">
        <v>7434</v>
      </c>
      <c r="M1488" s="6"/>
      <c r="N1488"/>
      <c r="O1488">
        <v>0</v>
      </c>
      <c r="P1488">
        <v>0</v>
      </c>
      <c r="Q1488">
        <v>0</v>
      </c>
    </row>
    <row r="1489" spans="1:18" hidden="1" x14ac:dyDescent="0.35">
      <c r="A1489" t="s">
        <v>1426</v>
      </c>
      <c r="B1489" t="s">
        <v>3970</v>
      </c>
      <c r="C1489">
        <v>944</v>
      </c>
      <c r="D1489" t="s">
        <v>3995</v>
      </c>
      <c r="E1489" t="s">
        <v>3997</v>
      </c>
      <c r="F1489">
        <v>46786714</v>
      </c>
      <c r="G1489">
        <v>2020</v>
      </c>
      <c r="H1489">
        <v>2</v>
      </c>
      <c r="I1489">
        <v>4</v>
      </c>
      <c r="J1489" s="7">
        <v>43943</v>
      </c>
      <c r="K1489" t="s">
        <v>4266</v>
      </c>
      <c r="L1489" s="2" t="s">
        <v>7435</v>
      </c>
      <c r="M1489" s="6"/>
      <c r="N1489"/>
      <c r="O1489">
        <v>0</v>
      </c>
      <c r="P1489">
        <v>0</v>
      </c>
      <c r="Q1489">
        <v>0</v>
      </c>
    </row>
    <row r="1490" spans="1:18" hidden="1" x14ac:dyDescent="0.35">
      <c r="A1490" t="s">
        <v>1427</v>
      </c>
      <c r="B1490" t="s">
        <v>3970</v>
      </c>
      <c r="C1490">
        <v>944</v>
      </c>
      <c r="D1490" t="s">
        <v>3995</v>
      </c>
      <c r="E1490" t="s">
        <v>3997</v>
      </c>
      <c r="F1490">
        <v>46786714</v>
      </c>
      <c r="G1490">
        <v>2020</v>
      </c>
      <c r="H1490">
        <v>2</v>
      </c>
      <c r="I1490">
        <v>4</v>
      </c>
      <c r="J1490" s="7">
        <v>43949</v>
      </c>
      <c r="K1490" t="s">
        <v>4268</v>
      </c>
      <c r="L1490" t="s">
        <v>7437</v>
      </c>
      <c r="M1490" s="6"/>
      <c r="N1490"/>
      <c r="O1490">
        <v>0</v>
      </c>
      <c r="P1490">
        <v>0</v>
      </c>
      <c r="Q1490">
        <v>0</v>
      </c>
    </row>
    <row r="1491" spans="1:18" hidden="1" x14ac:dyDescent="0.35">
      <c r="A1491" t="s">
        <v>1428</v>
      </c>
      <c r="B1491" t="s">
        <v>3970</v>
      </c>
      <c r="C1491">
        <v>944</v>
      </c>
      <c r="D1491" t="s">
        <v>3995</v>
      </c>
      <c r="E1491" t="s">
        <v>3997</v>
      </c>
      <c r="F1491">
        <v>46786714</v>
      </c>
      <c r="G1491">
        <v>2020</v>
      </c>
      <c r="H1491">
        <v>2</v>
      </c>
      <c r="I1491">
        <v>4</v>
      </c>
      <c r="J1491" s="8">
        <v>43950</v>
      </c>
      <c r="K1491" t="s">
        <v>5037</v>
      </c>
      <c r="L1491" s="2" t="s">
        <v>8024</v>
      </c>
      <c r="M1491" s="10">
        <v>40</v>
      </c>
      <c r="N1491" s="27">
        <v>7</v>
      </c>
      <c r="O1491">
        <v>1</v>
      </c>
      <c r="P1491">
        <v>437700</v>
      </c>
      <c r="Q1491" s="15">
        <f>P1491/F1491</f>
        <v>9.3552199455597587E-3</v>
      </c>
      <c r="R1491">
        <v>3</v>
      </c>
    </row>
    <row r="1492" spans="1:18" hidden="1" x14ac:dyDescent="0.35">
      <c r="A1492" t="s">
        <v>1429</v>
      </c>
      <c r="B1492" t="s">
        <v>3970</v>
      </c>
      <c r="C1492">
        <v>944</v>
      </c>
      <c r="D1492" t="s">
        <v>3995</v>
      </c>
      <c r="E1492" t="s">
        <v>3997</v>
      </c>
      <c r="F1492">
        <v>46786714</v>
      </c>
      <c r="G1492">
        <v>2020</v>
      </c>
      <c r="H1492">
        <v>2</v>
      </c>
      <c r="I1492">
        <v>4</v>
      </c>
      <c r="J1492" s="8">
        <v>43950</v>
      </c>
      <c r="K1492" t="s">
        <v>5038</v>
      </c>
      <c r="L1492" s="2" t="s">
        <v>8024</v>
      </c>
      <c r="M1492" s="10" t="s">
        <v>9700</v>
      </c>
      <c r="N1492" s="27">
        <v>7</v>
      </c>
      <c r="O1492">
        <v>1</v>
      </c>
      <c r="P1492">
        <v>109000</v>
      </c>
      <c r="Q1492" s="15">
        <f>P1492/F1492</f>
        <v>2.3297212110258481E-3</v>
      </c>
      <c r="R1492">
        <v>2</v>
      </c>
    </row>
    <row r="1493" spans="1:18" hidden="1" x14ac:dyDescent="0.35">
      <c r="A1493" t="s">
        <v>1430</v>
      </c>
      <c r="B1493" t="s">
        <v>3970</v>
      </c>
      <c r="C1493">
        <v>944</v>
      </c>
      <c r="D1493" t="s">
        <v>3995</v>
      </c>
      <c r="E1493" t="s">
        <v>3997</v>
      </c>
      <c r="F1493">
        <v>46786714</v>
      </c>
      <c r="G1493">
        <v>2020</v>
      </c>
      <c r="H1493">
        <v>2</v>
      </c>
      <c r="I1493">
        <v>4</v>
      </c>
      <c r="J1493" s="8">
        <v>43951</v>
      </c>
      <c r="K1493" s="9" t="s">
        <v>5039</v>
      </c>
      <c r="L1493" s="2" t="s">
        <v>8025</v>
      </c>
      <c r="M1493" s="10">
        <v>7</v>
      </c>
      <c r="N1493" s="27">
        <v>1</v>
      </c>
      <c r="O1493">
        <v>1</v>
      </c>
      <c r="P1493">
        <v>7500</v>
      </c>
      <c r="Q1493" s="15">
        <f>P1493/F1493</f>
        <v>1.6030191818985193E-4</v>
      </c>
      <c r="R1493">
        <v>1</v>
      </c>
    </row>
    <row r="1494" spans="1:18" hidden="1" x14ac:dyDescent="0.35">
      <c r="A1494" t="s">
        <v>1431</v>
      </c>
      <c r="B1494" t="s">
        <v>3970</v>
      </c>
      <c r="C1494">
        <v>944</v>
      </c>
      <c r="D1494" t="s">
        <v>3995</v>
      </c>
      <c r="E1494" t="s">
        <v>3997</v>
      </c>
      <c r="F1494">
        <v>46786714</v>
      </c>
      <c r="G1494">
        <v>2020</v>
      </c>
      <c r="H1494">
        <v>2</v>
      </c>
      <c r="I1494">
        <v>4</v>
      </c>
      <c r="J1494" s="7">
        <v>43951</v>
      </c>
      <c r="K1494" t="s">
        <v>5040</v>
      </c>
      <c r="L1494" t="s">
        <v>8026</v>
      </c>
      <c r="M1494" s="6"/>
      <c r="N1494"/>
      <c r="O1494">
        <v>0</v>
      </c>
      <c r="P1494">
        <v>0</v>
      </c>
      <c r="Q1494">
        <v>0</v>
      </c>
    </row>
    <row r="1495" spans="1:18" hidden="1" x14ac:dyDescent="0.35">
      <c r="A1495" t="s">
        <v>1432</v>
      </c>
      <c r="B1495" t="s">
        <v>3970</v>
      </c>
      <c r="C1495">
        <v>944</v>
      </c>
      <c r="D1495" t="s">
        <v>3995</v>
      </c>
      <c r="E1495" t="s">
        <v>3997</v>
      </c>
      <c r="F1495">
        <v>46786714</v>
      </c>
      <c r="G1495">
        <v>2020</v>
      </c>
      <c r="H1495">
        <v>2</v>
      </c>
      <c r="I1495">
        <v>5</v>
      </c>
      <c r="J1495" s="8">
        <v>43958</v>
      </c>
      <c r="K1495" t="s">
        <v>5041</v>
      </c>
      <c r="L1495" s="2" t="s">
        <v>8000</v>
      </c>
      <c r="M1495" s="10">
        <v>40</v>
      </c>
      <c r="N1495" s="27">
        <v>7</v>
      </c>
      <c r="O1495">
        <v>1</v>
      </c>
      <c r="P1495">
        <v>150000</v>
      </c>
      <c r="Q1495" s="15">
        <f>P1495/F1495</f>
        <v>3.2060383637970385E-3</v>
      </c>
      <c r="R1495">
        <v>3</v>
      </c>
    </row>
    <row r="1496" spans="1:18" hidden="1" x14ac:dyDescent="0.35">
      <c r="A1496" t="s">
        <v>1433</v>
      </c>
      <c r="B1496" t="s">
        <v>3970</v>
      </c>
      <c r="C1496">
        <v>944</v>
      </c>
      <c r="D1496" t="s">
        <v>3995</v>
      </c>
      <c r="E1496" t="s">
        <v>3997</v>
      </c>
      <c r="F1496">
        <v>46786714</v>
      </c>
      <c r="G1496">
        <v>2020</v>
      </c>
      <c r="H1496">
        <v>2</v>
      </c>
      <c r="I1496">
        <v>5</v>
      </c>
      <c r="J1496" s="8">
        <v>43969</v>
      </c>
      <c r="K1496" s="9" t="s">
        <v>5042</v>
      </c>
      <c r="L1496" s="2" t="s">
        <v>8027</v>
      </c>
      <c r="M1496" s="10">
        <v>38</v>
      </c>
      <c r="N1496" s="27">
        <v>6</v>
      </c>
      <c r="O1496">
        <v>1</v>
      </c>
      <c r="P1496">
        <v>12500</v>
      </c>
      <c r="Q1496" s="15">
        <f>P1496/F1496</f>
        <v>2.6716986364975321E-4</v>
      </c>
      <c r="R1496">
        <v>1</v>
      </c>
    </row>
    <row r="1497" spans="1:18" hidden="1" x14ac:dyDescent="0.35">
      <c r="A1497" t="s">
        <v>1434</v>
      </c>
      <c r="B1497" t="s">
        <v>3970</v>
      </c>
      <c r="C1497">
        <v>944</v>
      </c>
      <c r="D1497" t="s">
        <v>3995</v>
      </c>
      <c r="E1497" t="s">
        <v>3997</v>
      </c>
      <c r="F1497">
        <v>46786714</v>
      </c>
      <c r="G1497">
        <v>2020</v>
      </c>
      <c r="H1497">
        <v>2</v>
      </c>
      <c r="I1497">
        <v>5</v>
      </c>
      <c r="J1497" s="8">
        <v>43979</v>
      </c>
      <c r="K1497" s="9" t="s">
        <v>5043</v>
      </c>
      <c r="L1497" s="2" t="s">
        <v>8028</v>
      </c>
      <c r="M1497" s="10">
        <v>47</v>
      </c>
      <c r="N1497" s="27">
        <v>8</v>
      </c>
      <c r="O1497">
        <v>1</v>
      </c>
      <c r="P1497">
        <v>80000</v>
      </c>
      <c r="Q1497" s="15">
        <f>P1497/F1497</f>
        <v>1.7098871273584207E-3</v>
      </c>
      <c r="R1497">
        <v>1</v>
      </c>
    </row>
    <row r="1498" spans="1:18" hidden="1" x14ac:dyDescent="0.35">
      <c r="A1498" t="s">
        <v>1435</v>
      </c>
      <c r="B1498" t="s">
        <v>3970</v>
      </c>
      <c r="C1498">
        <v>944</v>
      </c>
      <c r="D1498" t="s">
        <v>3995</v>
      </c>
      <c r="E1498" t="s">
        <v>3997</v>
      </c>
      <c r="F1498">
        <v>46786714</v>
      </c>
      <c r="G1498">
        <v>2020</v>
      </c>
      <c r="H1498">
        <v>2</v>
      </c>
      <c r="I1498">
        <v>6</v>
      </c>
      <c r="J1498" s="8">
        <v>43991</v>
      </c>
      <c r="K1498" t="s">
        <v>5044</v>
      </c>
      <c r="L1498" s="2" t="s">
        <v>8011</v>
      </c>
      <c r="M1498" s="10">
        <v>7</v>
      </c>
      <c r="N1498" s="27">
        <v>1</v>
      </c>
      <c r="O1498">
        <v>1</v>
      </c>
      <c r="P1498">
        <v>126000</v>
      </c>
      <c r="Q1498" s="15">
        <f>P1498/F1498</f>
        <v>2.6930722255895123E-3</v>
      </c>
      <c r="R1498">
        <v>1</v>
      </c>
    </row>
    <row r="1499" spans="1:18" hidden="1" x14ac:dyDescent="0.35">
      <c r="A1499" t="s">
        <v>1436</v>
      </c>
      <c r="B1499" t="s">
        <v>3970</v>
      </c>
      <c r="C1499">
        <v>944</v>
      </c>
      <c r="D1499" t="s">
        <v>3995</v>
      </c>
      <c r="E1499" t="s">
        <v>3997</v>
      </c>
      <c r="F1499">
        <v>46786714</v>
      </c>
      <c r="G1499">
        <v>2020</v>
      </c>
      <c r="H1499">
        <v>2</v>
      </c>
      <c r="I1499">
        <v>6</v>
      </c>
      <c r="J1499" s="8">
        <v>43994</v>
      </c>
      <c r="K1499" t="s">
        <v>5045</v>
      </c>
      <c r="L1499" s="2" t="s">
        <v>8029</v>
      </c>
      <c r="M1499" s="10">
        <v>47</v>
      </c>
      <c r="N1499" s="27">
        <v>8</v>
      </c>
      <c r="O1499">
        <v>1</v>
      </c>
      <c r="P1499">
        <v>25000</v>
      </c>
      <c r="Q1499" s="15">
        <f>P1499/F1499</f>
        <v>5.3433972729950642E-4</v>
      </c>
      <c r="R1499">
        <v>1</v>
      </c>
    </row>
    <row r="1500" spans="1:18" hidden="1" x14ac:dyDescent="0.35">
      <c r="A1500" t="s">
        <v>1437</v>
      </c>
      <c r="B1500" t="s">
        <v>3970</v>
      </c>
      <c r="C1500">
        <v>944</v>
      </c>
      <c r="D1500" t="s">
        <v>3995</v>
      </c>
      <c r="E1500" t="s">
        <v>3997</v>
      </c>
      <c r="F1500">
        <v>46786714</v>
      </c>
      <c r="G1500">
        <v>2020</v>
      </c>
      <c r="H1500">
        <v>2</v>
      </c>
      <c r="I1500">
        <v>6</v>
      </c>
      <c r="J1500" s="7">
        <v>44005</v>
      </c>
      <c r="K1500" t="s">
        <v>5046</v>
      </c>
      <c r="L1500" s="2" t="s">
        <v>8030</v>
      </c>
      <c r="M1500" s="6"/>
      <c r="N1500"/>
      <c r="O1500">
        <v>0</v>
      </c>
      <c r="P1500">
        <v>0</v>
      </c>
      <c r="Q1500">
        <v>0</v>
      </c>
    </row>
    <row r="1501" spans="1:18" hidden="1" x14ac:dyDescent="0.35">
      <c r="A1501" t="s">
        <v>1438</v>
      </c>
      <c r="B1501" t="s">
        <v>3970</v>
      </c>
      <c r="C1501">
        <v>944</v>
      </c>
      <c r="D1501" t="s">
        <v>3995</v>
      </c>
      <c r="E1501" t="s">
        <v>3997</v>
      </c>
      <c r="F1501">
        <v>46786714</v>
      </c>
      <c r="G1501">
        <v>2020</v>
      </c>
      <c r="H1501">
        <v>3</v>
      </c>
      <c r="I1501">
        <v>7</v>
      </c>
      <c r="J1501" s="7">
        <v>44014</v>
      </c>
      <c r="K1501" t="s">
        <v>5047</v>
      </c>
      <c r="L1501" t="s">
        <v>8031</v>
      </c>
      <c r="M1501" s="6"/>
      <c r="N1501"/>
      <c r="O1501">
        <v>0</v>
      </c>
      <c r="P1501">
        <v>0</v>
      </c>
      <c r="Q1501">
        <v>0</v>
      </c>
    </row>
    <row r="1502" spans="1:18" hidden="1" x14ac:dyDescent="0.35">
      <c r="A1502" t="s">
        <v>1439</v>
      </c>
      <c r="B1502" t="s">
        <v>3970</v>
      </c>
      <c r="C1502">
        <v>944</v>
      </c>
      <c r="D1502" t="s">
        <v>3995</v>
      </c>
      <c r="E1502" t="s">
        <v>3997</v>
      </c>
      <c r="F1502">
        <v>46786714</v>
      </c>
      <c r="G1502">
        <v>2020</v>
      </c>
      <c r="H1502">
        <v>3</v>
      </c>
      <c r="I1502">
        <v>7</v>
      </c>
      <c r="J1502" s="8">
        <v>44018</v>
      </c>
      <c r="K1502" t="s">
        <v>5048</v>
      </c>
      <c r="L1502" s="2" t="s">
        <v>8032</v>
      </c>
      <c r="M1502" s="10">
        <v>45</v>
      </c>
      <c r="N1502" s="27">
        <v>8</v>
      </c>
      <c r="O1502">
        <v>1</v>
      </c>
      <c r="P1502">
        <v>199000</v>
      </c>
      <c r="Q1502" s="15">
        <f>P1502/F1502</f>
        <v>4.2533442293040714E-3</v>
      </c>
      <c r="R1502">
        <v>1</v>
      </c>
    </row>
    <row r="1503" spans="1:18" hidden="1" x14ac:dyDescent="0.35">
      <c r="A1503" t="s">
        <v>1440</v>
      </c>
      <c r="B1503" t="s">
        <v>3970</v>
      </c>
      <c r="C1503">
        <v>944</v>
      </c>
      <c r="D1503" t="s">
        <v>3995</v>
      </c>
      <c r="E1503" t="s">
        <v>3997</v>
      </c>
      <c r="F1503">
        <v>46786714</v>
      </c>
      <c r="G1503">
        <v>2020</v>
      </c>
      <c r="H1503">
        <v>3</v>
      </c>
      <c r="I1503">
        <v>7</v>
      </c>
      <c r="J1503" s="8">
        <v>44032</v>
      </c>
      <c r="K1503" t="s">
        <v>5049</v>
      </c>
      <c r="L1503" s="2" t="s">
        <v>8033</v>
      </c>
      <c r="M1503" s="10">
        <v>27</v>
      </c>
      <c r="N1503" s="27">
        <v>4</v>
      </c>
      <c r="O1503">
        <v>1</v>
      </c>
      <c r="P1503">
        <v>2000</v>
      </c>
      <c r="Q1503" s="15">
        <f>P1503/F1503</f>
        <v>4.2747178183960516E-5</v>
      </c>
      <c r="R1503">
        <v>1</v>
      </c>
    </row>
    <row r="1504" spans="1:18" hidden="1" x14ac:dyDescent="0.35">
      <c r="A1504" t="s">
        <v>1441</v>
      </c>
      <c r="B1504" t="s">
        <v>3970</v>
      </c>
      <c r="C1504">
        <v>944</v>
      </c>
      <c r="D1504" t="s">
        <v>3995</v>
      </c>
      <c r="E1504" t="s">
        <v>3997</v>
      </c>
      <c r="F1504">
        <v>46786714</v>
      </c>
      <c r="G1504">
        <v>2020</v>
      </c>
      <c r="H1504">
        <v>3</v>
      </c>
      <c r="I1504">
        <v>7</v>
      </c>
      <c r="J1504" s="7">
        <v>44033</v>
      </c>
      <c r="K1504" t="s">
        <v>5050</v>
      </c>
      <c r="L1504" s="2" t="s">
        <v>8034</v>
      </c>
      <c r="M1504" s="6"/>
      <c r="N1504"/>
      <c r="O1504">
        <v>0</v>
      </c>
      <c r="P1504">
        <v>0</v>
      </c>
      <c r="Q1504">
        <v>0</v>
      </c>
    </row>
    <row r="1505" spans="1:18" hidden="1" x14ac:dyDescent="0.35">
      <c r="A1505" s="4" t="s">
        <v>9778</v>
      </c>
      <c r="B1505" t="s">
        <v>3970</v>
      </c>
      <c r="C1505">
        <v>944</v>
      </c>
      <c r="D1505" t="s">
        <v>3995</v>
      </c>
      <c r="E1505" t="s">
        <v>3997</v>
      </c>
      <c r="F1505">
        <v>46786714</v>
      </c>
      <c r="G1505">
        <v>2020</v>
      </c>
      <c r="H1505">
        <v>3</v>
      </c>
      <c r="I1505">
        <v>7</v>
      </c>
      <c r="J1505" s="7">
        <v>44033</v>
      </c>
      <c r="K1505" t="s">
        <v>5051</v>
      </c>
      <c r="L1505" t="s">
        <v>7452</v>
      </c>
      <c r="M1505" t="s">
        <v>9711</v>
      </c>
      <c r="N1505">
        <v>5</v>
      </c>
      <c r="O1505">
        <v>3</v>
      </c>
      <c r="P1505">
        <v>5800</v>
      </c>
      <c r="Q1505" s="4">
        <f>P1505/F1505</f>
        <v>1.2396681673348549E-4</v>
      </c>
      <c r="R1505" s="4">
        <v>4</v>
      </c>
    </row>
    <row r="1506" spans="1:18" hidden="1" x14ac:dyDescent="0.35">
      <c r="A1506" t="s">
        <v>1442</v>
      </c>
      <c r="B1506" t="s">
        <v>3970</v>
      </c>
      <c r="C1506">
        <v>944</v>
      </c>
      <c r="D1506" t="s">
        <v>3995</v>
      </c>
      <c r="E1506" t="s">
        <v>3997</v>
      </c>
      <c r="F1506">
        <v>46786714</v>
      </c>
      <c r="G1506">
        <v>2020</v>
      </c>
      <c r="H1506">
        <v>3</v>
      </c>
      <c r="I1506">
        <v>7</v>
      </c>
      <c r="J1506" s="7">
        <v>44035</v>
      </c>
      <c r="K1506" t="s">
        <v>4285</v>
      </c>
      <c r="L1506" s="2" t="s">
        <v>7453</v>
      </c>
      <c r="M1506" s="6"/>
      <c r="N1506"/>
      <c r="O1506">
        <v>0</v>
      </c>
      <c r="P1506">
        <v>0</v>
      </c>
      <c r="Q1506">
        <v>0</v>
      </c>
    </row>
    <row r="1507" spans="1:18" hidden="1" x14ac:dyDescent="0.35">
      <c r="A1507" t="s">
        <v>1443</v>
      </c>
      <c r="B1507" t="s">
        <v>3970</v>
      </c>
      <c r="C1507">
        <v>944</v>
      </c>
      <c r="D1507" t="s">
        <v>3995</v>
      </c>
      <c r="E1507" t="s">
        <v>3997</v>
      </c>
      <c r="F1507">
        <v>46786714</v>
      </c>
      <c r="G1507">
        <v>2020</v>
      </c>
      <c r="H1507">
        <v>3</v>
      </c>
      <c r="I1507">
        <v>7</v>
      </c>
      <c r="J1507" s="7">
        <v>44035</v>
      </c>
      <c r="K1507" t="s">
        <v>5052</v>
      </c>
      <c r="L1507" t="s">
        <v>8035</v>
      </c>
      <c r="M1507" s="6"/>
      <c r="N1507"/>
      <c r="O1507">
        <v>0</v>
      </c>
      <c r="P1507">
        <v>0</v>
      </c>
      <c r="Q1507">
        <v>0</v>
      </c>
    </row>
    <row r="1508" spans="1:18" hidden="1" x14ac:dyDescent="0.35">
      <c r="A1508" t="s">
        <v>1444</v>
      </c>
      <c r="B1508" t="s">
        <v>3970</v>
      </c>
      <c r="C1508">
        <v>944</v>
      </c>
      <c r="D1508" t="s">
        <v>3995</v>
      </c>
      <c r="E1508" t="s">
        <v>3997</v>
      </c>
      <c r="F1508">
        <v>46786714</v>
      </c>
      <c r="G1508">
        <v>2020</v>
      </c>
      <c r="H1508">
        <v>3</v>
      </c>
      <c r="I1508">
        <v>8</v>
      </c>
      <c r="J1508" s="7">
        <v>44054</v>
      </c>
      <c r="K1508" t="s">
        <v>4287</v>
      </c>
      <c r="L1508" s="2" t="s">
        <v>7454</v>
      </c>
      <c r="M1508" s="6"/>
      <c r="N1508"/>
      <c r="O1508">
        <v>0</v>
      </c>
      <c r="P1508">
        <v>0</v>
      </c>
      <c r="Q1508">
        <v>0</v>
      </c>
    </row>
    <row r="1509" spans="1:18" hidden="1" x14ac:dyDescent="0.35">
      <c r="A1509" t="s">
        <v>1445</v>
      </c>
      <c r="B1509" t="s">
        <v>3970</v>
      </c>
      <c r="C1509">
        <v>944</v>
      </c>
      <c r="D1509" t="s">
        <v>3995</v>
      </c>
      <c r="E1509" t="s">
        <v>3997</v>
      </c>
      <c r="F1509">
        <v>46786714</v>
      </c>
      <c r="G1509">
        <v>2020</v>
      </c>
      <c r="H1509">
        <v>3</v>
      </c>
      <c r="I1509">
        <v>8</v>
      </c>
      <c r="J1509" s="7">
        <v>44068</v>
      </c>
      <c r="K1509" t="s">
        <v>5053</v>
      </c>
      <c r="L1509" t="s">
        <v>8036</v>
      </c>
      <c r="M1509" s="6"/>
      <c r="N1509"/>
      <c r="O1509">
        <v>0</v>
      </c>
      <c r="P1509">
        <v>0</v>
      </c>
      <c r="Q1509">
        <v>0</v>
      </c>
    </row>
    <row r="1510" spans="1:18" hidden="1" x14ac:dyDescent="0.35">
      <c r="A1510" t="s">
        <v>1446</v>
      </c>
      <c r="B1510" t="s">
        <v>3970</v>
      </c>
      <c r="C1510">
        <v>944</v>
      </c>
      <c r="D1510" t="s">
        <v>3995</v>
      </c>
      <c r="E1510" t="s">
        <v>3997</v>
      </c>
      <c r="F1510">
        <v>46786714</v>
      </c>
      <c r="G1510">
        <v>2020</v>
      </c>
      <c r="H1510">
        <v>3</v>
      </c>
      <c r="I1510">
        <v>9</v>
      </c>
      <c r="J1510" s="7">
        <v>44081</v>
      </c>
      <c r="K1510" t="s">
        <v>5054</v>
      </c>
      <c r="L1510" s="2" t="s">
        <v>8037</v>
      </c>
      <c r="M1510" s="6"/>
      <c r="N1510"/>
      <c r="O1510">
        <v>0</v>
      </c>
      <c r="P1510">
        <v>0</v>
      </c>
      <c r="Q1510">
        <v>0</v>
      </c>
    </row>
    <row r="1511" spans="1:18" hidden="1" x14ac:dyDescent="0.35">
      <c r="A1511" t="s">
        <v>1447</v>
      </c>
      <c r="B1511" t="s">
        <v>3970</v>
      </c>
      <c r="C1511">
        <v>944</v>
      </c>
      <c r="D1511" t="s">
        <v>3995</v>
      </c>
      <c r="E1511" t="s">
        <v>3997</v>
      </c>
      <c r="F1511">
        <v>46786714</v>
      </c>
      <c r="G1511">
        <v>2020</v>
      </c>
      <c r="H1511">
        <v>3</v>
      </c>
      <c r="I1511">
        <v>9</v>
      </c>
      <c r="J1511" s="7">
        <v>44081</v>
      </c>
      <c r="K1511" t="s">
        <v>5055</v>
      </c>
      <c r="L1511" s="2" t="s">
        <v>8038</v>
      </c>
      <c r="M1511" s="6"/>
      <c r="N1511"/>
      <c r="O1511">
        <v>0</v>
      </c>
      <c r="P1511">
        <v>0</v>
      </c>
      <c r="Q1511">
        <v>0</v>
      </c>
    </row>
    <row r="1512" spans="1:18" hidden="1" x14ac:dyDescent="0.35">
      <c r="A1512" t="s">
        <v>1448</v>
      </c>
      <c r="B1512" t="s">
        <v>3970</v>
      </c>
      <c r="C1512">
        <v>944</v>
      </c>
      <c r="D1512" t="s">
        <v>3995</v>
      </c>
      <c r="E1512" t="s">
        <v>3997</v>
      </c>
      <c r="F1512">
        <v>46786714</v>
      </c>
      <c r="G1512">
        <v>2020</v>
      </c>
      <c r="H1512">
        <v>3</v>
      </c>
      <c r="I1512">
        <v>9</v>
      </c>
      <c r="J1512" s="7">
        <v>44082</v>
      </c>
      <c r="K1512" t="s">
        <v>5056</v>
      </c>
      <c r="L1512" s="2" t="s">
        <v>8039</v>
      </c>
      <c r="M1512" s="6"/>
      <c r="N1512"/>
      <c r="O1512">
        <v>0</v>
      </c>
      <c r="P1512">
        <v>0</v>
      </c>
      <c r="Q1512">
        <v>0</v>
      </c>
    </row>
    <row r="1513" spans="1:18" hidden="1" x14ac:dyDescent="0.35">
      <c r="A1513" t="s">
        <v>1449</v>
      </c>
      <c r="B1513" t="s">
        <v>3970</v>
      </c>
      <c r="C1513">
        <v>944</v>
      </c>
      <c r="D1513" t="s">
        <v>3995</v>
      </c>
      <c r="E1513" t="s">
        <v>3997</v>
      </c>
      <c r="F1513">
        <v>46786714</v>
      </c>
      <c r="G1513">
        <v>2020</v>
      </c>
      <c r="H1513">
        <v>3</v>
      </c>
      <c r="I1513">
        <v>9</v>
      </c>
      <c r="J1513" s="7">
        <v>44082</v>
      </c>
      <c r="K1513" t="s">
        <v>5057</v>
      </c>
      <c r="L1513" s="2" t="s">
        <v>8039</v>
      </c>
      <c r="M1513" s="6"/>
      <c r="N1513"/>
      <c r="O1513">
        <v>0</v>
      </c>
      <c r="P1513">
        <v>0</v>
      </c>
      <c r="Q1513">
        <v>0</v>
      </c>
    </row>
    <row r="1514" spans="1:18" hidden="1" x14ac:dyDescent="0.35">
      <c r="A1514" t="s">
        <v>1450</v>
      </c>
      <c r="B1514" t="s">
        <v>3970</v>
      </c>
      <c r="C1514">
        <v>944</v>
      </c>
      <c r="D1514" t="s">
        <v>3995</v>
      </c>
      <c r="E1514" t="s">
        <v>3997</v>
      </c>
      <c r="F1514">
        <v>46786714</v>
      </c>
      <c r="G1514">
        <v>2020</v>
      </c>
      <c r="H1514">
        <v>3</v>
      </c>
      <c r="I1514">
        <v>9</v>
      </c>
      <c r="J1514" s="7">
        <v>44082</v>
      </c>
      <c r="K1514" t="s">
        <v>5058</v>
      </c>
      <c r="L1514" s="2" t="s">
        <v>8039</v>
      </c>
      <c r="M1514" s="6"/>
      <c r="N1514"/>
      <c r="O1514">
        <v>0</v>
      </c>
      <c r="P1514">
        <v>0</v>
      </c>
      <c r="Q1514">
        <v>0</v>
      </c>
    </row>
    <row r="1515" spans="1:18" hidden="1" x14ac:dyDescent="0.35">
      <c r="A1515" t="s">
        <v>1451</v>
      </c>
      <c r="B1515" t="s">
        <v>3970</v>
      </c>
      <c r="C1515">
        <v>944</v>
      </c>
      <c r="D1515" t="s">
        <v>3995</v>
      </c>
      <c r="E1515" t="s">
        <v>3997</v>
      </c>
      <c r="F1515">
        <v>46786714</v>
      </c>
      <c r="G1515">
        <v>2020</v>
      </c>
      <c r="H1515">
        <v>3</v>
      </c>
      <c r="I1515">
        <v>9</v>
      </c>
      <c r="J1515" s="7">
        <v>44096</v>
      </c>
      <c r="K1515" t="s">
        <v>5059</v>
      </c>
      <c r="L1515" t="s">
        <v>8040</v>
      </c>
      <c r="M1515" s="6"/>
      <c r="N1515"/>
      <c r="O1515">
        <v>0</v>
      </c>
      <c r="P1515">
        <v>0</v>
      </c>
      <c r="Q1515">
        <v>0</v>
      </c>
    </row>
    <row r="1516" spans="1:18" hidden="1" x14ac:dyDescent="0.35">
      <c r="A1516" t="s">
        <v>1452</v>
      </c>
      <c r="B1516" t="s">
        <v>3970</v>
      </c>
      <c r="C1516">
        <v>944</v>
      </c>
      <c r="D1516" t="s">
        <v>3995</v>
      </c>
      <c r="E1516" t="s">
        <v>3997</v>
      </c>
      <c r="F1516">
        <v>46786714</v>
      </c>
      <c r="G1516">
        <v>2020</v>
      </c>
      <c r="H1516">
        <v>4</v>
      </c>
      <c r="I1516">
        <v>10</v>
      </c>
      <c r="J1516" s="7">
        <v>44110</v>
      </c>
      <c r="K1516" t="s">
        <v>5060</v>
      </c>
      <c r="L1516" t="s">
        <v>8041</v>
      </c>
      <c r="M1516" s="6"/>
      <c r="N1516"/>
      <c r="O1516">
        <v>0</v>
      </c>
      <c r="P1516">
        <v>0</v>
      </c>
      <c r="Q1516">
        <v>0</v>
      </c>
    </row>
    <row r="1517" spans="1:18" hidden="1" x14ac:dyDescent="0.35">
      <c r="A1517" t="s">
        <v>1453</v>
      </c>
      <c r="B1517" t="s">
        <v>3970</v>
      </c>
      <c r="C1517">
        <v>944</v>
      </c>
      <c r="D1517" t="s">
        <v>3995</v>
      </c>
      <c r="E1517" t="s">
        <v>3997</v>
      </c>
      <c r="F1517">
        <v>46786714</v>
      </c>
      <c r="G1517">
        <v>2020</v>
      </c>
      <c r="H1517">
        <v>4</v>
      </c>
      <c r="I1517">
        <v>10</v>
      </c>
      <c r="J1517" s="7">
        <v>44110</v>
      </c>
      <c r="K1517" t="s">
        <v>5061</v>
      </c>
      <c r="L1517" s="2" t="s">
        <v>8042</v>
      </c>
      <c r="M1517" s="6"/>
      <c r="N1517"/>
      <c r="O1517">
        <v>0</v>
      </c>
      <c r="P1517">
        <v>0</v>
      </c>
      <c r="Q1517">
        <v>0</v>
      </c>
    </row>
    <row r="1518" spans="1:18" hidden="1" x14ac:dyDescent="0.35">
      <c r="A1518" t="s">
        <v>1454</v>
      </c>
      <c r="B1518" t="s">
        <v>3970</v>
      </c>
      <c r="C1518">
        <v>944</v>
      </c>
      <c r="D1518" t="s">
        <v>3995</v>
      </c>
      <c r="E1518" t="s">
        <v>3997</v>
      </c>
      <c r="F1518">
        <v>46786714</v>
      </c>
      <c r="G1518">
        <v>2020</v>
      </c>
      <c r="H1518">
        <v>4</v>
      </c>
      <c r="I1518">
        <v>10</v>
      </c>
      <c r="J1518" s="7">
        <v>44124</v>
      </c>
      <c r="K1518" t="s">
        <v>5062</v>
      </c>
      <c r="L1518" s="2" t="s">
        <v>8043</v>
      </c>
      <c r="M1518" s="6"/>
      <c r="N1518"/>
      <c r="O1518">
        <v>0</v>
      </c>
      <c r="P1518">
        <v>0</v>
      </c>
      <c r="Q1518">
        <v>0</v>
      </c>
    </row>
    <row r="1519" spans="1:18" hidden="1" x14ac:dyDescent="0.35">
      <c r="A1519" t="s">
        <v>1455</v>
      </c>
      <c r="B1519" t="s">
        <v>3970</v>
      </c>
      <c r="C1519">
        <v>944</v>
      </c>
      <c r="D1519" t="s">
        <v>3995</v>
      </c>
      <c r="E1519" t="s">
        <v>3997</v>
      </c>
      <c r="F1519">
        <v>46786714</v>
      </c>
      <c r="G1519">
        <v>2020</v>
      </c>
      <c r="H1519">
        <v>4</v>
      </c>
      <c r="I1519">
        <v>10</v>
      </c>
      <c r="J1519" s="8">
        <v>44131</v>
      </c>
      <c r="K1519" s="9" t="s">
        <v>5063</v>
      </c>
      <c r="L1519" s="2" t="s">
        <v>8044</v>
      </c>
      <c r="M1519" s="10" t="s">
        <v>9701</v>
      </c>
      <c r="N1519" s="27">
        <v>6</v>
      </c>
      <c r="O1519">
        <v>1</v>
      </c>
      <c r="P1519">
        <v>41000</v>
      </c>
      <c r="Q1519" s="15">
        <f>P1519/F1519</f>
        <v>8.763171527711906E-4</v>
      </c>
      <c r="R1519">
        <v>1</v>
      </c>
    </row>
    <row r="1520" spans="1:18" hidden="1" x14ac:dyDescent="0.35">
      <c r="A1520" t="s">
        <v>1456</v>
      </c>
      <c r="B1520" t="s">
        <v>3970</v>
      </c>
      <c r="C1520">
        <v>944</v>
      </c>
      <c r="D1520" t="s">
        <v>3995</v>
      </c>
      <c r="E1520" t="s">
        <v>3997</v>
      </c>
      <c r="F1520">
        <v>46786714</v>
      </c>
      <c r="G1520">
        <v>2020</v>
      </c>
      <c r="H1520">
        <v>4</v>
      </c>
      <c r="I1520">
        <v>10</v>
      </c>
      <c r="J1520" s="7">
        <v>44133</v>
      </c>
      <c r="K1520" t="s">
        <v>5064</v>
      </c>
      <c r="L1520" t="s">
        <v>8045</v>
      </c>
      <c r="M1520" s="6"/>
      <c r="N1520"/>
      <c r="O1520">
        <v>0</v>
      </c>
      <c r="P1520">
        <v>0</v>
      </c>
      <c r="Q1520">
        <v>0</v>
      </c>
    </row>
    <row r="1521" spans="1:18" hidden="1" x14ac:dyDescent="0.35">
      <c r="A1521" t="s">
        <v>1457</v>
      </c>
      <c r="B1521" t="s">
        <v>3970</v>
      </c>
      <c r="C1521">
        <v>944</v>
      </c>
      <c r="D1521" t="s">
        <v>3995</v>
      </c>
      <c r="E1521" t="s">
        <v>3997</v>
      </c>
      <c r="F1521">
        <v>46786714</v>
      </c>
      <c r="G1521">
        <v>2020</v>
      </c>
      <c r="H1521">
        <v>4</v>
      </c>
      <c r="I1521">
        <v>11</v>
      </c>
      <c r="J1521" s="8">
        <v>44145</v>
      </c>
      <c r="K1521" t="s">
        <v>5065</v>
      </c>
      <c r="L1521" s="2" t="s">
        <v>8046</v>
      </c>
      <c r="M1521" s="10">
        <v>13</v>
      </c>
      <c r="N1521" s="27">
        <v>1</v>
      </c>
      <c r="O1521">
        <v>1</v>
      </c>
      <c r="P1521">
        <v>3333</v>
      </c>
      <c r="Q1521" s="15">
        <f>P1521/F1521</f>
        <v>7.1238172443570204E-5</v>
      </c>
      <c r="R1521">
        <v>1</v>
      </c>
    </row>
    <row r="1522" spans="1:18" hidden="1" x14ac:dyDescent="0.35">
      <c r="A1522" t="s">
        <v>1458</v>
      </c>
      <c r="B1522" t="s">
        <v>3970</v>
      </c>
      <c r="C1522">
        <v>944</v>
      </c>
      <c r="D1522" t="s">
        <v>3995</v>
      </c>
      <c r="E1522" t="s">
        <v>3997</v>
      </c>
      <c r="F1522">
        <v>46786714</v>
      </c>
      <c r="G1522">
        <v>2020</v>
      </c>
      <c r="H1522">
        <v>4</v>
      </c>
      <c r="I1522">
        <v>11</v>
      </c>
      <c r="J1522" s="8">
        <v>44145</v>
      </c>
      <c r="K1522" t="s">
        <v>5066</v>
      </c>
      <c r="L1522" s="2" t="s">
        <v>8046</v>
      </c>
      <c r="M1522" s="10">
        <v>45</v>
      </c>
      <c r="N1522" s="27">
        <v>8</v>
      </c>
      <c r="O1522">
        <v>1</v>
      </c>
      <c r="P1522">
        <v>3000</v>
      </c>
      <c r="Q1522" s="15">
        <f>P1522/F1522</f>
        <v>6.412076727594077E-5</v>
      </c>
      <c r="R1522">
        <v>1</v>
      </c>
    </row>
    <row r="1523" spans="1:18" hidden="1" x14ac:dyDescent="0.35">
      <c r="A1523" t="s">
        <v>1459</v>
      </c>
      <c r="B1523" t="s">
        <v>3970</v>
      </c>
      <c r="C1523">
        <v>944</v>
      </c>
      <c r="D1523" t="s">
        <v>3995</v>
      </c>
      <c r="E1523" t="s">
        <v>3997</v>
      </c>
      <c r="F1523">
        <v>46786714</v>
      </c>
      <c r="G1523">
        <v>2020</v>
      </c>
      <c r="H1523">
        <v>4</v>
      </c>
      <c r="I1523">
        <v>11</v>
      </c>
      <c r="J1523" s="8">
        <v>44145</v>
      </c>
      <c r="K1523" s="9" t="s">
        <v>5067</v>
      </c>
      <c r="L1523" s="2" t="s">
        <v>8046</v>
      </c>
      <c r="M1523" s="10">
        <v>39</v>
      </c>
      <c r="N1523" s="27">
        <v>6</v>
      </c>
      <c r="O1523">
        <v>1</v>
      </c>
      <c r="P1523">
        <v>7000</v>
      </c>
      <c r="Q1523" s="15">
        <f>P1523/F1523</f>
        <v>1.496151236438618E-4</v>
      </c>
      <c r="R1523">
        <v>1</v>
      </c>
    </row>
    <row r="1524" spans="1:18" hidden="1" x14ac:dyDescent="0.35">
      <c r="A1524" t="s">
        <v>1460</v>
      </c>
      <c r="B1524" t="s">
        <v>3970</v>
      </c>
      <c r="C1524">
        <v>944</v>
      </c>
      <c r="D1524" t="s">
        <v>3995</v>
      </c>
      <c r="E1524" t="s">
        <v>3997</v>
      </c>
      <c r="F1524">
        <v>46786714</v>
      </c>
      <c r="G1524">
        <v>2020</v>
      </c>
      <c r="H1524">
        <v>4</v>
      </c>
      <c r="I1524">
        <v>11</v>
      </c>
      <c r="J1524" s="8">
        <v>44148</v>
      </c>
      <c r="K1524" t="s">
        <v>5068</v>
      </c>
      <c r="L1524" s="2" t="s">
        <v>8047</v>
      </c>
      <c r="M1524" s="10">
        <v>26</v>
      </c>
      <c r="N1524" s="27">
        <v>3</v>
      </c>
      <c r="O1524">
        <v>1</v>
      </c>
      <c r="P1524">
        <v>16000</v>
      </c>
      <c r="Q1524" s="15">
        <f>P1524/F1524</f>
        <v>3.4197742547168413E-4</v>
      </c>
      <c r="R1524">
        <v>1</v>
      </c>
    </row>
    <row r="1525" spans="1:18" hidden="1" x14ac:dyDescent="0.35">
      <c r="A1525" t="s">
        <v>1461</v>
      </c>
      <c r="B1525" t="s">
        <v>3970</v>
      </c>
      <c r="C1525">
        <v>944</v>
      </c>
      <c r="D1525" t="s">
        <v>3995</v>
      </c>
      <c r="E1525" t="s">
        <v>3997</v>
      </c>
      <c r="F1525">
        <v>46786714</v>
      </c>
      <c r="G1525">
        <v>2020</v>
      </c>
      <c r="H1525">
        <v>4</v>
      </c>
      <c r="I1525">
        <v>11</v>
      </c>
      <c r="J1525" s="7">
        <v>44152</v>
      </c>
      <c r="K1525" t="s">
        <v>5069</v>
      </c>
      <c r="L1525" t="s">
        <v>8048</v>
      </c>
      <c r="M1525" s="6"/>
      <c r="N1525"/>
      <c r="O1525">
        <v>0</v>
      </c>
      <c r="P1525">
        <v>0</v>
      </c>
      <c r="Q1525">
        <v>0</v>
      </c>
    </row>
    <row r="1526" spans="1:18" hidden="1" x14ac:dyDescent="0.35">
      <c r="A1526" t="s">
        <v>1462</v>
      </c>
      <c r="B1526" t="s">
        <v>3970</v>
      </c>
      <c r="C1526">
        <v>944</v>
      </c>
      <c r="D1526" t="s">
        <v>3995</v>
      </c>
      <c r="E1526" t="s">
        <v>3997</v>
      </c>
      <c r="F1526">
        <v>46786714</v>
      </c>
      <c r="G1526">
        <v>2020</v>
      </c>
      <c r="H1526">
        <v>4</v>
      </c>
      <c r="I1526">
        <v>12</v>
      </c>
      <c r="J1526" s="7">
        <v>44167</v>
      </c>
      <c r="K1526" t="s">
        <v>4292</v>
      </c>
      <c r="L1526" t="s">
        <v>7459</v>
      </c>
      <c r="M1526" s="6"/>
      <c r="N1526"/>
      <c r="O1526">
        <v>0</v>
      </c>
      <c r="P1526">
        <v>0</v>
      </c>
      <c r="Q1526">
        <v>0</v>
      </c>
    </row>
    <row r="1527" spans="1:18" hidden="1" x14ac:dyDescent="0.35">
      <c r="A1527" t="s">
        <v>1463</v>
      </c>
      <c r="B1527" t="s">
        <v>3970</v>
      </c>
      <c r="C1527">
        <v>944</v>
      </c>
      <c r="D1527" t="s">
        <v>3995</v>
      </c>
      <c r="E1527" t="s">
        <v>3997</v>
      </c>
      <c r="F1527">
        <v>46786714</v>
      </c>
      <c r="G1527">
        <v>2020</v>
      </c>
      <c r="H1527">
        <v>4</v>
      </c>
      <c r="I1527">
        <v>12</v>
      </c>
      <c r="J1527" s="8">
        <v>44169</v>
      </c>
      <c r="K1527" t="s">
        <v>5070</v>
      </c>
      <c r="L1527" t="s">
        <v>8049</v>
      </c>
      <c r="M1527" s="10">
        <v>33</v>
      </c>
      <c r="N1527" s="27">
        <v>5</v>
      </c>
      <c r="O1527">
        <v>1</v>
      </c>
      <c r="P1527">
        <v>53805.523849999998</v>
      </c>
      <c r="Q1527" s="15">
        <f>P1527/F1527</f>
        <v>1.1500171576486436E-3</v>
      </c>
      <c r="R1527">
        <v>3</v>
      </c>
    </row>
    <row r="1528" spans="1:18" hidden="1" x14ac:dyDescent="0.35">
      <c r="A1528" t="s">
        <v>1464</v>
      </c>
      <c r="B1528" t="s">
        <v>3970</v>
      </c>
      <c r="C1528">
        <v>944</v>
      </c>
      <c r="D1528" t="s">
        <v>3995</v>
      </c>
      <c r="E1528" t="s">
        <v>3997</v>
      </c>
      <c r="F1528">
        <v>46786714</v>
      </c>
      <c r="G1528">
        <v>2020</v>
      </c>
      <c r="H1528">
        <v>4</v>
      </c>
      <c r="I1528">
        <v>12</v>
      </c>
      <c r="J1528" s="7">
        <v>44173</v>
      </c>
      <c r="K1528" t="s">
        <v>5071</v>
      </c>
      <c r="L1528" t="s">
        <v>8050</v>
      </c>
      <c r="M1528" s="6"/>
      <c r="N1528"/>
      <c r="O1528">
        <v>0</v>
      </c>
      <c r="P1528">
        <v>0</v>
      </c>
      <c r="Q1528">
        <v>0</v>
      </c>
    </row>
    <row r="1529" spans="1:18" hidden="1" x14ac:dyDescent="0.35">
      <c r="A1529" t="s">
        <v>1465</v>
      </c>
      <c r="B1529" t="s">
        <v>3970</v>
      </c>
      <c r="C1529">
        <v>944</v>
      </c>
      <c r="D1529" t="s">
        <v>3995</v>
      </c>
      <c r="E1529" t="s">
        <v>3997</v>
      </c>
      <c r="F1529">
        <v>46786714</v>
      </c>
      <c r="G1529">
        <v>2020</v>
      </c>
      <c r="H1529">
        <v>4</v>
      </c>
      <c r="I1529">
        <v>12</v>
      </c>
      <c r="J1529" s="8">
        <v>44174</v>
      </c>
      <c r="K1529" s="9" t="s">
        <v>5072</v>
      </c>
      <c r="L1529" s="2" t="s">
        <v>8051</v>
      </c>
      <c r="M1529" s="10">
        <v>39</v>
      </c>
      <c r="N1529" s="27">
        <v>6</v>
      </c>
      <c r="O1529">
        <v>1</v>
      </c>
      <c r="P1529">
        <v>14000</v>
      </c>
      <c r="Q1529" s="15">
        <f>P1529/F1529</f>
        <v>2.992302472877236E-4</v>
      </c>
      <c r="R1529">
        <v>1</v>
      </c>
    </row>
    <row r="1530" spans="1:18" hidden="1" x14ac:dyDescent="0.35">
      <c r="A1530" t="s">
        <v>1466</v>
      </c>
      <c r="B1530" t="s">
        <v>3970</v>
      </c>
      <c r="C1530">
        <v>944</v>
      </c>
      <c r="D1530" t="s">
        <v>3995</v>
      </c>
      <c r="E1530" t="s">
        <v>3997</v>
      </c>
      <c r="F1530">
        <v>46786714</v>
      </c>
      <c r="G1530">
        <v>2020</v>
      </c>
      <c r="H1530">
        <v>4</v>
      </c>
      <c r="I1530">
        <v>12</v>
      </c>
      <c r="J1530" s="8">
        <v>44176</v>
      </c>
      <c r="K1530" t="s">
        <v>5073</v>
      </c>
      <c r="L1530" s="2" t="s">
        <v>8052</v>
      </c>
      <c r="M1530" s="10" t="s">
        <v>9709</v>
      </c>
      <c r="N1530" s="27">
        <v>3</v>
      </c>
      <c r="O1530">
        <v>1</v>
      </c>
      <c r="P1530">
        <v>300000</v>
      </c>
      <c r="Q1530" s="15">
        <f>P1530/F1530</f>
        <v>6.4120767275940771E-3</v>
      </c>
      <c r="R1530">
        <v>1</v>
      </c>
    </row>
    <row r="1531" spans="1:18" hidden="1" x14ac:dyDescent="0.35">
      <c r="A1531" t="s">
        <v>1467</v>
      </c>
      <c r="B1531" t="s">
        <v>3970</v>
      </c>
      <c r="C1531">
        <v>944</v>
      </c>
      <c r="D1531" t="s">
        <v>3995</v>
      </c>
      <c r="E1531" t="s">
        <v>3997</v>
      </c>
      <c r="F1531">
        <v>46786714</v>
      </c>
      <c r="G1531">
        <v>2020</v>
      </c>
      <c r="H1531">
        <v>4</v>
      </c>
      <c r="I1531">
        <v>12</v>
      </c>
      <c r="J1531" s="8">
        <v>44187</v>
      </c>
      <c r="K1531" t="s">
        <v>5074</v>
      </c>
      <c r="L1531" s="2" t="s">
        <v>8053</v>
      </c>
      <c r="M1531" s="10">
        <v>7</v>
      </c>
      <c r="N1531" s="27">
        <v>1</v>
      </c>
      <c r="O1531">
        <v>1</v>
      </c>
      <c r="P1531">
        <v>150000</v>
      </c>
      <c r="Q1531" s="15">
        <f>P1531/F1531</f>
        <v>3.2060383637970385E-3</v>
      </c>
      <c r="R1531">
        <v>1</v>
      </c>
    </row>
    <row r="1532" spans="1:18" hidden="1" x14ac:dyDescent="0.35">
      <c r="A1532" t="s">
        <v>1468</v>
      </c>
      <c r="B1532" t="s">
        <v>3970</v>
      </c>
      <c r="C1532">
        <v>944</v>
      </c>
      <c r="D1532" t="s">
        <v>3995</v>
      </c>
      <c r="E1532" t="s">
        <v>3997</v>
      </c>
      <c r="F1532">
        <v>46786714</v>
      </c>
      <c r="G1532">
        <v>2020</v>
      </c>
      <c r="H1532">
        <v>4</v>
      </c>
      <c r="I1532">
        <v>12</v>
      </c>
      <c r="J1532" s="7">
        <v>44193</v>
      </c>
      <c r="K1532" t="s">
        <v>5075</v>
      </c>
      <c r="L1532" s="2" t="s">
        <v>8054</v>
      </c>
      <c r="M1532" s="6"/>
      <c r="N1532"/>
      <c r="O1532">
        <v>0</v>
      </c>
      <c r="P1532">
        <v>0</v>
      </c>
      <c r="Q1532">
        <v>0</v>
      </c>
    </row>
    <row r="1533" spans="1:18" hidden="1" x14ac:dyDescent="0.35">
      <c r="A1533" t="s">
        <v>1469</v>
      </c>
      <c r="B1533" t="s">
        <v>3970</v>
      </c>
      <c r="C1533">
        <v>944</v>
      </c>
      <c r="D1533" t="s">
        <v>3995</v>
      </c>
      <c r="E1533" t="s">
        <v>3997</v>
      </c>
      <c r="F1533">
        <v>46786714</v>
      </c>
      <c r="G1533">
        <v>2020</v>
      </c>
      <c r="H1533">
        <v>4</v>
      </c>
      <c r="I1533">
        <v>12</v>
      </c>
      <c r="J1533" s="8">
        <v>44194</v>
      </c>
      <c r="K1533" s="9" t="s">
        <v>5076</v>
      </c>
      <c r="L1533" s="2" t="s">
        <v>8055</v>
      </c>
      <c r="M1533" s="10" t="s">
        <v>9693</v>
      </c>
      <c r="N1533" s="27">
        <v>6</v>
      </c>
      <c r="O1533">
        <v>1</v>
      </c>
      <c r="P1533">
        <v>18000</v>
      </c>
      <c r="Q1533" s="15">
        <f>P1533/F1533</f>
        <v>3.8472460365564465E-4</v>
      </c>
      <c r="R1533">
        <v>1</v>
      </c>
    </row>
    <row r="1534" spans="1:18" hidden="1" x14ac:dyDescent="0.35">
      <c r="A1534" t="s">
        <v>1470</v>
      </c>
      <c r="B1534" t="s">
        <v>3971</v>
      </c>
      <c r="C1534">
        <v>178</v>
      </c>
      <c r="D1534" t="s">
        <v>3994</v>
      </c>
      <c r="E1534" t="s">
        <v>3997</v>
      </c>
      <c r="F1534">
        <v>355904</v>
      </c>
      <c r="G1534">
        <v>2020</v>
      </c>
      <c r="H1534">
        <v>1</v>
      </c>
      <c r="I1534">
        <v>3</v>
      </c>
      <c r="J1534" s="8">
        <v>43899</v>
      </c>
      <c r="K1534" s="9" t="s">
        <v>5077</v>
      </c>
      <c r="L1534" s="2" t="s">
        <v>8056</v>
      </c>
      <c r="M1534" s="10" t="s">
        <v>9701</v>
      </c>
      <c r="N1534" s="27">
        <v>6</v>
      </c>
      <c r="O1534">
        <v>1</v>
      </c>
      <c r="P1534">
        <v>2400</v>
      </c>
      <c r="Q1534" s="15">
        <f>P1534/F1534</f>
        <v>6.7433914763531735E-3</v>
      </c>
      <c r="R1534">
        <v>1</v>
      </c>
    </row>
    <row r="1535" spans="1:18" hidden="1" x14ac:dyDescent="0.35">
      <c r="A1535" t="s">
        <v>1471</v>
      </c>
      <c r="B1535" t="s">
        <v>3971</v>
      </c>
      <c r="C1535">
        <v>178</v>
      </c>
      <c r="D1535" t="s">
        <v>3994</v>
      </c>
      <c r="E1535" t="s">
        <v>3997</v>
      </c>
      <c r="F1535">
        <v>355904</v>
      </c>
      <c r="G1535">
        <v>2020</v>
      </c>
      <c r="H1535">
        <v>1</v>
      </c>
      <c r="I1535">
        <v>3</v>
      </c>
      <c r="J1535" s="8">
        <v>43899</v>
      </c>
      <c r="K1535" t="s">
        <v>5078</v>
      </c>
      <c r="L1535" s="2" t="s">
        <v>8056</v>
      </c>
      <c r="M1535" s="10" t="s">
        <v>9711</v>
      </c>
      <c r="N1535" s="27">
        <v>5</v>
      </c>
      <c r="O1535">
        <v>1</v>
      </c>
      <c r="P1535">
        <v>435</v>
      </c>
      <c r="Q1535" s="15">
        <f>P1535/F1535</f>
        <v>1.2222397050890127E-3</v>
      </c>
      <c r="R1535">
        <v>1</v>
      </c>
    </row>
    <row r="1536" spans="1:18" hidden="1" x14ac:dyDescent="0.35">
      <c r="A1536" t="s">
        <v>1472</v>
      </c>
      <c r="B1536" t="s">
        <v>3971</v>
      </c>
      <c r="C1536">
        <v>178</v>
      </c>
      <c r="D1536" t="s">
        <v>3994</v>
      </c>
      <c r="E1536" t="s">
        <v>3997</v>
      </c>
      <c r="F1536">
        <v>355904</v>
      </c>
      <c r="G1536">
        <v>2020</v>
      </c>
      <c r="H1536">
        <v>1</v>
      </c>
      <c r="I1536">
        <v>3</v>
      </c>
      <c r="J1536" s="7">
        <v>43901</v>
      </c>
      <c r="K1536" t="s">
        <v>4198</v>
      </c>
      <c r="L1536" s="2" t="s">
        <v>7377</v>
      </c>
      <c r="M1536" s="6"/>
      <c r="N1536"/>
      <c r="O1536">
        <v>0</v>
      </c>
      <c r="P1536">
        <v>0</v>
      </c>
      <c r="Q1536">
        <v>0</v>
      </c>
    </row>
    <row r="1537" spans="1:18" hidden="1" x14ac:dyDescent="0.35">
      <c r="A1537" t="s">
        <v>1473</v>
      </c>
      <c r="B1537" t="s">
        <v>3971</v>
      </c>
      <c r="C1537">
        <v>178</v>
      </c>
      <c r="D1537" t="s">
        <v>3994</v>
      </c>
      <c r="E1537" t="s">
        <v>3997</v>
      </c>
      <c r="F1537">
        <v>355904</v>
      </c>
      <c r="G1537">
        <v>2020</v>
      </c>
      <c r="H1537">
        <v>1</v>
      </c>
      <c r="I1537">
        <v>3</v>
      </c>
      <c r="J1537" s="7">
        <v>43902</v>
      </c>
      <c r="K1537" t="s">
        <v>4199</v>
      </c>
      <c r="L1537" s="2" t="s">
        <v>7378</v>
      </c>
      <c r="M1537" s="6"/>
      <c r="N1537"/>
      <c r="O1537">
        <v>0</v>
      </c>
      <c r="P1537">
        <v>0</v>
      </c>
      <c r="Q1537">
        <v>0</v>
      </c>
    </row>
    <row r="1538" spans="1:18" hidden="1" x14ac:dyDescent="0.35">
      <c r="A1538" t="s">
        <v>1474</v>
      </c>
      <c r="B1538" t="s">
        <v>3971</v>
      </c>
      <c r="C1538">
        <v>178</v>
      </c>
      <c r="D1538" t="s">
        <v>3994</v>
      </c>
      <c r="E1538" t="s">
        <v>3997</v>
      </c>
      <c r="F1538">
        <v>355904</v>
      </c>
      <c r="G1538">
        <v>2020</v>
      </c>
      <c r="H1538">
        <v>1</v>
      </c>
      <c r="I1538">
        <v>3</v>
      </c>
      <c r="J1538" s="7">
        <v>43902</v>
      </c>
      <c r="K1538" t="s">
        <v>4200</v>
      </c>
      <c r="L1538" s="2" t="s">
        <v>7379</v>
      </c>
      <c r="M1538" s="6"/>
      <c r="N1538"/>
      <c r="O1538">
        <v>0</v>
      </c>
      <c r="P1538">
        <v>0</v>
      </c>
      <c r="Q1538">
        <v>0</v>
      </c>
    </row>
    <row r="1539" spans="1:18" hidden="1" x14ac:dyDescent="0.35">
      <c r="A1539" t="s">
        <v>1475</v>
      </c>
      <c r="B1539" t="s">
        <v>3971</v>
      </c>
      <c r="C1539">
        <v>178</v>
      </c>
      <c r="D1539" t="s">
        <v>3994</v>
      </c>
      <c r="E1539" t="s">
        <v>3997</v>
      </c>
      <c r="F1539">
        <v>355904</v>
      </c>
      <c r="G1539">
        <v>2020</v>
      </c>
      <c r="H1539">
        <v>1</v>
      </c>
      <c r="I1539">
        <v>3</v>
      </c>
      <c r="J1539" s="7">
        <v>43902</v>
      </c>
      <c r="K1539" t="s">
        <v>4201</v>
      </c>
      <c r="L1539" s="2" t="s">
        <v>7379</v>
      </c>
      <c r="M1539" s="6"/>
      <c r="N1539"/>
      <c r="O1539">
        <v>0</v>
      </c>
      <c r="P1539">
        <v>0</v>
      </c>
      <c r="Q1539">
        <v>0</v>
      </c>
    </row>
    <row r="1540" spans="1:18" hidden="1" x14ac:dyDescent="0.35">
      <c r="A1540" t="s">
        <v>1476</v>
      </c>
      <c r="B1540" t="s">
        <v>3971</v>
      </c>
      <c r="C1540">
        <v>178</v>
      </c>
      <c r="D1540" t="s">
        <v>3994</v>
      </c>
      <c r="E1540" t="s">
        <v>3997</v>
      </c>
      <c r="F1540">
        <v>355904</v>
      </c>
      <c r="G1540">
        <v>2020</v>
      </c>
      <c r="H1540">
        <v>1</v>
      </c>
      <c r="I1540">
        <v>3</v>
      </c>
      <c r="J1540" s="7">
        <v>43902</v>
      </c>
      <c r="K1540" t="s">
        <v>4202</v>
      </c>
      <c r="L1540" s="2" t="s">
        <v>7378</v>
      </c>
      <c r="M1540" s="6"/>
      <c r="N1540"/>
      <c r="O1540">
        <v>0</v>
      </c>
      <c r="P1540">
        <v>0</v>
      </c>
      <c r="Q1540">
        <v>0</v>
      </c>
    </row>
    <row r="1541" spans="1:18" hidden="1" x14ac:dyDescent="0.35">
      <c r="A1541" t="s">
        <v>1477</v>
      </c>
      <c r="B1541" t="s">
        <v>3971</v>
      </c>
      <c r="C1541">
        <v>178</v>
      </c>
      <c r="D1541" t="s">
        <v>3994</v>
      </c>
      <c r="E1541" t="s">
        <v>3997</v>
      </c>
      <c r="F1541">
        <v>355904</v>
      </c>
      <c r="G1541">
        <v>2020</v>
      </c>
      <c r="H1541">
        <v>1</v>
      </c>
      <c r="I1541">
        <v>3</v>
      </c>
      <c r="J1541" s="7">
        <v>43902</v>
      </c>
      <c r="K1541" t="s">
        <v>4203</v>
      </c>
      <c r="L1541" s="2" t="s">
        <v>7380</v>
      </c>
      <c r="M1541" s="6"/>
      <c r="N1541"/>
      <c r="O1541">
        <v>0</v>
      </c>
      <c r="P1541">
        <v>0</v>
      </c>
      <c r="Q1541">
        <v>0</v>
      </c>
    </row>
    <row r="1542" spans="1:18" hidden="1" x14ac:dyDescent="0.35">
      <c r="A1542" t="s">
        <v>1478</v>
      </c>
      <c r="B1542" t="s">
        <v>3971</v>
      </c>
      <c r="C1542">
        <v>178</v>
      </c>
      <c r="D1542" t="s">
        <v>3994</v>
      </c>
      <c r="E1542" t="s">
        <v>3997</v>
      </c>
      <c r="F1542">
        <v>355904</v>
      </c>
      <c r="G1542">
        <v>2020</v>
      </c>
      <c r="H1542">
        <v>1</v>
      </c>
      <c r="I1542">
        <v>3</v>
      </c>
      <c r="J1542" s="7">
        <v>43902</v>
      </c>
      <c r="K1542" t="s">
        <v>4204</v>
      </c>
      <c r="L1542" s="2" t="s">
        <v>7380</v>
      </c>
      <c r="M1542" s="6"/>
      <c r="N1542"/>
      <c r="O1542">
        <v>0</v>
      </c>
      <c r="P1542">
        <v>0</v>
      </c>
      <c r="Q1542">
        <v>0</v>
      </c>
    </row>
    <row r="1543" spans="1:18" hidden="1" x14ac:dyDescent="0.35">
      <c r="A1543" t="s">
        <v>1479</v>
      </c>
      <c r="B1543" t="s">
        <v>3971</v>
      </c>
      <c r="C1543">
        <v>178</v>
      </c>
      <c r="D1543" t="s">
        <v>3994</v>
      </c>
      <c r="E1543" t="s">
        <v>3997</v>
      </c>
      <c r="F1543">
        <v>355904</v>
      </c>
      <c r="G1543">
        <v>2020</v>
      </c>
      <c r="H1543">
        <v>1</v>
      </c>
      <c r="I1543">
        <v>3</v>
      </c>
      <c r="J1543" s="7">
        <v>43902</v>
      </c>
      <c r="K1543" t="s">
        <v>4205</v>
      </c>
      <c r="L1543" t="s">
        <v>7381</v>
      </c>
      <c r="M1543" s="6"/>
      <c r="N1543"/>
      <c r="O1543">
        <v>0</v>
      </c>
      <c r="P1543">
        <v>0</v>
      </c>
      <c r="Q1543">
        <v>0</v>
      </c>
    </row>
    <row r="1544" spans="1:18" hidden="1" x14ac:dyDescent="0.35">
      <c r="A1544" t="s">
        <v>1480</v>
      </c>
      <c r="B1544" t="s">
        <v>3971</v>
      </c>
      <c r="C1544">
        <v>178</v>
      </c>
      <c r="D1544" t="s">
        <v>3994</v>
      </c>
      <c r="E1544" t="s">
        <v>3997</v>
      </c>
      <c r="F1544">
        <v>355904</v>
      </c>
      <c r="G1544">
        <v>2020</v>
      </c>
      <c r="H1544">
        <v>1</v>
      </c>
      <c r="I1544">
        <v>3</v>
      </c>
      <c r="J1544" s="7">
        <v>43902</v>
      </c>
      <c r="K1544" t="s">
        <v>4206</v>
      </c>
      <c r="L1544" t="s">
        <v>7382</v>
      </c>
      <c r="M1544" s="6"/>
      <c r="N1544"/>
      <c r="O1544">
        <v>0</v>
      </c>
      <c r="P1544">
        <v>0</v>
      </c>
      <c r="Q1544">
        <v>0</v>
      </c>
    </row>
    <row r="1545" spans="1:18" hidden="1" x14ac:dyDescent="0.35">
      <c r="A1545" t="s">
        <v>1481</v>
      </c>
      <c r="B1545" t="s">
        <v>3971</v>
      </c>
      <c r="C1545">
        <v>178</v>
      </c>
      <c r="D1545" t="s">
        <v>3994</v>
      </c>
      <c r="E1545" t="s">
        <v>3997</v>
      </c>
      <c r="F1545">
        <v>355904</v>
      </c>
      <c r="G1545">
        <v>2020</v>
      </c>
      <c r="H1545">
        <v>1</v>
      </c>
      <c r="I1545">
        <v>3</v>
      </c>
      <c r="J1545" s="7">
        <v>43902</v>
      </c>
      <c r="K1545" t="s">
        <v>4207</v>
      </c>
      <c r="L1545" s="2" t="s">
        <v>7383</v>
      </c>
      <c r="M1545" s="6"/>
      <c r="N1545"/>
      <c r="O1545">
        <v>0</v>
      </c>
      <c r="P1545">
        <v>0</v>
      </c>
      <c r="Q1545">
        <v>0</v>
      </c>
    </row>
    <row r="1546" spans="1:18" hidden="1" x14ac:dyDescent="0.35">
      <c r="A1546" t="s">
        <v>1482</v>
      </c>
      <c r="B1546" t="s">
        <v>3971</v>
      </c>
      <c r="C1546">
        <v>178</v>
      </c>
      <c r="D1546" t="s">
        <v>3994</v>
      </c>
      <c r="E1546" t="s">
        <v>3997</v>
      </c>
      <c r="F1546">
        <v>355904</v>
      </c>
      <c r="G1546">
        <v>2020</v>
      </c>
      <c r="H1546">
        <v>1</v>
      </c>
      <c r="I1546">
        <v>3</v>
      </c>
      <c r="J1546" s="8">
        <v>43903</v>
      </c>
      <c r="K1546" t="s">
        <v>5079</v>
      </c>
      <c r="L1546" s="2" t="s">
        <v>8057</v>
      </c>
      <c r="M1546" s="10">
        <v>6</v>
      </c>
      <c r="N1546" s="27">
        <v>1</v>
      </c>
      <c r="O1546">
        <v>1</v>
      </c>
      <c r="P1546">
        <v>2000</v>
      </c>
      <c r="Q1546" s="15">
        <f>P1546/F1546</f>
        <v>5.619492896960978E-3</v>
      </c>
      <c r="R1546">
        <v>1</v>
      </c>
    </row>
    <row r="1547" spans="1:18" hidden="1" x14ac:dyDescent="0.35">
      <c r="A1547" t="s">
        <v>1483</v>
      </c>
      <c r="B1547" t="s">
        <v>3971</v>
      </c>
      <c r="C1547">
        <v>178</v>
      </c>
      <c r="D1547" t="s">
        <v>3994</v>
      </c>
      <c r="E1547" t="s">
        <v>3997</v>
      </c>
      <c r="F1547">
        <v>355904</v>
      </c>
      <c r="G1547">
        <v>2020</v>
      </c>
      <c r="H1547">
        <v>1</v>
      </c>
      <c r="I1547">
        <v>3</v>
      </c>
      <c r="J1547" s="7">
        <v>43903</v>
      </c>
      <c r="K1547" t="s">
        <v>5080</v>
      </c>
      <c r="L1547" s="2" t="s">
        <v>8058</v>
      </c>
      <c r="M1547" s="6"/>
      <c r="N1547"/>
      <c r="O1547">
        <v>0</v>
      </c>
      <c r="P1547">
        <v>0</v>
      </c>
      <c r="Q1547">
        <v>0</v>
      </c>
    </row>
    <row r="1548" spans="1:18" hidden="1" x14ac:dyDescent="0.35">
      <c r="A1548" t="s">
        <v>1484</v>
      </c>
      <c r="B1548" t="s">
        <v>3971</v>
      </c>
      <c r="C1548">
        <v>178</v>
      </c>
      <c r="D1548" t="s">
        <v>3994</v>
      </c>
      <c r="E1548" t="s">
        <v>3997</v>
      </c>
      <c r="F1548">
        <v>355904</v>
      </c>
      <c r="G1548">
        <v>2020</v>
      </c>
      <c r="H1548">
        <v>1</v>
      </c>
      <c r="I1548">
        <v>3</v>
      </c>
      <c r="J1548" s="8">
        <v>43905</v>
      </c>
      <c r="K1548" s="9" t="s">
        <v>5081</v>
      </c>
      <c r="L1548" t="s">
        <v>8059</v>
      </c>
      <c r="M1548" s="10" t="s">
        <v>9714</v>
      </c>
      <c r="N1548" s="27">
        <v>6</v>
      </c>
      <c r="O1548">
        <v>1</v>
      </c>
      <c r="P1548">
        <v>6500</v>
      </c>
      <c r="Q1548" s="15">
        <f>P1548/F1548</f>
        <v>1.8263351915123179E-2</v>
      </c>
      <c r="R1548">
        <v>1</v>
      </c>
    </row>
    <row r="1549" spans="1:18" hidden="1" x14ac:dyDescent="0.35">
      <c r="A1549" t="s">
        <v>1485</v>
      </c>
      <c r="B1549" t="s">
        <v>3971</v>
      </c>
      <c r="C1549">
        <v>178</v>
      </c>
      <c r="D1549" t="s">
        <v>3994</v>
      </c>
      <c r="E1549" t="s">
        <v>3997</v>
      </c>
      <c r="F1549">
        <v>355904</v>
      </c>
      <c r="G1549">
        <v>2020</v>
      </c>
      <c r="H1549">
        <v>1</v>
      </c>
      <c r="I1549">
        <v>3</v>
      </c>
      <c r="J1549" s="7">
        <v>43905</v>
      </c>
      <c r="K1549" t="s">
        <v>4210</v>
      </c>
      <c r="L1549" s="2" t="s">
        <v>7385</v>
      </c>
      <c r="M1549" s="6"/>
      <c r="N1549"/>
      <c r="O1549">
        <v>0</v>
      </c>
      <c r="P1549">
        <v>0</v>
      </c>
      <c r="Q1549">
        <v>0</v>
      </c>
    </row>
    <row r="1550" spans="1:18" hidden="1" x14ac:dyDescent="0.35">
      <c r="A1550" t="s">
        <v>1486</v>
      </c>
      <c r="B1550" t="s">
        <v>3971</v>
      </c>
      <c r="C1550">
        <v>178</v>
      </c>
      <c r="D1550" t="s">
        <v>3994</v>
      </c>
      <c r="E1550" t="s">
        <v>3997</v>
      </c>
      <c r="F1550">
        <v>355904</v>
      </c>
      <c r="G1550">
        <v>2020</v>
      </c>
      <c r="H1550">
        <v>1</v>
      </c>
      <c r="I1550">
        <v>3</v>
      </c>
      <c r="J1550" s="7">
        <v>43906</v>
      </c>
      <c r="K1550" t="s">
        <v>4211</v>
      </c>
      <c r="L1550" s="2" t="s">
        <v>7386</v>
      </c>
      <c r="M1550" s="6"/>
      <c r="N1550"/>
      <c r="O1550">
        <v>0</v>
      </c>
      <c r="P1550">
        <v>0</v>
      </c>
      <c r="Q1550">
        <v>0</v>
      </c>
    </row>
    <row r="1551" spans="1:18" hidden="1" x14ac:dyDescent="0.35">
      <c r="A1551" t="s">
        <v>1487</v>
      </c>
      <c r="B1551" t="s">
        <v>3971</v>
      </c>
      <c r="C1551">
        <v>178</v>
      </c>
      <c r="D1551" t="s">
        <v>3994</v>
      </c>
      <c r="E1551" t="s">
        <v>3997</v>
      </c>
      <c r="F1551">
        <v>355904</v>
      </c>
      <c r="G1551">
        <v>2020</v>
      </c>
      <c r="H1551">
        <v>1</v>
      </c>
      <c r="I1551">
        <v>3</v>
      </c>
      <c r="J1551" s="7">
        <v>43907</v>
      </c>
      <c r="K1551" t="s">
        <v>4212</v>
      </c>
      <c r="L1551" s="2" t="s">
        <v>7387</v>
      </c>
      <c r="M1551" s="6"/>
      <c r="N1551"/>
      <c r="O1551">
        <v>0</v>
      </c>
      <c r="P1551">
        <v>0</v>
      </c>
      <c r="Q1551">
        <v>0</v>
      </c>
    </row>
    <row r="1552" spans="1:18" hidden="1" x14ac:dyDescent="0.35">
      <c r="A1552" t="s">
        <v>1488</v>
      </c>
      <c r="B1552" t="s">
        <v>3971</v>
      </c>
      <c r="C1552">
        <v>178</v>
      </c>
      <c r="D1552" t="s">
        <v>3994</v>
      </c>
      <c r="E1552" t="s">
        <v>3997</v>
      </c>
      <c r="F1552">
        <v>355904</v>
      </c>
      <c r="G1552">
        <v>2020</v>
      </c>
      <c r="H1552">
        <v>1</v>
      </c>
      <c r="I1552">
        <v>3</v>
      </c>
      <c r="J1552" s="7">
        <v>43908</v>
      </c>
      <c r="K1552" t="s">
        <v>5082</v>
      </c>
      <c r="L1552" s="2" t="s">
        <v>8060</v>
      </c>
      <c r="M1552" s="6"/>
      <c r="N1552"/>
      <c r="O1552">
        <v>0</v>
      </c>
      <c r="P1552">
        <v>0</v>
      </c>
      <c r="Q1552">
        <v>0</v>
      </c>
    </row>
    <row r="1553" spans="1:18" hidden="1" x14ac:dyDescent="0.35">
      <c r="A1553" t="s">
        <v>1489</v>
      </c>
      <c r="B1553" t="s">
        <v>3971</v>
      </c>
      <c r="C1553">
        <v>178</v>
      </c>
      <c r="D1553" t="s">
        <v>3994</v>
      </c>
      <c r="E1553" t="s">
        <v>3997</v>
      </c>
      <c r="F1553">
        <v>355904</v>
      </c>
      <c r="G1553">
        <v>2020</v>
      </c>
      <c r="H1553">
        <v>1</v>
      </c>
      <c r="I1553">
        <v>3</v>
      </c>
      <c r="J1553" s="7">
        <v>43908</v>
      </c>
      <c r="K1553" t="s">
        <v>4215</v>
      </c>
      <c r="L1553" s="2" t="s">
        <v>7390</v>
      </c>
      <c r="M1553" s="6"/>
      <c r="N1553"/>
      <c r="O1553">
        <v>0</v>
      </c>
      <c r="P1553">
        <v>0</v>
      </c>
      <c r="Q1553">
        <v>0</v>
      </c>
    </row>
    <row r="1554" spans="1:18" hidden="1" x14ac:dyDescent="0.35">
      <c r="A1554" t="s">
        <v>1490</v>
      </c>
      <c r="B1554" t="s">
        <v>3971</v>
      </c>
      <c r="C1554">
        <v>178</v>
      </c>
      <c r="D1554" t="s">
        <v>3994</v>
      </c>
      <c r="E1554" t="s">
        <v>3997</v>
      </c>
      <c r="F1554">
        <v>355904</v>
      </c>
      <c r="G1554">
        <v>2020</v>
      </c>
      <c r="H1554">
        <v>1</v>
      </c>
      <c r="I1554">
        <v>3</v>
      </c>
      <c r="J1554" s="7">
        <v>43908</v>
      </c>
      <c r="K1554" t="s">
        <v>4318</v>
      </c>
      <c r="L1554" t="s">
        <v>7391</v>
      </c>
      <c r="M1554" s="6"/>
      <c r="N1554"/>
      <c r="O1554">
        <v>0</v>
      </c>
      <c r="P1554">
        <v>0</v>
      </c>
      <c r="Q1554">
        <v>0</v>
      </c>
    </row>
    <row r="1555" spans="1:18" hidden="1" x14ac:dyDescent="0.35">
      <c r="A1555" t="s">
        <v>1491</v>
      </c>
      <c r="B1555" t="s">
        <v>3971</v>
      </c>
      <c r="C1555">
        <v>178</v>
      </c>
      <c r="D1555" t="s">
        <v>3994</v>
      </c>
      <c r="E1555" t="s">
        <v>3997</v>
      </c>
      <c r="F1555">
        <v>355904</v>
      </c>
      <c r="G1555">
        <v>2020</v>
      </c>
      <c r="H1555">
        <v>1</v>
      </c>
      <c r="I1555">
        <v>3</v>
      </c>
      <c r="J1555" s="7">
        <v>43908</v>
      </c>
      <c r="K1555" t="s">
        <v>5083</v>
      </c>
      <c r="L1555" s="2" t="s">
        <v>8061</v>
      </c>
      <c r="M1555" s="6"/>
      <c r="N1555"/>
      <c r="O1555">
        <v>0</v>
      </c>
      <c r="P1555">
        <v>0</v>
      </c>
      <c r="Q1555">
        <v>0</v>
      </c>
    </row>
    <row r="1556" spans="1:18" hidden="1" x14ac:dyDescent="0.35">
      <c r="A1556" t="s">
        <v>1492</v>
      </c>
      <c r="B1556" t="s">
        <v>3971</v>
      </c>
      <c r="C1556">
        <v>178</v>
      </c>
      <c r="D1556" t="s">
        <v>3994</v>
      </c>
      <c r="E1556" t="s">
        <v>3997</v>
      </c>
      <c r="F1556">
        <v>355904</v>
      </c>
      <c r="G1556">
        <v>2020</v>
      </c>
      <c r="H1556">
        <v>1</v>
      </c>
      <c r="I1556">
        <v>3</v>
      </c>
      <c r="J1556" s="7">
        <v>43908</v>
      </c>
      <c r="K1556" t="s">
        <v>4217</v>
      </c>
      <c r="L1556" s="2" t="s">
        <v>7390</v>
      </c>
      <c r="M1556" s="6"/>
      <c r="N1556"/>
      <c r="O1556">
        <v>0</v>
      </c>
      <c r="P1556">
        <v>0</v>
      </c>
      <c r="Q1556">
        <v>0</v>
      </c>
    </row>
    <row r="1557" spans="1:18" hidden="1" x14ac:dyDescent="0.35">
      <c r="A1557" t="s">
        <v>1493</v>
      </c>
      <c r="B1557" t="s">
        <v>3971</v>
      </c>
      <c r="C1557">
        <v>178</v>
      </c>
      <c r="D1557" t="s">
        <v>3994</v>
      </c>
      <c r="E1557" t="s">
        <v>3997</v>
      </c>
      <c r="F1557">
        <v>355904</v>
      </c>
      <c r="G1557">
        <v>2020</v>
      </c>
      <c r="H1557">
        <v>1</v>
      </c>
      <c r="I1557">
        <v>3</v>
      </c>
      <c r="J1557" s="8">
        <v>43909</v>
      </c>
      <c r="K1557" t="s">
        <v>5084</v>
      </c>
      <c r="L1557" s="2" t="s">
        <v>8062</v>
      </c>
      <c r="M1557" s="10" t="s">
        <v>9710</v>
      </c>
      <c r="N1557" s="27">
        <v>7</v>
      </c>
      <c r="O1557">
        <v>1</v>
      </c>
      <c r="P1557">
        <v>200</v>
      </c>
      <c r="Q1557" s="15">
        <f>P1557/F1557</f>
        <v>5.619492896960978E-4</v>
      </c>
      <c r="R1557">
        <v>3</v>
      </c>
    </row>
    <row r="1558" spans="1:18" hidden="1" x14ac:dyDescent="0.35">
      <c r="A1558" t="s">
        <v>1494</v>
      </c>
      <c r="B1558" t="s">
        <v>3971</v>
      </c>
      <c r="C1558">
        <v>178</v>
      </c>
      <c r="D1558" t="s">
        <v>3994</v>
      </c>
      <c r="E1558" t="s">
        <v>3997</v>
      </c>
      <c r="F1558">
        <v>355904</v>
      </c>
      <c r="G1558">
        <v>2020</v>
      </c>
      <c r="H1558">
        <v>1</v>
      </c>
      <c r="I1558">
        <v>3</v>
      </c>
      <c r="J1558" s="8">
        <v>43909</v>
      </c>
      <c r="K1558" t="s">
        <v>5085</v>
      </c>
      <c r="L1558" s="2" t="s">
        <v>8063</v>
      </c>
      <c r="M1558" s="10" t="s">
        <v>9710</v>
      </c>
      <c r="N1558" s="27">
        <v>7</v>
      </c>
      <c r="O1558">
        <v>1</v>
      </c>
      <c r="P1558">
        <v>40</v>
      </c>
      <c r="Q1558" s="15">
        <f>P1558/F1558</f>
        <v>1.1238985793921957E-4</v>
      </c>
      <c r="R1558">
        <v>3</v>
      </c>
    </row>
    <row r="1559" spans="1:18" hidden="1" x14ac:dyDescent="0.35">
      <c r="A1559" t="s">
        <v>1495</v>
      </c>
      <c r="B1559" t="s">
        <v>3971</v>
      </c>
      <c r="C1559">
        <v>178</v>
      </c>
      <c r="D1559" t="s">
        <v>3994</v>
      </c>
      <c r="E1559" t="s">
        <v>3997</v>
      </c>
      <c r="F1559">
        <v>355904</v>
      </c>
      <c r="G1559">
        <v>2020</v>
      </c>
      <c r="H1559">
        <v>1</v>
      </c>
      <c r="I1559">
        <v>3</v>
      </c>
      <c r="J1559" s="8">
        <v>43909</v>
      </c>
      <c r="K1559" t="s">
        <v>5086</v>
      </c>
      <c r="L1559" s="2" t="s">
        <v>8064</v>
      </c>
      <c r="M1559" t="s">
        <v>9707</v>
      </c>
      <c r="N1559">
        <v>4</v>
      </c>
      <c r="O1559">
        <v>2</v>
      </c>
      <c r="P1559">
        <v>0</v>
      </c>
      <c r="Q1559">
        <v>0</v>
      </c>
      <c r="R1559">
        <v>1</v>
      </c>
    </row>
    <row r="1560" spans="1:18" hidden="1" x14ac:dyDescent="0.35">
      <c r="A1560" t="s">
        <v>1496</v>
      </c>
      <c r="B1560" t="s">
        <v>3971</v>
      </c>
      <c r="C1560">
        <v>178</v>
      </c>
      <c r="D1560" t="s">
        <v>3994</v>
      </c>
      <c r="E1560" t="s">
        <v>3997</v>
      </c>
      <c r="F1560">
        <v>355904</v>
      </c>
      <c r="G1560">
        <v>2020</v>
      </c>
      <c r="H1560">
        <v>1</v>
      </c>
      <c r="I1560">
        <v>3</v>
      </c>
      <c r="J1560" s="8">
        <v>43909</v>
      </c>
      <c r="K1560" t="s">
        <v>5087</v>
      </c>
      <c r="L1560" s="2" t="s">
        <v>8065</v>
      </c>
      <c r="M1560" s="10" t="s">
        <v>9710</v>
      </c>
      <c r="N1560" s="27">
        <v>7</v>
      </c>
      <c r="O1560">
        <v>1</v>
      </c>
      <c r="P1560">
        <v>450</v>
      </c>
      <c r="Q1560" s="15">
        <f>P1560/F1560</f>
        <v>1.26438590181622E-3</v>
      </c>
      <c r="R1560">
        <v>3</v>
      </c>
    </row>
    <row r="1561" spans="1:18" hidden="1" x14ac:dyDescent="0.35">
      <c r="A1561" t="s">
        <v>1497</v>
      </c>
      <c r="B1561" t="s">
        <v>3971</v>
      </c>
      <c r="C1561">
        <v>178</v>
      </c>
      <c r="D1561" t="s">
        <v>3994</v>
      </c>
      <c r="E1561" t="s">
        <v>3997</v>
      </c>
      <c r="F1561">
        <v>355904</v>
      </c>
      <c r="G1561">
        <v>2020</v>
      </c>
      <c r="H1561">
        <v>1</v>
      </c>
      <c r="I1561">
        <v>3</v>
      </c>
      <c r="J1561" s="7">
        <v>43909</v>
      </c>
      <c r="K1561" t="s">
        <v>4218</v>
      </c>
      <c r="L1561" s="2" t="s">
        <v>7404</v>
      </c>
      <c r="M1561" s="6"/>
      <c r="N1561"/>
      <c r="O1561">
        <v>0</v>
      </c>
      <c r="P1561">
        <v>0</v>
      </c>
      <c r="Q1561">
        <v>0</v>
      </c>
    </row>
    <row r="1562" spans="1:18" hidden="1" x14ac:dyDescent="0.35">
      <c r="A1562" t="s">
        <v>1498</v>
      </c>
      <c r="B1562" t="s">
        <v>3971</v>
      </c>
      <c r="C1562">
        <v>178</v>
      </c>
      <c r="D1562" t="s">
        <v>3994</v>
      </c>
      <c r="E1562" t="s">
        <v>3997</v>
      </c>
      <c r="F1562">
        <v>355904</v>
      </c>
      <c r="G1562">
        <v>2020</v>
      </c>
      <c r="H1562">
        <v>1</v>
      </c>
      <c r="I1562">
        <v>3</v>
      </c>
      <c r="J1562" s="7">
        <v>43910</v>
      </c>
      <c r="K1562" t="s">
        <v>4221</v>
      </c>
      <c r="L1562" s="2" t="s">
        <v>7394</v>
      </c>
      <c r="M1562" s="6"/>
      <c r="N1562"/>
      <c r="O1562">
        <v>0</v>
      </c>
      <c r="P1562">
        <v>0</v>
      </c>
      <c r="Q1562">
        <v>0</v>
      </c>
    </row>
    <row r="1563" spans="1:18" hidden="1" x14ac:dyDescent="0.35">
      <c r="A1563" t="s">
        <v>1499</v>
      </c>
      <c r="B1563" t="s">
        <v>3971</v>
      </c>
      <c r="C1563">
        <v>178</v>
      </c>
      <c r="D1563" t="s">
        <v>3994</v>
      </c>
      <c r="E1563" t="s">
        <v>3997</v>
      </c>
      <c r="F1563">
        <v>355904</v>
      </c>
      <c r="G1563">
        <v>2020</v>
      </c>
      <c r="H1563">
        <v>1</v>
      </c>
      <c r="I1563">
        <v>3</v>
      </c>
      <c r="J1563" s="7">
        <v>43910</v>
      </c>
      <c r="K1563" t="s">
        <v>4222</v>
      </c>
      <c r="L1563" s="2" t="s">
        <v>7395</v>
      </c>
      <c r="M1563" s="6"/>
      <c r="N1563"/>
      <c r="O1563">
        <v>0</v>
      </c>
      <c r="P1563">
        <v>0</v>
      </c>
      <c r="Q1563">
        <v>0</v>
      </c>
    </row>
    <row r="1564" spans="1:18" hidden="1" x14ac:dyDescent="0.35">
      <c r="A1564" t="s">
        <v>1500</v>
      </c>
      <c r="B1564" t="s">
        <v>3971</v>
      </c>
      <c r="C1564">
        <v>178</v>
      </c>
      <c r="D1564" t="s">
        <v>3994</v>
      </c>
      <c r="E1564" t="s">
        <v>3997</v>
      </c>
      <c r="F1564">
        <v>355904</v>
      </c>
      <c r="G1564">
        <v>2020</v>
      </c>
      <c r="H1564">
        <v>1</v>
      </c>
      <c r="I1564">
        <v>3</v>
      </c>
      <c r="J1564" s="7">
        <v>43910</v>
      </c>
      <c r="K1564" t="s">
        <v>4223</v>
      </c>
      <c r="L1564" s="2" t="s">
        <v>7394</v>
      </c>
      <c r="M1564" s="6"/>
      <c r="N1564"/>
      <c r="O1564">
        <v>0</v>
      </c>
      <c r="P1564">
        <v>0</v>
      </c>
      <c r="Q1564">
        <v>0</v>
      </c>
    </row>
    <row r="1565" spans="1:18" hidden="1" x14ac:dyDescent="0.35">
      <c r="A1565" t="s">
        <v>1501</v>
      </c>
      <c r="B1565" t="s">
        <v>3971</v>
      </c>
      <c r="C1565">
        <v>178</v>
      </c>
      <c r="D1565" t="s">
        <v>3994</v>
      </c>
      <c r="E1565" t="s">
        <v>3997</v>
      </c>
      <c r="F1565">
        <v>355904</v>
      </c>
      <c r="G1565">
        <v>2020</v>
      </c>
      <c r="H1565">
        <v>1</v>
      </c>
      <c r="I1565">
        <v>3</v>
      </c>
      <c r="J1565" s="7">
        <v>43910</v>
      </c>
      <c r="K1565" t="s">
        <v>4224</v>
      </c>
      <c r="L1565" s="2" t="s">
        <v>7396</v>
      </c>
      <c r="M1565" s="6"/>
      <c r="N1565"/>
      <c r="O1565">
        <v>0</v>
      </c>
      <c r="P1565">
        <v>0</v>
      </c>
      <c r="Q1565">
        <v>0</v>
      </c>
    </row>
    <row r="1566" spans="1:18" hidden="1" x14ac:dyDescent="0.35">
      <c r="A1566" t="s">
        <v>1502</v>
      </c>
      <c r="B1566" t="s">
        <v>3971</v>
      </c>
      <c r="C1566">
        <v>178</v>
      </c>
      <c r="D1566" t="s">
        <v>3994</v>
      </c>
      <c r="E1566" t="s">
        <v>3997</v>
      </c>
      <c r="F1566">
        <v>355904</v>
      </c>
      <c r="G1566">
        <v>2020</v>
      </c>
      <c r="H1566">
        <v>1</v>
      </c>
      <c r="I1566">
        <v>3</v>
      </c>
      <c r="J1566" s="7">
        <v>43910</v>
      </c>
      <c r="K1566" t="s">
        <v>4225</v>
      </c>
      <c r="L1566" s="2" t="s">
        <v>7397</v>
      </c>
      <c r="M1566" s="6"/>
      <c r="N1566"/>
      <c r="O1566">
        <v>0</v>
      </c>
      <c r="P1566">
        <v>0</v>
      </c>
      <c r="Q1566">
        <v>0</v>
      </c>
    </row>
    <row r="1567" spans="1:18" hidden="1" x14ac:dyDescent="0.35">
      <c r="A1567" t="s">
        <v>1503</v>
      </c>
      <c r="B1567" t="s">
        <v>3971</v>
      </c>
      <c r="C1567">
        <v>178</v>
      </c>
      <c r="D1567" t="s">
        <v>3994</v>
      </c>
      <c r="E1567" t="s">
        <v>3997</v>
      </c>
      <c r="F1567">
        <v>355904</v>
      </c>
      <c r="G1567">
        <v>2020</v>
      </c>
      <c r="H1567">
        <v>1</v>
      </c>
      <c r="I1567">
        <v>3</v>
      </c>
      <c r="J1567" s="7">
        <v>43910</v>
      </c>
      <c r="K1567" t="s">
        <v>4226</v>
      </c>
      <c r="L1567" s="2" t="s">
        <v>7398</v>
      </c>
      <c r="M1567" s="6"/>
      <c r="N1567"/>
      <c r="O1567">
        <v>0</v>
      </c>
      <c r="P1567">
        <v>0</v>
      </c>
      <c r="Q1567">
        <v>0</v>
      </c>
    </row>
    <row r="1568" spans="1:18" hidden="1" x14ac:dyDescent="0.35">
      <c r="A1568" t="s">
        <v>1504</v>
      </c>
      <c r="B1568" t="s">
        <v>3971</v>
      </c>
      <c r="C1568">
        <v>178</v>
      </c>
      <c r="D1568" t="s">
        <v>3994</v>
      </c>
      <c r="E1568" t="s">
        <v>3997</v>
      </c>
      <c r="F1568">
        <v>355904</v>
      </c>
      <c r="G1568">
        <v>2020</v>
      </c>
      <c r="H1568">
        <v>1</v>
      </c>
      <c r="I1568">
        <v>3</v>
      </c>
      <c r="J1568" s="7">
        <v>43910</v>
      </c>
      <c r="K1568" t="s">
        <v>4227</v>
      </c>
      <c r="L1568" s="2" t="s">
        <v>7399</v>
      </c>
      <c r="M1568" s="6"/>
      <c r="N1568"/>
      <c r="O1568">
        <v>0</v>
      </c>
      <c r="P1568">
        <v>0</v>
      </c>
      <c r="Q1568">
        <v>0</v>
      </c>
    </row>
    <row r="1569" spans="1:18" hidden="1" x14ac:dyDescent="0.35">
      <c r="A1569" t="s">
        <v>1505</v>
      </c>
      <c r="B1569" t="s">
        <v>3971</v>
      </c>
      <c r="C1569">
        <v>178</v>
      </c>
      <c r="D1569" t="s">
        <v>3994</v>
      </c>
      <c r="E1569" t="s">
        <v>3997</v>
      </c>
      <c r="F1569">
        <v>355904</v>
      </c>
      <c r="G1569">
        <v>2020</v>
      </c>
      <c r="H1569">
        <v>1</v>
      </c>
      <c r="I1569">
        <v>3</v>
      </c>
      <c r="J1569" s="8">
        <v>43914</v>
      </c>
      <c r="K1569" s="9" t="s">
        <v>5088</v>
      </c>
      <c r="L1569" t="s">
        <v>8066</v>
      </c>
      <c r="M1569" s="10">
        <v>39</v>
      </c>
      <c r="N1569" s="27">
        <v>6</v>
      </c>
      <c r="O1569">
        <v>1</v>
      </c>
      <c r="P1569">
        <v>3700</v>
      </c>
      <c r="Q1569" s="15">
        <f>P1569/F1569</f>
        <v>1.039606185937781E-2</v>
      </c>
      <c r="R1569">
        <v>1</v>
      </c>
    </row>
    <row r="1570" spans="1:18" hidden="1" x14ac:dyDescent="0.35">
      <c r="A1570" t="s">
        <v>1506</v>
      </c>
      <c r="B1570" t="s">
        <v>3971</v>
      </c>
      <c r="C1570">
        <v>178</v>
      </c>
      <c r="D1570" t="s">
        <v>3994</v>
      </c>
      <c r="E1570" t="s">
        <v>3997</v>
      </c>
      <c r="F1570">
        <v>355904</v>
      </c>
      <c r="G1570">
        <v>2020</v>
      </c>
      <c r="H1570">
        <v>1</v>
      </c>
      <c r="I1570">
        <v>3</v>
      </c>
      <c r="J1570" s="7">
        <v>43914</v>
      </c>
      <c r="K1570" t="s">
        <v>5089</v>
      </c>
      <c r="L1570" s="2" t="s">
        <v>8067</v>
      </c>
      <c r="M1570" s="6"/>
      <c r="N1570"/>
      <c r="O1570">
        <v>0</v>
      </c>
      <c r="P1570">
        <v>0</v>
      </c>
      <c r="Q1570">
        <v>0</v>
      </c>
    </row>
    <row r="1571" spans="1:18" hidden="1" x14ac:dyDescent="0.35">
      <c r="A1571" t="s">
        <v>1507</v>
      </c>
      <c r="B1571" t="s">
        <v>3971</v>
      </c>
      <c r="C1571">
        <v>178</v>
      </c>
      <c r="D1571" t="s">
        <v>3994</v>
      </c>
      <c r="E1571" t="s">
        <v>3997</v>
      </c>
      <c r="F1571">
        <v>355904</v>
      </c>
      <c r="G1571">
        <v>2020</v>
      </c>
      <c r="H1571">
        <v>1</v>
      </c>
      <c r="I1571">
        <v>3</v>
      </c>
      <c r="J1571" s="7">
        <v>43915</v>
      </c>
      <c r="K1571" t="s">
        <v>4228</v>
      </c>
      <c r="L1571" s="2" t="s">
        <v>7400</v>
      </c>
      <c r="M1571" s="6"/>
      <c r="N1571"/>
      <c r="O1571">
        <v>0</v>
      </c>
      <c r="P1571">
        <v>0</v>
      </c>
      <c r="Q1571">
        <v>0</v>
      </c>
    </row>
    <row r="1572" spans="1:18" hidden="1" x14ac:dyDescent="0.35">
      <c r="A1572" t="s">
        <v>1508</v>
      </c>
      <c r="B1572" t="s">
        <v>3971</v>
      </c>
      <c r="C1572">
        <v>178</v>
      </c>
      <c r="D1572" t="s">
        <v>3994</v>
      </c>
      <c r="E1572" t="s">
        <v>3997</v>
      </c>
      <c r="F1572">
        <v>355904</v>
      </c>
      <c r="G1572">
        <v>2020</v>
      </c>
      <c r="H1572">
        <v>1</v>
      </c>
      <c r="I1572">
        <v>3</v>
      </c>
      <c r="J1572" s="7">
        <v>43915</v>
      </c>
      <c r="K1572" t="s">
        <v>4229</v>
      </c>
      <c r="L1572" s="2" t="s">
        <v>7401</v>
      </c>
      <c r="M1572" s="6"/>
      <c r="N1572"/>
      <c r="O1572">
        <v>0</v>
      </c>
      <c r="P1572">
        <v>0</v>
      </c>
      <c r="Q1572">
        <v>0</v>
      </c>
    </row>
    <row r="1573" spans="1:18" hidden="1" x14ac:dyDescent="0.35">
      <c r="A1573" t="s">
        <v>1509</v>
      </c>
      <c r="B1573" t="s">
        <v>3971</v>
      </c>
      <c r="C1573">
        <v>178</v>
      </c>
      <c r="D1573" t="s">
        <v>3994</v>
      </c>
      <c r="E1573" t="s">
        <v>3997</v>
      </c>
      <c r="F1573">
        <v>355904</v>
      </c>
      <c r="G1573">
        <v>2020</v>
      </c>
      <c r="H1573">
        <v>1</v>
      </c>
      <c r="I1573">
        <v>3</v>
      </c>
      <c r="J1573" s="7">
        <v>43915</v>
      </c>
      <c r="K1573" t="s">
        <v>4231</v>
      </c>
      <c r="L1573" s="2" t="s">
        <v>7403</v>
      </c>
      <c r="M1573" s="6"/>
      <c r="N1573"/>
      <c r="O1573">
        <v>0</v>
      </c>
      <c r="P1573">
        <v>0</v>
      </c>
      <c r="Q1573">
        <v>0</v>
      </c>
    </row>
    <row r="1574" spans="1:18" hidden="1" x14ac:dyDescent="0.35">
      <c r="A1574" t="s">
        <v>1510</v>
      </c>
      <c r="B1574" t="s">
        <v>3971</v>
      </c>
      <c r="C1574">
        <v>178</v>
      </c>
      <c r="D1574" t="s">
        <v>3994</v>
      </c>
      <c r="E1574" t="s">
        <v>3997</v>
      </c>
      <c r="F1574">
        <v>355904</v>
      </c>
      <c r="G1574">
        <v>2020</v>
      </c>
      <c r="H1574">
        <v>1</v>
      </c>
      <c r="I1574">
        <v>3</v>
      </c>
      <c r="J1574" s="7">
        <v>43916</v>
      </c>
      <c r="K1574" t="s">
        <v>4232</v>
      </c>
      <c r="L1574" s="2" t="s">
        <v>7404</v>
      </c>
      <c r="M1574" s="6"/>
      <c r="N1574"/>
      <c r="O1574">
        <v>0</v>
      </c>
      <c r="P1574">
        <v>0</v>
      </c>
      <c r="Q1574">
        <v>0</v>
      </c>
    </row>
    <row r="1575" spans="1:18" hidden="1" x14ac:dyDescent="0.35">
      <c r="A1575" t="s">
        <v>1511</v>
      </c>
      <c r="B1575" t="s">
        <v>3971</v>
      </c>
      <c r="C1575">
        <v>178</v>
      </c>
      <c r="D1575" t="s">
        <v>3994</v>
      </c>
      <c r="E1575" t="s">
        <v>3997</v>
      </c>
      <c r="F1575">
        <v>355904</v>
      </c>
      <c r="G1575">
        <v>2020</v>
      </c>
      <c r="H1575">
        <v>1</v>
      </c>
      <c r="I1575">
        <v>3</v>
      </c>
      <c r="J1575" s="7">
        <v>43916</v>
      </c>
      <c r="K1575" t="s">
        <v>4233</v>
      </c>
      <c r="L1575" s="2" t="s">
        <v>7404</v>
      </c>
      <c r="M1575" s="6"/>
      <c r="N1575"/>
      <c r="O1575">
        <v>0</v>
      </c>
      <c r="P1575">
        <v>0</v>
      </c>
      <c r="Q1575">
        <v>0</v>
      </c>
    </row>
    <row r="1576" spans="1:18" hidden="1" x14ac:dyDescent="0.35">
      <c r="A1576" t="s">
        <v>1512</v>
      </c>
      <c r="B1576" t="s">
        <v>3971</v>
      </c>
      <c r="C1576">
        <v>178</v>
      </c>
      <c r="D1576" t="s">
        <v>3994</v>
      </c>
      <c r="E1576" t="s">
        <v>3997</v>
      </c>
      <c r="F1576">
        <v>355904</v>
      </c>
      <c r="G1576">
        <v>2020</v>
      </c>
      <c r="H1576">
        <v>1</v>
      </c>
      <c r="I1576">
        <v>3</v>
      </c>
      <c r="J1576" s="7">
        <v>43917</v>
      </c>
      <c r="K1576" t="s">
        <v>5090</v>
      </c>
      <c r="L1576" s="2" t="s">
        <v>8068</v>
      </c>
      <c r="M1576" s="6"/>
      <c r="N1576"/>
      <c r="O1576">
        <v>0</v>
      </c>
      <c r="P1576">
        <v>0</v>
      </c>
      <c r="Q1576">
        <v>0</v>
      </c>
    </row>
    <row r="1577" spans="1:18" hidden="1" x14ac:dyDescent="0.35">
      <c r="A1577" t="s">
        <v>1513</v>
      </c>
      <c r="B1577" t="s">
        <v>3971</v>
      </c>
      <c r="C1577">
        <v>178</v>
      </c>
      <c r="D1577" t="s">
        <v>3994</v>
      </c>
      <c r="E1577" t="s">
        <v>3997</v>
      </c>
      <c r="F1577">
        <v>355904</v>
      </c>
      <c r="G1577">
        <v>2020</v>
      </c>
      <c r="H1577">
        <v>1</v>
      </c>
      <c r="I1577">
        <v>3</v>
      </c>
      <c r="J1577" s="7">
        <v>43917</v>
      </c>
      <c r="K1577" t="s">
        <v>5091</v>
      </c>
      <c r="L1577" s="2" t="s">
        <v>8069</v>
      </c>
      <c r="M1577" s="6"/>
      <c r="N1577"/>
      <c r="O1577">
        <v>0</v>
      </c>
      <c r="P1577">
        <v>0</v>
      </c>
      <c r="Q1577">
        <v>0</v>
      </c>
    </row>
    <row r="1578" spans="1:18" hidden="1" x14ac:dyDescent="0.35">
      <c r="A1578" t="s">
        <v>1514</v>
      </c>
      <c r="B1578" t="s">
        <v>3971</v>
      </c>
      <c r="C1578">
        <v>178</v>
      </c>
      <c r="D1578" t="s">
        <v>3994</v>
      </c>
      <c r="E1578" t="s">
        <v>3997</v>
      </c>
      <c r="F1578">
        <v>355904</v>
      </c>
      <c r="G1578">
        <v>2020</v>
      </c>
      <c r="H1578">
        <v>1</v>
      </c>
      <c r="I1578">
        <v>3</v>
      </c>
      <c r="J1578" s="7">
        <v>43917</v>
      </c>
      <c r="K1578" t="s">
        <v>4235</v>
      </c>
      <c r="L1578" s="2" t="s">
        <v>7406</v>
      </c>
      <c r="M1578" s="6"/>
      <c r="N1578"/>
      <c r="O1578">
        <v>0</v>
      </c>
      <c r="P1578">
        <v>0</v>
      </c>
      <c r="Q1578">
        <v>0</v>
      </c>
    </row>
    <row r="1579" spans="1:18" hidden="1" x14ac:dyDescent="0.35">
      <c r="A1579" t="s">
        <v>1515</v>
      </c>
      <c r="B1579" t="s">
        <v>3971</v>
      </c>
      <c r="C1579">
        <v>178</v>
      </c>
      <c r="D1579" t="s">
        <v>3994</v>
      </c>
      <c r="E1579" t="s">
        <v>3997</v>
      </c>
      <c r="F1579">
        <v>355904</v>
      </c>
      <c r="G1579">
        <v>2020</v>
      </c>
      <c r="H1579">
        <v>1</v>
      </c>
      <c r="I1579">
        <v>3</v>
      </c>
      <c r="J1579" s="7">
        <v>43917</v>
      </c>
      <c r="K1579" t="s">
        <v>4236</v>
      </c>
      <c r="L1579" s="2" t="s">
        <v>7407</v>
      </c>
      <c r="M1579" s="6"/>
      <c r="N1579"/>
      <c r="O1579">
        <v>0</v>
      </c>
      <c r="P1579">
        <v>0</v>
      </c>
      <c r="Q1579">
        <v>0</v>
      </c>
    </row>
    <row r="1580" spans="1:18" hidden="1" x14ac:dyDescent="0.35">
      <c r="A1580" t="s">
        <v>1516</v>
      </c>
      <c r="B1580" t="s">
        <v>3971</v>
      </c>
      <c r="C1580">
        <v>178</v>
      </c>
      <c r="D1580" t="s">
        <v>3994</v>
      </c>
      <c r="E1580" t="s">
        <v>3997</v>
      </c>
      <c r="F1580">
        <v>355904</v>
      </c>
      <c r="G1580">
        <v>2020</v>
      </c>
      <c r="H1580">
        <v>1</v>
      </c>
      <c r="I1580">
        <v>3</v>
      </c>
      <c r="J1580" s="7">
        <v>43917</v>
      </c>
      <c r="K1580" t="s">
        <v>4237</v>
      </c>
      <c r="L1580" s="2" t="s">
        <v>7408</v>
      </c>
      <c r="M1580" s="6"/>
      <c r="N1580"/>
      <c r="O1580">
        <v>0</v>
      </c>
      <c r="P1580">
        <v>0</v>
      </c>
      <c r="Q1580">
        <v>0</v>
      </c>
    </row>
    <row r="1581" spans="1:18" hidden="1" x14ac:dyDescent="0.35">
      <c r="A1581" t="s">
        <v>1517</v>
      </c>
      <c r="B1581" t="s">
        <v>3971</v>
      </c>
      <c r="C1581">
        <v>178</v>
      </c>
      <c r="D1581" t="s">
        <v>3994</v>
      </c>
      <c r="E1581" t="s">
        <v>3997</v>
      </c>
      <c r="F1581">
        <v>355904</v>
      </c>
      <c r="G1581">
        <v>2020</v>
      </c>
      <c r="H1581">
        <v>1</v>
      </c>
      <c r="I1581">
        <v>3</v>
      </c>
      <c r="J1581" s="7">
        <v>43917</v>
      </c>
      <c r="K1581" t="s">
        <v>4239</v>
      </c>
      <c r="L1581" s="2" t="s">
        <v>7409</v>
      </c>
      <c r="M1581" s="6"/>
      <c r="N1581"/>
      <c r="O1581">
        <v>0</v>
      </c>
      <c r="P1581">
        <v>0</v>
      </c>
      <c r="Q1581">
        <v>0</v>
      </c>
    </row>
    <row r="1582" spans="1:18" hidden="1" x14ac:dyDescent="0.35">
      <c r="A1582" t="s">
        <v>1518</v>
      </c>
      <c r="B1582" t="s">
        <v>3971</v>
      </c>
      <c r="C1582">
        <v>178</v>
      </c>
      <c r="D1582" t="s">
        <v>3994</v>
      </c>
      <c r="E1582" t="s">
        <v>3997</v>
      </c>
      <c r="F1582">
        <v>355904</v>
      </c>
      <c r="G1582">
        <v>2020</v>
      </c>
      <c r="H1582">
        <v>1</v>
      </c>
      <c r="I1582">
        <v>3</v>
      </c>
      <c r="J1582" s="8">
        <v>43918</v>
      </c>
      <c r="K1582" t="s">
        <v>5092</v>
      </c>
      <c r="L1582" s="2" t="s">
        <v>8070</v>
      </c>
      <c r="M1582" t="s">
        <v>9710</v>
      </c>
      <c r="N1582">
        <v>7</v>
      </c>
      <c r="O1582">
        <v>2</v>
      </c>
      <c r="P1582">
        <v>0</v>
      </c>
      <c r="Q1582">
        <v>0</v>
      </c>
      <c r="R1582">
        <v>3</v>
      </c>
    </row>
    <row r="1583" spans="1:18" hidden="1" x14ac:dyDescent="0.35">
      <c r="A1583" t="s">
        <v>1519</v>
      </c>
      <c r="B1583" t="s">
        <v>3971</v>
      </c>
      <c r="C1583">
        <v>178</v>
      </c>
      <c r="D1583" t="s">
        <v>3994</v>
      </c>
      <c r="E1583" t="s">
        <v>3997</v>
      </c>
      <c r="F1583">
        <v>355904</v>
      </c>
      <c r="G1583">
        <v>2020</v>
      </c>
      <c r="H1583">
        <v>1</v>
      </c>
      <c r="I1583">
        <v>3</v>
      </c>
      <c r="J1583" s="7">
        <v>43920</v>
      </c>
      <c r="K1583" t="s">
        <v>5093</v>
      </c>
      <c r="L1583" s="2" t="s">
        <v>8071</v>
      </c>
      <c r="M1583" s="6"/>
      <c r="N1583"/>
      <c r="O1583">
        <v>0</v>
      </c>
      <c r="P1583">
        <v>0</v>
      </c>
      <c r="Q1583">
        <v>0</v>
      </c>
    </row>
    <row r="1584" spans="1:18" hidden="1" x14ac:dyDescent="0.35">
      <c r="A1584" t="s">
        <v>1520</v>
      </c>
      <c r="B1584" t="s">
        <v>3971</v>
      </c>
      <c r="C1584">
        <v>178</v>
      </c>
      <c r="D1584" t="s">
        <v>3994</v>
      </c>
      <c r="E1584" t="s">
        <v>3997</v>
      </c>
      <c r="F1584">
        <v>355904</v>
      </c>
      <c r="G1584">
        <v>2020</v>
      </c>
      <c r="H1584">
        <v>1</v>
      </c>
      <c r="I1584">
        <v>3</v>
      </c>
      <c r="J1584" s="8">
        <v>43921</v>
      </c>
      <c r="K1584" t="s">
        <v>5094</v>
      </c>
      <c r="L1584" s="2" t="s">
        <v>8065</v>
      </c>
      <c r="M1584" s="10" t="s">
        <v>9700</v>
      </c>
      <c r="N1584" s="27">
        <v>7</v>
      </c>
      <c r="O1584">
        <v>1</v>
      </c>
      <c r="P1584">
        <v>150</v>
      </c>
      <c r="Q1584" s="15">
        <f>P1584/F1584</f>
        <v>4.2146196727207335E-4</v>
      </c>
      <c r="R1584">
        <v>2</v>
      </c>
    </row>
    <row r="1585" spans="1:18" hidden="1" x14ac:dyDescent="0.35">
      <c r="A1585" t="s">
        <v>1521</v>
      </c>
      <c r="B1585" t="s">
        <v>3971</v>
      </c>
      <c r="C1585">
        <v>178</v>
      </c>
      <c r="D1585" t="s">
        <v>3994</v>
      </c>
      <c r="E1585" t="s">
        <v>3997</v>
      </c>
      <c r="F1585">
        <v>355904</v>
      </c>
      <c r="G1585">
        <v>2020</v>
      </c>
      <c r="H1585">
        <v>1</v>
      </c>
      <c r="I1585">
        <v>3</v>
      </c>
      <c r="J1585" s="7">
        <v>43921</v>
      </c>
      <c r="K1585" t="s">
        <v>4241</v>
      </c>
      <c r="L1585" s="2" t="s">
        <v>7411</v>
      </c>
      <c r="M1585" s="6"/>
      <c r="N1585"/>
      <c r="O1585">
        <v>0</v>
      </c>
      <c r="P1585">
        <v>0</v>
      </c>
      <c r="Q1585">
        <v>0</v>
      </c>
    </row>
    <row r="1586" spans="1:18" hidden="1" x14ac:dyDescent="0.35">
      <c r="A1586" t="s">
        <v>1522</v>
      </c>
      <c r="B1586" t="s">
        <v>3971</v>
      </c>
      <c r="C1586">
        <v>178</v>
      </c>
      <c r="D1586" t="s">
        <v>3994</v>
      </c>
      <c r="E1586" t="s">
        <v>3997</v>
      </c>
      <c r="F1586">
        <v>355904</v>
      </c>
      <c r="G1586">
        <v>2020</v>
      </c>
      <c r="H1586">
        <v>1</v>
      </c>
      <c r="I1586">
        <v>3</v>
      </c>
      <c r="J1586" s="7">
        <v>43921</v>
      </c>
      <c r="K1586" t="s">
        <v>4242</v>
      </c>
      <c r="L1586" s="2" t="s">
        <v>7412</v>
      </c>
      <c r="M1586" s="6"/>
      <c r="N1586"/>
      <c r="O1586">
        <v>0</v>
      </c>
      <c r="P1586">
        <v>0</v>
      </c>
      <c r="Q1586">
        <v>0</v>
      </c>
    </row>
    <row r="1587" spans="1:18" hidden="1" x14ac:dyDescent="0.35">
      <c r="A1587" t="s">
        <v>1523</v>
      </c>
      <c r="B1587" t="s">
        <v>3971</v>
      </c>
      <c r="C1587">
        <v>178</v>
      </c>
      <c r="D1587" t="s">
        <v>3994</v>
      </c>
      <c r="E1587" t="s">
        <v>3997</v>
      </c>
      <c r="F1587">
        <v>355904</v>
      </c>
      <c r="G1587">
        <v>2020</v>
      </c>
      <c r="H1587">
        <v>2</v>
      </c>
      <c r="I1587">
        <v>4</v>
      </c>
      <c r="J1587" s="7">
        <v>43922</v>
      </c>
      <c r="K1587" t="s">
        <v>4244</v>
      </c>
      <c r="L1587" s="2" t="s">
        <v>7414</v>
      </c>
      <c r="M1587" s="6"/>
      <c r="N1587"/>
      <c r="O1587">
        <v>0</v>
      </c>
      <c r="P1587">
        <v>0</v>
      </c>
      <c r="Q1587">
        <v>0</v>
      </c>
    </row>
    <row r="1588" spans="1:18" hidden="1" x14ac:dyDescent="0.35">
      <c r="A1588" t="s">
        <v>1524</v>
      </c>
      <c r="B1588" t="s">
        <v>3971</v>
      </c>
      <c r="C1588">
        <v>178</v>
      </c>
      <c r="D1588" t="s">
        <v>3994</v>
      </c>
      <c r="E1588" t="s">
        <v>3997</v>
      </c>
      <c r="F1588">
        <v>355904</v>
      </c>
      <c r="G1588">
        <v>2020</v>
      </c>
      <c r="H1588">
        <v>2</v>
      </c>
      <c r="I1588">
        <v>4</v>
      </c>
      <c r="J1588" s="7">
        <v>43922</v>
      </c>
      <c r="K1588" t="s">
        <v>4245</v>
      </c>
      <c r="L1588" s="2" t="s">
        <v>7415</v>
      </c>
      <c r="M1588" s="6"/>
      <c r="N1588"/>
      <c r="O1588">
        <v>0</v>
      </c>
      <c r="P1588">
        <v>0</v>
      </c>
      <c r="Q1588">
        <v>0</v>
      </c>
    </row>
    <row r="1589" spans="1:18" hidden="1" x14ac:dyDescent="0.35">
      <c r="A1589" t="s">
        <v>1525</v>
      </c>
      <c r="B1589" t="s">
        <v>3971</v>
      </c>
      <c r="C1589">
        <v>178</v>
      </c>
      <c r="D1589" t="s">
        <v>3994</v>
      </c>
      <c r="E1589" t="s">
        <v>3997</v>
      </c>
      <c r="F1589">
        <v>355904</v>
      </c>
      <c r="G1589">
        <v>2020</v>
      </c>
      <c r="H1589">
        <v>2</v>
      </c>
      <c r="I1589">
        <v>4</v>
      </c>
      <c r="J1589" s="7">
        <v>43922</v>
      </c>
      <c r="K1589" t="s">
        <v>4246</v>
      </c>
      <c r="L1589" s="2" t="s">
        <v>7416</v>
      </c>
      <c r="M1589" s="6"/>
      <c r="N1589"/>
      <c r="O1589">
        <v>0</v>
      </c>
      <c r="P1589">
        <v>0</v>
      </c>
      <c r="Q1589">
        <v>0</v>
      </c>
    </row>
    <row r="1590" spans="1:18" hidden="1" x14ac:dyDescent="0.35">
      <c r="A1590" t="s">
        <v>1526</v>
      </c>
      <c r="B1590" t="s">
        <v>3971</v>
      </c>
      <c r="C1590">
        <v>178</v>
      </c>
      <c r="D1590" t="s">
        <v>3994</v>
      </c>
      <c r="E1590" t="s">
        <v>3997</v>
      </c>
      <c r="F1590">
        <v>355904</v>
      </c>
      <c r="G1590">
        <v>2020</v>
      </c>
      <c r="H1590">
        <v>2</v>
      </c>
      <c r="I1590">
        <v>4</v>
      </c>
      <c r="J1590" s="7">
        <v>43922</v>
      </c>
      <c r="K1590" t="s">
        <v>4247</v>
      </c>
      <c r="L1590" s="2" t="s">
        <v>7417</v>
      </c>
      <c r="M1590" s="6"/>
      <c r="N1590"/>
      <c r="O1590">
        <v>0</v>
      </c>
      <c r="P1590">
        <v>0</v>
      </c>
      <c r="Q1590">
        <v>0</v>
      </c>
    </row>
    <row r="1591" spans="1:18" hidden="1" x14ac:dyDescent="0.35">
      <c r="A1591" t="s">
        <v>1527</v>
      </c>
      <c r="B1591" t="s">
        <v>3971</v>
      </c>
      <c r="C1591">
        <v>178</v>
      </c>
      <c r="D1591" t="s">
        <v>3994</v>
      </c>
      <c r="E1591" t="s">
        <v>3997</v>
      </c>
      <c r="F1591">
        <v>355904</v>
      </c>
      <c r="G1591">
        <v>2020</v>
      </c>
      <c r="H1591">
        <v>2</v>
      </c>
      <c r="I1591">
        <v>4</v>
      </c>
      <c r="J1591" s="7">
        <v>43922</v>
      </c>
      <c r="K1591" t="s">
        <v>4248</v>
      </c>
      <c r="L1591" s="2" t="s">
        <v>7417</v>
      </c>
      <c r="M1591" s="6"/>
      <c r="N1591"/>
      <c r="O1591">
        <v>0</v>
      </c>
      <c r="P1591">
        <v>0</v>
      </c>
      <c r="Q1591">
        <v>0</v>
      </c>
    </row>
    <row r="1592" spans="1:18" hidden="1" x14ac:dyDescent="0.35">
      <c r="A1592" t="s">
        <v>1528</v>
      </c>
      <c r="B1592" t="s">
        <v>3971</v>
      </c>
      <c r="C1592">
        <v>178</v>
      </c>
      <c r="D1592" t="s">
        <v>3994</v>
      </c>
      <c r="E1592" t="s">
        <v>3997</v>
      </c>
      <c r="F1592">
        <v>355904</v>
      </c>
      <c r="G1592">
        <v>2020</v>
      </c>
      <c r="H1592">
        <v>2</v>
      </c>
      <c r="I1592">
        <v>4</v>
      </c>
      <c r="J1592" s="7">
        <v>43923</v>
      </c>
      <c r="K1592" t="s">
        <v>4249</v>
      </c>
      <c r="L1592" s="2" t="s">
        <v>7418</v>
      </c>
      <c r="M1592" s="6"/>
      <c r="N1592"/>
      <c r="O1592">
        <v>0</v>
      </c>
      <c r="P1592">
        <v>0</v>
      </c>
      <c r="Q1592">
        <v>0</v>
      </c>
    </row>
    <row r="1593" spans="1:18" hidden="1" x14ac:dyDescent="0.35">
      <c r="A1593" t="s">
        <v>1529</v>
      </c>
      <c r="B1593" t="s">
        <v>3971</v>
      </c>
      <c r="C1593">
        <v>178</v>
      </c>
      <c r="D1593" t="s">
        <v>3994</v>
      </c>
      <c r="E1593" t="s">
        <v>3997</v>
      </c>
      <c r="F1593">
        <v>355904</v>
      </c>
      <c r="G1593">
        <v>2020</v>
      </c>
      <c r="H1593">
        <v>2</v>
      </c>
      <c r="I1593">
        <v>4</v>
      </c>
      <c r="J1593" s="7">
        <v>43923</v>
      </c>
      <c r="K1593" t="s">
        <v>4250</v>
      </c>
      <c r="L1593" s="2" t="s">
        <v>7419</v>
      </c>
      <c r="M1593" s="6"/>
      <c r="N1593"/>
      <c r="O1593">
        <v>0</v>
      </c>
      <c r="P1593">
        <v>0</v>
      </c>
      <c r="Q1593">
        <v>0</v>
      </c>
    </row>
    <row r="1594" spans="1:18" hidden="1" x14ac:dyDescent="0.35">
      <c r="A1594" t="s">
        <v>1530</v>
      </c>
      <c r="B1594" t="s">
        <v>3971</v>
      </c>
      <c r="C1594">
        <v>178</v>
      </c>
      <c r="D1594" t="s">
        <v>3994</v>
      </c>
      <c r="E1594" t="s">
        <v>3997</v>
      </c>
      <c r="F1594">
        <v>355904</v>
      </c>
      <c r="G1594">
        <v>2020</v>
      </c>
      <c r="H1594">
        <v>2</v>
      </c>
      <c r="I1594">
        <v>4</v>
      </c>
      <c r="J1594" s="7">
        <v>43923</v>
      </c>
      <c r="K1594" t="s">
        <v>4251</v>
      </c>
      <c r="L1594" s="2" t="s">
        <v>7420</v>
      </c>
      <c r="M1594" s="6"/>
      <c r="N1594"/>
      <c r="O1594">
        <v>0</v>
      </c>
      <c r="P1594">
        <v>0</v>
      </c>
      <c r="Q1594">
        <v>0</v>
      </c>
    </row>
    <row r="1595" spans="1:18" hidden="1" x14ac:dyDescent="0.35">
      <c r="A1595" t="s">
        <v>1531</v>
      </c>
      <c r="B1595" t="s">
        <v>3971</v>
      </c>
      <c r="C1595">
        <v>178</v>
      </c>
      <c r="D1595" t="s">
        <v>3994</v>
      </c>
      <c r="E1595" t="s">
        <v>3997</v>
      </c>
      <c r="F1595">
        <v>355904</v>
      </c>
      <c r="G1595">
        <v>2020</v>
      </c>
      <c r="H1595">
        <v>2</v>
      </c>
      <c r="I1595">
        <v>4</v>
      </c>
      <c r="J1595" s="7">
        <v>43928</v>
      </c>
      <c r="K1595" t="s">
        <v>4254</v>
      </c>
      <c r="L1595" s="2" t="s">
        <v>7423</v>
      </c>
      <c r="M1595" s="6"/>
      <c r="N1595"/>
      <c r="O1595">
        <v>0</v>
      </c>
      <c r="P1595">
        <v>0</v>
      </c>
      <c r="Q1595">
        <v>0</v>
      </c>
    </row>
    <row r="1596" spans="1:18" hidden="1" x14ac:dyDescent="0.35">
      <c r="A1596" t="s">
        <v>1532</v>
      </c>
      <c r="B1596" t="s">
        <v>3971</v>
      </c>
      <c r="C1596">
        <v>178</v>
      </c>
      <c r="D1596" t="s">
        <v>3994</v>
      </c>
      <c r="E1596" t="s">
        <v>3997</v>
      </c>
      <c r="F1596">
        <v>355904</v>
      </c>
      <c r="G1596">
        <v>2020</v>
      </c>
      <c r="H1596">
        <v>2</v>
      </c>
      <c r="I1596">
        <v>4</v>
      </c>
      <c r="J1596" s="8">
        <v>43929</v>
      </c>
      <c r="K1596" t="s">
        <v>5095</v>
      </c>
      <c r="L1596" s="2" t="s">
        <v>8072</v>
      </c>
      <c r="M1596" s="10" t="s">
        <v>9700</v>
      </c>
      <c r="N1596" s="27">
        <v>7</v>
      </c>
      <c r="O1596">
        <v>1</v>
      </c>
      <c r="P1596">
        <v>500</v>
      </c>
      <c r="Q1596" s="15">
        <f>P1596/F1596</f>
        <v>1.4048732242402445E-3</v>
      </c>
      <c r="R1596">
        <v>2</v>
      </c>
    </row>
    <row r="1597" spans="1:18" hidden="1" x14ac:dyDescent="0.35">
      <c r="A1597" t="s">
        <v>1533</v>
      </c>
      <c r="B1597" t="s">
        <v>3971</v>
      </c>
      <c r="C1597">
        <v>178</v>
      </c>
      <c r="D1597" t="s">
        <v>3994</v>
      </c>
      <c r="E1597" t="s">
        <v>3997</v>
      </c>
      <c r="F1597">
        <v>355904</v>
      </c>
      <c r="G1597">
        <v>2020</v>
      </c>
      <c r="H1597">
        <v>2</v>
      </c>
      <c r="I1597">
        <v>4</v>
      </c>
      <c r="J1597" s="8">
        <v>43929</v>
      </c>
      <c r="K1597" t="s">
        <v>5096</v>
      </c>
      <c r="L1597" s="2" t="s">
        <v>8065</v>
      </c>
      <c r="M1597" s="10">
        <v>45</v>
      </c>
      <c r="N1597" s="27">
        <v>8</v>
      </c>
      <c r="O1597">
        <v>1</v>
      </c>
      <c r="P1597">
        <v>95</v>
      </c>
      <c r="Q1597" s="15">
        <f>P1597/F1597</f>
        <v>2.6692591260564649E-4</v>
      </c>
      <c r="R1597">
        <v>1</v>
      </c>
    </row>
    <row r="1598" spans="1:18" hidden="1" x14ac:dyDescent="0.35">
      <c r="A1598" t="s">
        <v>1534</v>
      </c>
      <c r="B1598" t="s">
        <v>3971</v>
      </c>
      <c r="C1598">
        <v>178</v>
      </c>
      <c r="D1598" t="s">
        <v>3994</v>
      </c>
      <c r="E1598" t="s">
        <v>3997</v>
      </c>
      <c r="F1598">
        <v>355904</v>
      </c>
      <c r="G1598">
        <v>2020</v>
      </c>
      <c r="H1598">
        <v>2</v>
      </c>
      <c r="I1598">
        <v>4</v>
      </c>
      <c r="J1598" s="8">
        <v>43929</v>
      </c>
      <c r="K1598" t="s">
        <v>5097</v>
      </c>
      <c r="L1598" s="2" t="s">
        <v>8065</v>
      </c>
      <c r="M1598" s="10" t="s">
        <v>9710</v>
      </c>
      <c r="N1598" s="27">
        <v>7</v>
      </c>
      <c r="O1598">
        <v>1</v>
      </c>
      <c r="P1598">
        <v>95</v>
      </c>
      <c r="Q1598" s="15">
        <f>P1598/F1598</f>
        <v>2.6692591260564649E-4</v>
      </c>
      <c r="R1598">
        <v>3</v>
      </c>
    </row>
    <row r="1599" spans="1:18" hidden="1" x14ac:dyDescent="0.35">
      <c r="A1599" t="s">
        <v>1535</v>
      </c>
      <c r="B1599" t="s">
        <v>3971</v>
      </c>
      <c r="C1599">
        <v>178</v>
      </c>
      <c r="D1599" t="s">
        <v>3994</v>
      </c>
      <c r="E1599" t="s">
        <v>3997</v>
      </c>
      <c r="F1599">
        <v>355904</v>
      </c>
      <c r="G1599">
        <v>2020</v>
      </c>
      <c r="H1599">
        <v>2</v>
      </c>
      <c r="I1599">
        <v>4</v>
      </c>
      <c r="J1599" s="7">
        <v>43929</v>
      </c>
      <c r="K1599" t="s">
        <v>4255</v>
      </c>
      <c r="L1599" s="2" t="s">
        <v>7424</v>
      </c>
      <c r="M1599" s="6"/>
      <c r="N1599"/>
      <c r="O1599">
        <v>0</v>
      </c>
      <c r="P1599">
        <v>0</v>
      </c>
      <c r="Q1599">
        <v>0</v>
      </c>
    </row>
    <row r="1600" spans="1:18" hidden="1" x14ac:dyDescent="0.35">
      <c r="A1600" t="s">
        <v>1536</v>
      </c>
      <c r="B1600" t="s">
        <v>3971</v>
      </c>
      <c r="C1600">
        <v>178</v>
      </c>
      <c r="D1600" t="s">
        <v>3994</v>
      </c>
      <c r="E1600" t="s">
        <v>3997</v>
      </c>
      <c r="F1600">
        <v>355904</v>
      </c>
      <c r="G1600">
        <v>2020</v>
      </c>
      <c r="H1600">
        <v>2</v>
      </c>
      <c r="I1600">
        <v>4</v>
      </c>
      <c r="J1600" s="7">
        <v>43930</v>
      </c>
      <c r="K1600" t="s">
        <v>4256</v>
      </c>
      <c r="L1600" s="2" t="s">
        <v>7425</v>
      </c>
      <c r="M1600" s="6"/>
      <c r="N1600"/>
      <c r="O1600">
        <v>0</v>
      </c>
      <c r="P1600">
        <v>0</v>
      </c>
      <c r="Q1600">
        <v>0</v>
      </c>
    </row>
    <row r="1601" spans="1:18" hidden="1" x14ac:dyDescent="0.35">
      <c r="A1601" t="s">
        <v>1537</v>
      </c>
      <c r="B1601" t="s">
        <v>3971</v>
      </c>
      <c r="C1601">
        <v>178</v>
      </c>
      <c r="D1601" t="s">
        <v>3994</v>
      </c>
      <c r="E1601" t="s">
        <v>3997</v>
      </c>
      <c r="F1601">
        <v>355904</v>
      </c>
      <c r="G1601">
        <v>2020</v>
      </c>
      <c r="H1601">
        <v>2</v>
      </c>
      <c r="I1601">
        <v>4</v>
      </c>
      <c r="J1601" s="7">
        <v>43930</v>
      </c>
      <c r="K1601" t="s">
        <v>4257</v>
      </c>
      <c r="L1601" s="2" t="s">
        <v>7426</v>
      </c>
      <c r="M1601" s="6"/>
      <c r="N1601"/>
      <c r="O1601">
        <v>0</v>
      </c>
      <c r="P1601">
        <v>0</v>
      </c>
      <c r="Q1601">
        <v>0</v>
      </c>
    </row>
    <row r="1602" spans="1:18" hidden="1" x14ac:dyDescent="0.35">
      <c r="A1602" t="s">
        <v>1538</v>
      </c>
      <c r="B1602" t="s">
        <v>3971</v>
      </c>
      <c r="C1602">
        <v>178</v>
      </c>
      <c r="D1602" t="s">
        <v>3994</v>
      </c>
      <c r="E1602" t="s">
        <v>3997</v>
      </c>
      <c r="F1602">
        <v>355904</v>
      </c>
      <c r="G1602">
        <v>2020</v>
      </c>
      <c r="H1602">
        <v>2</v>
      </c>
      <c r="I1602">
        <v>4</v>
      </c>
      <c r="J1602" s="7">
        <v>43930</v>
      </c>
      <c r="K1602" t="s">
        <v>4258</v>
      </c>
      <c r="L1602" s="2" t="s">
        <v>7427</v>
      </c>
      <c r="M1602" s="6"/>
      <c r="N1602"/>
      <c r="O1602">
        <v>0</v>
      </c>
      <c r="P1602">
        <v>0</v>
      </c>
      <c r="Q1602">
        <v>0</v>
      </c>
    </row>
    <row r="1603" spans="1:18" hidden="1" x14ac:dyDescent="0.35">
      <c r="A1603" t="s">
        <v>1539</v>
      </c>
      <c r="B1603" t="s">
        <v>3971</v>
      </c>
      <c r="C1603">
        <v>178</v>
      </c>
      <c r="D1603" t="s">
        <v>3994</v>
      </c>
      <c r="E1603" t="s">
        <v>3997</v>
      </c>
      <c r="F1603">
        <v>355904</v>
      </c>
      <c r="G1603">
        <v>2020</v>
      </c>
      <c r="H1603">
        <v>2</v>
      </c>
      <c r="I1603">
        <v>4</v>
      </c>
      <c r="J1603" s="7">
        <v>43931</v>
      </c>
      <c r="K1603" t="s">
        <v>5098</v>
      </c>
      <c r="L1603" s="2" t="s">
        <v>8073</v>
      </c>
      <c r="M1603" s="6"/>
      <c r="N1603"/>
      <c r="O1603">
        <v>0</v>
      </c>
      <c r="P1603">
        <v>0</v>
      </c>
      <c r="Q1603">
        <v>0</v>
      </c>
    </row>
    <row r="1604" spans="1:18" hidden="1" x14ac:dyDescent="0.35">
      <c r="A1604" t="s">
        <v>1540</v>
      </c>
      <c r="B1604" t="s">
        <v>3971</v>
      </c>
      <c r="C1604">
        <v>178</v>
      </c>
      <c r="D1604" t="s">
        <v>3994</v>
      </c>
      <c r="E1604" t="s">
        <v>3997</v>
      </c>
      <c r="F1604">
        <v>355904</v>
      </c>
      <c r="G1604">
        <v>2020</v>
      </c>
      <c r="H1604">
        <v>2</v>
      </c>
      <c r="I1604">
        <v>4</v>
      </c>
      <c r="J1604" s="7">
        <v>43935</v>
      </c>
      <c r="K1604" t="s">
        <v>5099</v>
      </c>
      <c r="L1604" s="2" t="s">
        <v>8074</v>
      </c>
      <c r="M1604" s="6"/>
      <c r="N1604"/>
      <c r="O1604">
        <v>0</v>
      </c>
      <c r="P1604">
        <v>0</v>
      </c>
      <c r="Q1604">
        <v>0</v>
      </c>
    </row>
    <row r="1605" spans="1:18" hidden="1" x14ac:dyDescent="0.35">
      <c r="A1605" t="s">
        <v>1541</v>
      </c>
      <c r="B1605" t="s">
        <v>3971</v>
      </c>
      <c r="C1605">
        <v>178</v>
      </c>
      <c r="D1605" t="s">
        <v>3994</v>
      </c>
      <c r="E1605" t="s">
        <v>3997</v>
      </c>
      <c r="F1605">
        <v>355904</v>
      </c>
      <c r="G1605">
        <v>2020</v>
      </c>
      <c r="H1605">
        <v>2</v>
      </c>
      <c r="I1605">
        <v>4</v>
      </c>
      <c r="J1605" s="8">
        <v>43936</v>
      </c>
      <c r="K1605" t="s">
        <v>5100</v>
      </c>
      <c r="L1605" s="2" t="s">
        <v>8075</v>
      </c>
      <c r="M1605" s="10" t="s">
        <v>9708</v>
      </c>
      <c r="N1605" s="27">
        <v>8</v>
      </c>
      <c r="O1605">
        <v>1</v>
      </c>
      <c r="P1605">
        <v>26</v>
      </c>
      <c r="Q1605" s="15">
        <f>P1605/F1605</f>
        <v>7.3053407660492718E-5</v>
      </c>
      <c r="R1605">
        <v>1</v>
      </c>
    </row>
    <row r="1606" spans="1:18" hidden="1" x14ac:dyDescent="0.35">
      <c r="A1606" t="s">
        <v>1542</v>
      </c>
      <c r="B1606" t="s">
        <v>3971</v>
      </c>
      <c r="C1606">
        <v>178</v>
      </c>
      <c r="D1606" t="s">
        <v>3994</v>
      </c>
      <c r="E1606" t="s">
        <v>3997</v>
      </c>
      <c r="F1606">
        <v>355904</v>
      </c>
      <c r="G1606">
        <v>2020</v>
      </c>
      <c r="H1606">
        <v>2</v>
      </c>
      <c r="I1606">
        <v>4</v>
      </c>
      <c r="J1606" s="8">
        <v>43936</v>
      </c>
      <c r="K1606" t="s">
        <v>5101</v>
      </c>
      <c r="L1606" s="2" t="s">
        <v>8076</v>
      </c>
      <c r="M1606" t="s">
        <v>9693</v>
      </c>
      <c r="N1606">
        <v>6</v>
      </c>
      <c r="O1606">
        <v>2</v>
      </c>
      <c r="P1606">
        <v>0</v>
      </c>
      <c r="Q1606">
        <v>0</v>
      </c>
      <c r="R1606">
        <v>1</v>
      </c>
    </row>
    <row r="1607" spans="1:18" hidden="1" x14ac:dyDescent="0.35">
      <c r="A1607" t="s">
        <v>1543</v>
      </c>
      <c r="B1607" t="s">
        <v>3971</v>
      </c>
      <c r="C1607">
        <v>178</v>
      </c>
      <c r="D1607" t="s">
        <v>3994</v>
      </c>
      <c r="E1607" t="s">
        <v>3997</v>
      </c>
      <c r="F1607">
        <v>355904</v>
      </c>
      <c r="G1607">
        <v>2020</v>
      </c>
      <c r="H1607">
        <v>2</v>
      </c>
      <c r="I1607">
        <v>4</v>
      </c>
      <c r="J1607" s="7">
        <v>43937</v>
      </c>
      <c r="K1607" t="s">
        <v>5102</v>
      </c>
      <c r="L1607" s="2" t="s">
        <v>8077</v>
      </c>
      <c r="M1607" s="6"/>
      <c r="N1607"/>
      <c r="O1607">
        <v>0</v>
      </c>
      <c r="P1607">
        <v>0</v>
      </c>
      <c r="Q1607">
        <v>0</v>
      </c>
    </row>
    <row r="1608" spans="1:18" hidden="1" x14ac:dyDescent="0.35">
      <c r="A1608" t="s">
        <v>1544</v>
      </c>
      <c r="B1608" t="s">
        <v>3971</v>
      </c>
      <c r="C1608">
        <v>178</v>
      </c>
      <c r="D1608" t="s">
        <v>3994</v>
      </c>
      <c r="E1608" t="s">
        <v>3997</v>
      </c>
      <c r="F1608">
        <v>355904</v>
      </c>
      <c r="G1608">
        <v>2020</v>
      </c>
      <c r="H1608">
        <v>2</v>
      </c>
      <c r="I1608">
        <v>4</v>
      </c>
      <c r="J1608" s="7">
        <v>43937</v>
      </c>
      <c r="K1608" t="s">
        <v>4260</v>
      </c>
      <c r="L1608" s="2" t="s">
        <v>7429</v>
      </c>
      <c r="M1608" s="6"/>
      <c r="N1608"/>
      <c r="O1608">
        <v>0</v>
      </c>
      <c r="P1608">
        <v>0</v>
      </c>
      <c r="Q1608">
        <v>0</v>
      </c>
    </row>
    <row r="1609" spans="1:18" hidden="1" x14ac:dyDescent="0.35">
      <c r="A1609" t="s">
        <v>1545</v>
      </c>
      <c r="B1609" t="s">
        <v>3971</v>
      </c>
      <c r="C1609">
        <v>178</v>
      </c>
      <c r="D1609" t="s">
        <v>3994</v>
      </c>
      <c r="E1609" t="s">
        <v>3997</v>
      </c>
      <c r="F1609">
        <v>355904</v>
      </c>
      <c r="G1609">
        <v>2020</v>
      </c>
      <c r="H1609">
        <v>2</v>
      </c>
      <c r="I1609">
        <v>4</v>
      </c>
      <c r="J1609" s="7">
        <v>43937</v>
      </c>
      <c r="K1609" t="s">
        <v>5103</v>
      </c>
      <c r="L1609" s="2" t="s">
        <v>8078</v>
      </c>
      <c r="M1609" s="6"/>
      <c r="N1609"/>
      <c r="O1609">
        <v>0</v>
      </c>
      <c r="P1609">
        <v>0</v>
      </c>
      <c r="Q1609">
        <v>0</v>
      </c>
    </row>
    <row r="1610" spans="1:18" hidden="1" x14ac:dyDescent="0.35">
      <c r="A1610" t="s">
        <v>1546</v>
      </c>
      <c r="B1610" t="s">
        <v>3971</v>
      </c>
      <c r="C1610">
        <v>178</v>
      </c>
      <c r="D1610" t="s">
        <v>3994</v>
      </c>
      <c r="E1610" t="s">
        <v>3997</v>
      </c>
      <c r="F1610">
        <v>355904</v>
      </c>
      <c r="G1610">
        <v>2020</v>
      </c>
      <c r="H1610">
        <v>2</v>
      </c>
      <c r="I1610">
        <v>4</v>
      </c>
      <c r="J1610" s="7">
        <v>43937</v>
      </c>
      <c r="K1610" t="s">
        <v>5104</v>
      </c>
      <c r="L1610" s="2" t="s">
        <v>8079</v>
      </c>
      <c r="M1610" s="6"/>
      <c r="N1610"/>
      <c r="O1610">
        <v>0</v>
      </c>
      <c r="P1610">
        <v>0</v>
      </c>
      <c r="Q1610">
        <v>0</v>
      </c>
    </row>
    <row r="1611" spans="1:18" hidden="1" x14ac:dyDescent="0.35">
      <c r="A1611" t="s">
        <v>1547</v>
      </c>
      <c r="B1611" t="s">
        <v>3971</v>
      </c>
      <c r="C1611">
        <v>178</v>
      </c>
      <c r="D1611" t="s">
        <v>3994</v>
      </c>
      <c r="E1611" t="s">
        <v>3997</v>
      </c>
      <c r="F1611">
        <v>355904</v>
      </c>
      <c r="G1611">
        <v>2020</v>
      </c>
      <c r="H1611">
        <v>2</v>
      </c>
      <c r="I1611">
        <v>4</v>
      </c>
      <c r="J1611" s="7">
        <v>43937</v>
      </c>
      <c r="K1611" t="s">
        <v>4261</v>
      </c>
      <c r="L1611" t="s">
        <v>7430</v>
      </c>
      <c r="N1611"/>
      <c r="O1611">
        <v>3</v>
      </c>
      <c r="P1611">
        <v>164.73151330442519</v>
      </c>
      <c r="Q1611" s="15">
        <f>P1611/F1611</f>
        <v>4.6285378445992513E-4</v>
      </c>
      <c r="R1611">
        <v>2</v>
      </c>
    </row>
    <row r="1612" spans="1:18" hidden="1" x14ac:dyDescent="0.35">
      <c r="A1612" t="s">
        <v>1548</v>
      </c>
      <c r="B1612" t="s">
        <v>3971</v>
      </c>
      <c r="C1612">
        <v>178</v>
      </c>
      <c r="D1612" t="s">
        <v>3994</v>
      </c>
      <c r="E1612" t="s">
        <v>3997</v>
      </c>
      <c r="F1612">
        <v>355904</v>
      </c>
      <c r="G1612">
        <v>2020</v>
      </c>
      <c r="H1612">
        <v>2</v>
      </c>
      <c r="I1612">
        <v>4</v>
      </c>
      <c r="J1612" s="8">
        <v>43938</v>
      </c>
      <c r="K1612" t="s">
        <v>5105</v>
      </c>
      <c r="L1612" s="2" t="s">
        <v>8080</v>
      </c>
      <c r="M1612" s="10">
        <v>45</v>
      </c>
      <c r="N1612" s="27">
        <v>8</v>
      </c>
      <c r="O1612">
        <v>1</v>
      </c>
      <c r="P1612">
        <v>72.5</v>
      </c>
      <c r="Q1612" s="15">
        <f>P1612/F1612</f>
        <v>2.0370661751483547E-4</v>
      </c>
      <c r="R1612">
        <v>1</v>
      </c>
    </row>
    <row r="1613" spans="1:18" hidden="1" x14ac:dyDescent="0.35">
      <c r="A1613" t="s">
        <v>1549</v>
      </c>
      <c r="B1613" t="s">
        <v>3971</v>
      </c>
      <c r="C1613">
        <v>178</v>
      </c>
      <c r="D1613" t="s">
        <v>3994</v>
      </c>
      <c r="E1613" t="s">
        <v>3997</v>
      </c>
      <c r="F1613">
        <v>355904</v>
      </c>
      <c r="G1613">
        <v>2020</v>
      </c>
      <c r="H1613">
        <v>2</v>
      </c>
      <c r="I1613">
        <v>4</v>
      </c>
      <c r="J1613" s="7">
        <v>43938</v>
      </c>
      <c r="K1613" t="s">
        <v>4262</v>
      </c>
      <c r="L1613" s="2" t="s">
        <v>7431</v>
      </c>
      <c r="M1613" s="6"/>
      <c r="N1613"/>
      <c r="O1613">
        <v>0</v>
      </c>
      <c r="P1613">
        <v>0</v>
      </c>
      <c r="Q1613">
        <v>0</v>
      </c>
    </row>
    <row r="1614" spans="1:18" hidden="1" x14ac:dyDescent="0.35">
      <c r="A1614" t="s">
        <v>1550</v>
      </c>
      <c r="B1614" t="s">
        <v>3971</v>
      </c>
      <c r="C1614">
        <v>178</v>
      </c>
      <c r="D1614" t="s">
        <v>3994</v>
      </c>
      <c r="E1614" t="s">
        <v>3997</v>
      </c>
      <c r="F1614">
        <v>355904</v>
      </c>
      <c r="G1614">
        <v>2020</v>
      </c>
      <c r="H1614">
        <v>2</v>
      </c>
      <c r="I1614">
        <v>4</v>
      </c>
      <c r="J1614" s="7">
        <v>43938</v>
      </c>
      <c r="K1614" t="s">
        <v>4263</v>
      </c>
      <c r="L1614" s="2" t="s">
        <v>7432</v>
      </c>
      <c r="M1614" s="6"/>
      <c r="N1614"/>
      <c r="O1614">
        <v>0</v>
      </c>
      <c r="P1614">
        <v>0</v>
      </c>
      <c r="Q1614">
        <v>0</v>
      </c>
    </row>
    <row r="1615" spans="1:18" hidden="1" x14ac:dyDescent="0.35">
      <c r="A1615" t="s">
        <v>1551</v>
      </c>
      <c r="B1615" t="s">
        <v>3971</v>
      </c>
      <c r="C1615">
        <v>178</v>
      </c>
      <c r="D1615" t="s">
        <v>3994</v>
      </c>
      <c r="E1615" t="s">
        <v>3997</v>
      </c>
      <c r="F1615">
        <v>355904</v>
      </c>
      <c r="G1615">
        <v>2020</v>
      </c>
      <c r="H1615">
        <v>2</v>
      </c>
      <c r="I1615">
        <v>4</v>
      </c>
      <c r="J1615" s="7">
        <v>43943</v>
      </c>
      <c r="K1615" t="s">
        <v>4264</v>
      </c>
      <c r="L1615" s="2" t="s">
        <v>7433</v>
      </c>
      <c r="M1615" s="6"/>
      <c r="N1615"/>
      <c r="O1615">
        <v>0</v>
      </c>
      <c r="P1615">
        <v>0</v>
      </c>
      <c r="Q1615">
        <v>0</v>
      </c>
    </row>
    <row r="1616" spans="1:18" hidden="1" x14ac:dyDescent="0.35">
      <c r="A1616" t="s">
        <v>1552</v>
      </c>
      <c r="B1616" t="s">
        <v>3971</v>
      </c>
      <c r="C1616">
        <v>178</v>
      </c>
      <c r="D1616" t="s">
        <v>3994</v>
      </c>
      <c r="E1616" t="s">
        <v>3997</v>
      </c>
      <c r="F1616">
        <v>355904</v>
      </c>
      <c r="G1616">
        <v>2020</v>
      </c>
      <c r="H1616">
        <v>2</v>
      </c>
      <c r="I1616">
        <v>4</v>
      </c>
      <c r="J1616" s="7">
        <v>43943</v>
      </c>
      <c r="K1616" t="s">
        <v>4265</v>
      </c>
      <c r="L1616" s="2" t="s">
        <v>7434</v>
      </c>
      <c r="M1616" s="6"/>
      <c r="N1616"/>
      <c r="O1616">
        <v>0</v>
      </c>
      <c r="P1616">
        <v>0</v>
      </c>
      <c r="Q1616">
        <v>0</v>
      </c>
    </row>
    <row r="1617" spans="1:18" hidden="1" x14ac:dyDescent="0.35">
      <c r="A1617" t="s">
        <v>1553</v>
      </c>
      <c r="B1617" t="s">
        <v>3971</v>
      </c>
      <c r="C1617">
        <v>178</v>
      </c>
      <c r="D1617" t="s">
        <v>3994</v>
      </c>
      <c r="E1617" t="s">
        <v>3997</v>
      </c>
      <c r="F1617">
        <v>355904</v>
      </c>
      <c r="G1617">
        <v>2020</v>
      </c>
      <c r="H1617">
        <v>2</v>
      </c>
      <c r="I1617">
        <v>4</v>
      </c>
      <c r="J1617" s="7">
        <v>43943</v>
      </c>
      <c r="K1617" t="s">
        <v>4266</v>
      </c>
      <c r="L1617" s="2" t="s">
        <v>7435</v>
      </c>
      <c r="M1617" s="6"/>
      <c r="N1617"/>
      <c r="O1617">
        <v>0</v>
      </c>
      <c r="P1617">
        <v>0</v>
      </c>
      <c r="Q1617">
        <v>0</v>
      </c>
    </row>
    <row r="1618" spans="1:18" hidden="1" x14ac:dyDescent="0.35">
      <c r="A1618" t="s">
        <v>1554</v>
      </c>
      <c r="B1618" t="s">
        <v>3971</v>
      </c>
      <c r="C1618">
        <v>178</v>
      </c>
      <c r="D1618" t="s">
        <v>3994</v>
      </c>
      <c r="E1618" t="s">
        <v>3997</v>
      </c>
      <c r="F1618">
        <v>355904</v>
      </c>
      <c r="G1618">
        <v>2020</v>
      </c>
      <c r="H1618">
        <v>2</v>
      </c>
      <c r="I1618">
        <v>4</v>
      </c>
      <c r="J1618" s="7">
        <v>43944</v>
      </c>
      <c r="K1618" t="s">
        <v>5106</v>
      </c>
      <c r="L1618" s="2" t="s">
        <v>8071</v>
      </c>
      <c r="M1618" s="6"/>
      <c r="N1618"/>
      <c r="O1618">
        <v>0</v>
      </c>
      <c r="P1618">
        <v>0</v>
      </c>
      <c r="Q1618">
        <v>0</v>
      </c>
    </row>
    <row r="1619" spans="1:18" hidden="1" x14ac:dyDescent="0.35">
      <c r="A1619" t="s">
        <v>1555</v>
      </c>
      <c r="B1619" t="s">
        <v>3971</v>
      </c>
      <c r="C1619">
        <v>178</v>
      </c>
      <c r="D1619" t="s">
        <v>3994</v>
      </c>
      <c r="E1619" t="s">
        <v>3997</v>
      </c>
      <c r="F1619">
        <v>355904</v>
      </c>
      <c r="G1619">
        <v>2020</v>
      </c>
      <c r="H1619">
        <v>2</v>
      </c>
      <c r="I1619">
        <v>4</v>
      </c>
      <c r="J1619" s="7">
        <v>43949</v>
      </c>
      <c r="K1619" t="s">
        <v>5107</v>
      </c>
      <c r="L1619" s="2" t="s">
        <v>8077</v>
      </c>
      <c r="M1619" s="6"/>
      <c r="N1619"/>
      <c r="O1619">
        <v>0</v>
      </c>
      <c r="P1619">
        <v>0</v>
      </c>
      <c r="Q1619">
        <v>0</v>
      </c>
    </row>
    <row r="1620" spans="1:18" hidden="1" x14ac:dyDescent="0.35">
      <c r="A1620" t="s">
        <v>1556</v>
      </c>
      <c r="B1620" t="s">
        <v>3971</v>
      </c>
      <c r="C1620">
        <v>178</v>
      </c>
      <c r="D1620" t="s">
        <v>3994</v>
      </c>
      <c r="E1620" t="s">
        <v>3997</v>
      </c>
      <c r="F1620">
        <v>355904</v>
      </c>
      <c r="G1620">
        <v>2020</v>
      </c>
      <c r="H1620">
        <v>2</v>
      </c>
      <c r="I1620">
        <v>4</v>
      </c>
      <c r="J1620" s="7">
        <v>43949</v>
      </c>
      <c r="K1620" t="s">
        <v>4268</v>
      </c>
      <c r="L1620" t="s">
        <v>7437</v>
      </c>
      <c r="M1620" s="6"/>
      <c r="N1620"/>
      <c r="O1620">
        <v>0</v>
      </c>
      <c r="P1620">
        <v>0</v>
      </c>
      <c r="Q1620">
        <v>0</v>
      </c>
    </row>
    <row r="1621" spans="1:18" hidden="1" x14ac:dyDescent="0.35">
      <c r="A1621" t="s">
        <v>1557</v>
      </c>
      <c r="B1621" t="s">
        <v>3971</v>
      </c>
      <c r="C1621">
        <v>178</v>
      </c>
      <c r="D1621" t="s">
        <v>3994</v>
      </c>
      <c r="E1621" t="s">
        <v>3997</v>
      </c>
      <c r="F1621">
        <v>355904</v>
      </c>
      <c r="G1621">
        <v>2020</v>
      </c>
      <c r="H1621">
        <v>2</v>
      </c>
      <c r="I1621">
        <v>4</v>
      </c>
      <c r="J1621" s="8">
        <v>43950</v>
      </c>
      <c r="K1621" t="s">
        <v>5108</v>
      </c>
      <c r="L1621" s="2" t="s">
        <v>8081</v>
      </c>
      <c r="M1621" s="10">
        <v>45</v>
      </c>
      <c r="N1621" s="27">
        <v>8</v>
      </c>
      <c r="O1621">
        <v>1</v>
      </c>
      <c r="P1621">
        <v>41.8</v>
      </c>
      <c r="Q1621" s="15">
        <f>P1621/F1621</f>
        <v>1.1744740154648443E-4</v>
      </c>
      <c r="R1621">
        <v>1</v>
      </c>
    </row>
    <row r="1622" spans="1:18" hidden="1" x14ac:dyDescent="0.35">
      <c r="A1622" t="s">
        <v>1558</v>
      </c>
      <c r="B1622" t="s">
        <v>3971</v>
      </c>
      <c r="C1622">
        <v>178</v>
      </c>
      <c r="D1622" t="s">
        <v>3994</v>
      </c>
      <c r="E1622" t="s">
        <v>3997</v>
      </c>
      <c r="F1622">
        <v>355904</v>
      </c>
      <c r="G1622">
        <v>2020</v>
      </c>
      <c r="H1622">
        <v>2</v>
      </c>
      <c r="I1622">
        <v>4</v>
      </c>
      <c r="J1622" s="7">
        <v>43951</v>
      </c>
      <c r="K1622" t="s">
        <v>4269</v>
      </c>
      <c r="L1622" t="s">
        <v>7493</v>
      </c>
      <c r="M1622" s="6"/>
      <c r="N1622"/>
      <c r="O1622">
        <v>0</v>
      </c>
      <c r="P1622">
        <v>0</v>
      </c>
      <c r="Q1622">
        <v>0</v>
      </c>
    </row>
    <row r="1623" spans="1:18" hidden="1" x14ac:dyDescent="0.35">
      <c r="A1623" t="s">
        <v>1559</v>
      </c>
      <c r="B1623" t="s">
        <v>3971</v>
      </c>
      <c r="C1623">
        <v>178</v>
      </c>
      <c r="D1623" t="s">
        <v>3994</v>
      </c>
      <c r="E1623" t="s">
        <v>3997</v>
      </c>
      <c r="F1623">
        <v>355904</v>
      </c>
      <c r="G1623">
        <v>2020</v>
      </c>
      <c r="H1623">
        <v>2</v>
      </c>
      <c r="I1623">
        <v>4</v>
      </c>
      <c r="J1623" s="7">
        <v>43951</v>
      </c>
      <c r="K1623" t="s">
        <v>4338</v>
      </c>
      <c r="L1623" s="2" t="s">
        <v>7439</v>
      </c>
      <c r="M1623" s="6"/>
      <c r="N1623"/>
      <c r="O1623">
        <v>0</v>
      </c>
      <c r="P1623">
        <v>0</v>
      </c>
      <c r="Q1623">
        <v>0</v>
      </c>
    </row>
    <row r="1624" spans="1:18" hidden="1" x14ac:dyDescent="0.35">
      <c r="A1624" t="s">
        <v>1560</v>
      </c>
      <c r="B1624" t="s">
        <v>3971</v>
      </c>
      <c r="C1624">
        <v>178</v>
      </c>
      <c r="D1624" t="s">
        <v>3994</v>
      </c>
      <c r="E1624" t="s">
        <v>3997</v>
      </c>
      <c r="F1624">
        <v>355904</v>
      </c>
      <c r="G1624">
        <v>2020</v>
      </c>
      <c r="H1624">
        <v>2</v>
      </c>
      <c r="I1624">
        <v>5</v>
      </c>
      <c r="J1624" s="8">
        <v>43953</v>
      </c>
      <c r="K1624" t="s">
        <v>5109</v>
      </c>
      <c r="L1624" s="2" t="s">
        <v>8065</v>
      </c>
      <c r="M1624" s="10" t="s">
        <v>9708</v>
      </c>
      <c r="N1624" s="27">
        <v>8</v>
      </c>
      <c r="O1624">
        <v>1</v>
      </c>
      <c r="P1624">
        <v>900</v>
      </c>
      <c r="Q1624" s="15">
        <f t="shared" ref="Q1624:Q1633" si="20">P1624/F1624</f>
        <v>2.5287718036324401E-3</v>
      </c>
      <c r="R1624">
        <v>1</v>
      </c>
    </row>
    <row r="1625" spans="1:18" hidden="1" x14ac:dyDescent="0.35">
      <c r="A1625" t="s">
        <v>1561</v>
      </c>
      <c r="B1625" t="s">
        <v>3971</v>
      </c>
      <c r="C1625">
        <v>178</v>
      </c>
      <c r="D1625" t="s">
        <v>3994</v>
      </c>
      <c r="E1625" t="s">
        <v>3997</v>
      </c>
      <c r="F1625">
        <v>355904</v>
      </c>
      <c r="G1625">
        <v>2020</v>
      </c>
      <c r="H1625">
        <v>2</v>
      </c>
      <c r="I1625">
        <v>5</v>
      </c>
      <c r="J1625" s="8">
        <v>43953</v>
      </c>
      <c r="K1625" t="s">
        <v>5110</v>
      </c>
      <c r="L1625" s="2" t="s">
        <v>8065</v>
      </c>
      <c r="M1625" s="10">
        <v>41</v>
      </c>
      <c r="N1625" s="27">
        <v>7</v>
      </c>
      <c r="O1625">
        <v>1</v>
      </c>
      <c r="P1625">
        <v>2000</v>
      </c>
      <c r="Q1625" s="15">
        <f t="shared" si="20"/>
        <v>5.619492896960978E-3</v>
      </c>
      <c r="R1625">
        <v>3</v>
      </c>
    </row>
    <row r="1626" spans="1:18" hidden="1" x14ac:dyDescent="0.35">
      <c r="A1626" t="s">
        <v>1562</v>
      </c>
      <c r="B1626" t="s">
        <v>3971</v>
      </c>
      <c r="C1626">
        <v>178</v>
      </c>
      <c r="D1626" t="s">
        <v>3994</v>
      </c>
      <c r="E1626" t="s">
        <v>3997</v>
      </c>
      <c r="F1626">
        <v>355904</v>
      </c>
      <c r="G1626">
        <v>2020</v>
      </c>
      <c r="H1626">
        <v>2</v>
      </c>
      <c r="I1626">
        <v>5</v>
      </c>
      <c r="J1626" s="8">
        <v>43953</v>
      </c>
      <c r="K1626" t="s">
        <v>5111</v>
      </c>
      <c r="L1626" s="2" t="s">
        <v>8065</v>
      </c>
      <c r="M1626" s="10" t="s">
        <v>9700</v>
      </c>
      <c r="N1626" s="27">
        <v>7</v>
      </c>
      <c r="O1626">
        <v>1</v>
      </c>
      <c r="P1626">
        <v>2000</v>
      </c>
      <c r="Q1626" s="15">
        <f t="shared" si="20"/>
        <v>5.619492896960978E-3</v>
      </c>
      <c r="R1626">
        <v>2</v>
      </c>
    </row>
    <row r="1627" spans="1:18" hidden="1" x14ac:dyDescent="0.35">
      <c r="A1627" t="s">
        <v>1563</v>
      </c>
      <c r="B1627" t="s">
        <v>3971</v>
      </c>
      <c r="C1627">
        <v>178</v>
      </c>
      <c r="D1627" t="s">
        <v>3994</v>
      </c>
      <c r="E1627" t="s">
        <v>3997</v>
      </c>
      <c r="F1627">
        <v>355904</v>
      </c>
      <c r="G1627">
        <v>2020</v>
      </c>
      <c r="H1627">
        <v>2</v>
      </c>
      <c r="I1627">
        <v>5</v>
      </c>
      <c r="J1627" s="8">
        <v>43957</v>
      </c>
      <c r="K1627" s="9" t="s">
        <v>5112</v>
      </c>
      <c r="L1627" s="2" t="s">
        <v>8082</v>
      </c>
      <c r="M1627" s="10">
        <v>45</v>
      </c>
      <c r="N1627" s="27">
        <v>8</v>
      </c>
      <c r="O1627">
        <v>1</v>
      </c>
      <c r="P1627">
        <v>40</v>
      </c>
      <c r="Q1627" s="15">
        <f t="shared" si="20"/>
        <v>1.1238985793921957E-4</v>
      </c>
      <c r="R1627">
        <v>3</v>
      </c>
    </row>
    <row r="1628" spans="1:18" hidden="1" x14ac:dyDescent="0.35">
      <c r="A1628" t="s">
        <v>1564</v>
      </c>
      <c r="B1628" t="s">
        <v>3971</v>
      </c>
      <c r="C1628">
        <v>178</v>
      </c>
      <c r="D1628" t="s">
        <v>3994</v>
      </c>
      <c r="E1628" t="s">
        <v>3997</v>
      </c>
      <c r="F1628">
        <v>355904</v>
      </c>
      <c r="G1628">
        <v>2020</v>
      </c>
      <c r="H1628">
        <v>2</v>
      </c>
      <c r="I1628">
        <v>5</v>
      </c>
      <c r="J1628" s="8">
        <v>43961</v>
      </c>
      <c r="K1628" t="s">
        <v>5113</v>
      </c>
      <c r="L1628" s="2" t="s">
        <v>8083</v>
      </c>
      <c r="M1628" s="10">
        <v>47</v>
      </c>
      <c r="N1628" s="27">
        <v>8</v>
      </c>
      <c r="O1628">
        <v>1</v>
      </c>
      <c r="P1628">
        <v>1</v>
      </c>
      <c r="Q1628" s="15">
        <f t="shared" si="20"/>
        <v>2.8097464484804891E-6</v>
      </c>
      <c r="R1628">
        <v>1</v>
      </c>
    </row>
    <row r="1629" spans="1:18" hidden="1" x14ac:dyDescent="0.35">
      <c r="A1629" t="s">
        <v>1565</v>
      </c>
      <c r="B1629" t="s">
        <v>3971</v>
      </c>
      <c r="C1629">
        <v>178</v>
      </c>
      <c r="D1629" t="s">
        <v>3994</v>
      </c>
      <c r="E1629" t="s">
        <v>3997</v>
      </c>
      <c r="F1629">
        <v>355904</v>
      </c>
      <c r="G1629">
        <v>2020</v>
      </c>
      <c r="H1629">
        <v>2</v>
      </c>
      <c r="I1629">
        <v>5</v>
      </c>
      <c r="J1629" s="8">
        <v>43962</v>
      </c>
      <c r="K1629" s="9" t="s">
        <v>5114</v>
      </c>
      <c r="L1629" s="2" t="s">
        <v>8084</v>
      </c>
      <c r="M1629" s="10">
        <v>40</v>
      </c>
      <c r="N1629" s="27">
        <v>7</v>
      </c>
      <c r="O1629">
        <v>1</v>
      </c>
      <c r="P1629">
        <v>750</v>
      </c>
      <c r="Q1629" s="15">
        <f t="shared" si="20"/>
        <v>2.1073098363603667E-3</v>
      </c>
      <c r="R1629">
        <v>1</v>
      </c>
    </row>
    <row r="1630" spans="1:18" hidden="1" x14ac:dyDescent="0.35">
      <c r="A1630" t="s">
        <v>1566</v>
      </c>
      <c r="B1630" t="s">
        <v>3971</v>
      </c>
      <c r="C1630">
        <v>178</v>
      </c>
      <c r="D1630" t="s">
        <v>3994</v>
      </c>
      <c r="E1630" t="s">
        <v>3997</v>
      </c>
      <c r="F1630">
        <v>355904</v>
      </c>
      <c r="G1630">
        <v>2020</v>
      </c>
      <c r="H1630">
        <v>2</v>
      </c>
      <c r="I1630">
        <v>5</v>
      </c>
      <c r="J1630" s="8">
        <v>43970</v>
      </c>
      <c r="K1630" t="s">
        <v>5115</v>
      </c>
      <c r="L1630" s="2" t="s">
        <v>8085</v>
      </c>
      <c r="M1630" s="10">
        <v>45</v>
      </c>
      <c r="N1630" s="27">
        <v>8</v>
      </c>
      <c r="O1630">
        <v>1</v>
      </c>
      <c r="P1630">
        <v>0.19409999999999999</v>
      </c>
      <c r="Q1630" s="15">
        <f t="shared" si="20"/>
        <v>5.4537178565006288E-7</v>
      </c>
      <c r="R1630">
        <v>1</v>
      </c>
    </row>
    <row r="1631" spans="1:18" hidden="1" x14ac:dyDescent="0.35">
      <c r="A1631" t="s">
        <v>1567</v>
      </c>
      <c r="B1631" t="s">
        <v>3971</v>
      </c>
      <c r="C1631">
        <v>178</v>
      </c>
      <c r="D1631" t="s">
        <v>3994</v>
      </c>
      <c r="E1631" t="s">
        <v>3997</v>
      </c>
      <c r="F1631">
        <v>355904</v>
      </c>
      <c r="G1631">
        <v>2020</v>
      </c>
      <c r="H1631">
        <v>2</v>
      </c>
      <c r="I1631">
        <v>5</v>
      </c>
      <c r="J1631" s="8">
        <v>43973</v>
      </c>
      <c r="K1631" t="s">
        <v>5116</v>
      </c>
      <c r="L1631" s="2" t="s">
        <v>8065</v>
      </c>
      <c r="M1631" s="10">
        <v>45</v>
      </c>
      <c r="N1631" s="27">
        <v>8</v>
      </c>
      <c r="O1631">
        <v>1</v>
      </c>
      <c r="P1631">
        <v>550</v>
      </c>
      <c r="Q1631" s="15">
        <f t="shared" si="20"/>
        <v>1.5453605466642689E-3</v>
      </c>
      <c r="R1631">
        <v>1</v>
      </c>
    </row>
    <row r="1632" spans="1:18" hidden="1" x14ac:dyDescent="0.35">
      <c r="A1632" t="s">
        <v>1568</v>
      </c>
      <c r="B1632" t="s">
        <v>3971</v>
      </c>
      <c r="C1632">
        <v>178</v>
      </c>
      <c r="D1632" t="s">
        <v>3994</v>
      </c>
      <c r="E1632" t="s">
        <v>3997</v>
      </c>
      <c r="F1632">
        <v>355904</v>
      </c>
      <c r="G1632">
        <v>2020</v>
      </c>
      <c r="H1632">
        <v>2</v>
      </c>
      <c r="I1632">
        <v>5</v>
      </c>
      <c r="J1632" s="8">
        <v>43973</v>
      </c>
      <c r="K1632" t="s">
        <v>5117</v>
      </c>
      <c r="L1632" s="2" t="s">
        <v>8086</v>
      </c>
      <c r="M1632" s="10">
        <v>27</v>
      </c>
      <c r="N1632" s="27">
        <v>4</v>
      </c>
      <c r="O1632">
        <v>1</v>
      </c>
      <c r="P1632">
        <v>30</v>
      </c>
      <c r="Q1632" s="15">
        <f t="shared" si="20"/>
        <v>8.4292393454414677E-5</v>
      </c>
      <c r="R1632">
        <v>1</v>
      </c>
    </row>
    <row r="1633" spans="1:18" hidden="1" x14ac:dyDescent="0.35">
      <c r="A1633" t="s">
        <v>1569</v>
      </c>
      <c r="B1633" t="s">
        <v>3971</v>
      </c>
      <c r="C1633">
        <v>178</v>
      </c>
      <c r="D1633" t="s">
        <v>3994</v>
      </c>
      <c r="E1633" t="s">
        <v>3997</v>
      </c>
      <c r="F1633">
        <v>355904</v>
      </c>
      <c r="G1633">
        <v>2020</v>
      </c>
      <c r="H1633">
        <v>2</v>
      </c>
      <c r="I1633">
        <v>6</v>
      </c>
      <c r="J1633" s="8">
        <v>43986</v>
      </c>
      <c r="K1633" t="s">
        <v>5118</v>
      </c>
      <c r="L1633" s="2" t="s">
        <v>8087</v>
      </c>
      <c r="M1633" s="10" t="s">
        <v>9711</v>
      </c>
      <c r="N1633" s="27">
        <v>5</v>
      </c>
      <c r="O1633">
        <v>1</v>
      </c>
      <c r="P1633">
        <v>200</v>
      </c>
      <c r="Q1633" s="15">
        <f t="shared" si="20"/>
        <v>5.619492896960978E-4</v>
      </c>
      <c r="R1633">
        <v>1</v>
      </c>
    </row>
    <row r="1634" spans="1:18" hidden="1" x14ac:dyDescent="0.35">
      <c r="A1634" t="s">
        <v>1570</v>
      </c>
      <c r="B1634" t="s">
        <v>3971</v>
      </c>
      <c r="C1634">
        <v>178</v>
      </c>
      <c r="D1634" t="s">
        <v>3994</v>
      </c>
      <c r="E1634" t="s">
        <v>3997</v>
      </c>
      <c r="F1634">
        <v>355904</v>
      </c>
      <c r="G1634">
        <v>2020</v>
      </c>
      <c r="H1634">
        <v>2</v>
      </c>
      <c r="I1634">
        <v>6</v>
      </c>
      <c r="J1634" s="7">
        <v>43986</v>
      </c>
      <c r="K1634" t="s">
        <v>4274</v>
      </c>
      <c r="L1634" s="2" t="s">
        <v>7444</v>
      </c>
      <c r="M1634" s="6"/>
      <c r="N1634"/>
      <c r="O1634">
        <v>0</v>
      </c>
      <c r="P1634">
        <v>0</v>
      </c>
      <c r="Q1634">
        <v>0</v>
      </c>
    </row>
    <row r="1635" spans="1:18" hidden="1" x14ac:dyDescent="0.35">
      <c r="A1635" t="s">
        <v>1571</v>
      </c>
      <c r="B1635" t="s">
        <v>3971</v>
      </c>
      <c r="C1635">
        <v>178</v>
      </c>
      <c r="D1635" t="s">
        <v>3994</v>
      </c>
      <c r="E1635" t="s">
        <v>3997</v>
      </c>
      <c r="F1635">
        <v>355904</v>
      </c>
      <c r="G1635">
        <v>2020</v>
      </c>
      <c r="H1635">
        <v>2</v>
      </c>
      <c r="I1635">
        <v>6</v>
      </c>
      <c r="J1635" s="7">
        <v>43986</v>
      </c>
      <c r="K1635" t="s">
        <v>4275</v>
      </c>
      <c r="L1635" s="2" t="s">
        <v>7444</v>
      </c>
      <c r="M1635" s="6"/>
      <c r="N1635"/>
      <c r="O1635">
        <v>0</v>
      </c>
      <c r="P1635">
        <v>0</v>
      </c>
      <c r="Q1635">
        <v>0</v>
      </c>
    </row>
    <row r="1636" spans="1:18" hidden="1" x14ac:dyDescent="0.35">
      <c r="A1636" t="s">
        <v>1572</v>
      </c>
      <c r="B1636" t="s">
        <v>3971</v>
      </c>
      <c r="C1636">
        <v>178</v>
      </c>
      <c r="D1636" t="s">
        <v>3994</v>
      </c>
      <c r="E1636" t="s">
        <v>3997</v>
      </c>
      <c r="F1636">
        <v>355904</v>
      </c>
      <c r="G1636">
        <v>2020</v>
      </c>
      <c r="H1636">
        <v>2</v>
      </c>
      <c r="I1636">
        <v>6</v>
      </c>
      <c r="J1636" s="8">
        <v>43992</v>
      </c>
      <c r="K1636" t="s">
        <v>9974</v>
      </c>
      <c r="L1636" s="2" t="s">
        <v>8088</v>
      </c>
      <c r="M1636" s="10">
        <v>39</v>
      </c>
      <c r="N1636" s="27">
        <v>6</v>
      </c>
      <c r="O1636">
        <v>1</v>
      </c>
      <c r="P1636">
        <v>32.799999999999997</v>
      </c>
      <c r="Q1636" s="15">
        <f>P1636/F1636</f>
        <v>9.2159683510160034E-5</v>
      </c>
      <c r="R1636">
        <v>1</v>
      </c>
    </row>
    <row r="1637" spans="1:18" hidden="1" x14ac:dyDescent="0.35">
      <c r="A1637" t="s">
        <v>1573</v>
      </c>
      <c r="B1637" t="s">
        <v>3971</v>
      </c>
      <c r="C1637">
        <v>178</v>
      </c>
      <c r="D1637" t="s">
        <v>3994</v>
      </c>
      <c r="E1637" t="s">
        <v>3997</v>
      </c>
      <c r="F1637">
        <v>355904</v>
      </c>
      <c r="G1637">
        <v>2020</v>
      </c>
      <c r="H1637">
        <v>2</v>
      </c>
      <c r="I1637">
        <v>6</v>
      </c>
      <c r="J1637" s="8">
        <v>43994</v>
      </c>
      <c r="K1637" t="s">
        <v>5119</v>
      </c>
      <c r="L1637" s="2" t="s">
        <v>8089</v>
      </c>
      <c r="M1637" s="10">
        <v>47</v>
      </c>
      <c r="N1637" s="27">
        <v>8</v>
      </c>
      <c r="O1637">
        <v>1</v>
      </c>
      <c r="P1637">
        <v>50</v>
      </c>
      <c r="Q1637" s="15">
        <f>P1637/F1637</f>
        <v>1.4048732242402445E-4</v>
      </c>
      <c r="R1637">
        <v>1</v>
      </c>
    </row>
    <row r="1638" spans="1:18" s="23" customFormat="1" hidden="1" x14ac:dyDescent="0.35">
      <c r="A1638" s="23" t="s">
        <v>1572</v>
      </c>
      <c r="B1638" s="23" t="s">
        <v>3971</v>
      </c>
      <c r="C1638" s="23">
        <v>178</v>
      </c>
      <c r="D1638" s="23" t="s">
        <v>3994</v>
      </c>
      <c r="E1638" s="23" t="s">
        <v>3997</v>
      </c>
      <c r="F1638" s="23">
        <v>355904</v>
      </c>
      <c r="G1638" s="23">
        <v>2020</v>
      </c>
      <c r="H1638" s="23">
        <v>2</v>
      </c>
      <c r="I1638" s="23">
        <v>6</v>
      </c>
      <c r="J1638" s="8">
        <v>43992</v>
      </c>
      <c r="K1638" s="23" t="s">
        <v>9975</v>
      </c>
      <c r="L1638" s="2" t="s">
        <v>8088</v>
      </c>
      <c r="M1638" s="10">
        <v>45</v>
      </c>
      <c r="N1638" s="27">
        <v>8</v>
      </c>
      <c r="O1638" s="23">
        <v>1</v>
      </c>
      <c r="P1638" s="23">
        <v>42.2</v>
      </c>
      <c r="Q1638" s="23">
        <f>P1638/F1638</f>
        <v>1.1857130012587665E-4</v>
      </c>
      <c r="R1638" s="23">
        <v>1</v>
      </c>
    </row>
    <row r="1639" spans="1:18" hidden="1" x14ac:dyDescent="0.35">
      <c r="A1639" t="s">
        <v>1574</v>
      </c>
      <c r="B1639" t="s">
        <v>3971</v>
      </c>
      <c r="C1639">
        <v>178</v>
      </c>
      <c r="D1639" t="s">
        <v>3994</v>
      </c>
      <c r="E1639" t="s">
        <v>3997</v>
      </c>
      <c r="F1639">
        <v>355904</v>
      </c>
      <c r="G1639">
        <v>2020</v>
      </c>
      <c r="H1639">
        <v>2</v>
      </c>
      <c r="I1639">
        <v>6</v>
      </c>
      <c r="J1639" s="8">
        <v>44001</v>
      </c>
      <c r="K1639" t="s">
        <v>5120</v>
      </c>
      <c r="L1639" s="2" t="s">
        <v>8090</v>
      </c>
      <c r="M1639" s="10">
        <v>47</v>
      </c>
      <c r="N1639" s="27">
        <v>8</v>
      </c>
      <c r="O1639">
        <v>1</v>
      </c>
      <c r="P1639">
        <v>115</v>
      </c>
      <c r="Q1639" s="15">
        <f>P1639/F1639</f>
        <v>3.2312084157525624E-4</v>
      </c>
      <c r="R1639">
        <v>1</v>
      </c>
    </row>
    <row r="1640" spans="1:18" hidden="1" x14ac:dyDescent="0.35">
      <c r="A1640" t="s">
        <v>1575</v>
      </c>
      <c r="B1640" t="s">
        <v>3971</v>
      </c>
      <c r="C1640">
        <v>178</v>
      </c>
      <c r="D1640" t="s">
        <v>3994</v>
      </c>
      <c r="E1640" t="s">
        <v>3997</v>
      </c>
      <c r="F1640">
        <v>355904</v>
      </c>
      <c r="G1640">
        <v>2020</v>
      </c>
      <c r="H1640">
        <v>2</v>
      </c>
      <c r="I1640">
        <v>6</v>
      </c>
      <c r="J1640" s="7">
        <v>44001</v>
      </c>
      <c r="K1640" t="s">
        <v>4280</v>
      </c>
      <c r="L1640" t="s">
        <v>7448</v>
      </c>
      <c r="M1640" s="6"/>
      <c r="N1640"/>
      <c r="O1640">
        <v>0</v>
      </c>
      <c r="P1640">
        <v>0</v>
      </c>
      <c r="Q1640">
        <v>0</v>
      </c>
    </row>
    <row r="1641" spans="1:18" hidden="1" x14ac:dyDescent="0.35">
      <c r="A1641" t="s">
        <v>1576</v>
      </c>
      <c r="B1641" t="s">
        <v>3971</v>
      </c>
      <c r="C1641">
        <v>178</v>
      </c>
      <c r="D1641" t="s">
        <v>3994</v>
      </c>
      <c r="E1641" t="s">
        <v>3997</v>
      </c>
      <c r="F1641">
        <v>355904</v>
      </c>
      <c r="G1641">
        <v>2020</v>
      </c>
      <c r="H1641">
        <v>2</v>
      </c>
      <c r="I1641">
        <v>6</v>
      </c>
      <c r="J1641" s="8">
        <v>44007</v>
      </c>
      <c r="K1641" t="s">
        <v>5121</v>
      </c>
      <c r="L1641" s="2" t="s">
        <v>8091</v>
      </c>
      <c r="M1641" s="10">
        <v>45</v>
      </c>
      <c r="N1641" s="27">
        <v>8</v>
      </c>
      <c r="O1641">
        <v>1</v>
      </c>
      <c r="P1641">
        <v>12</v>
      </c>
      <c r="Q1641" s="15">
        <f t="shared" ref="Q1641:Q1649" si="21">P1641/F1641</f>
        <v>3.3716957381765872E-5</v>
      </c>
      <c r="R1641">
        <v>1</v>
      </c>
    </row>
    <row r="1642" spans="1:18" hidden="1" x14ac:dyDescent="0.35">
      <c r="A1642" t="s">
        <v>1577</v>
      </c>
      <c r="B1642" t="s">
        <v>3971</v>
      </c>
      <c r="C1642">
        <v>178</v>
      </c>
      <c r="D1642" t="s">
        <v>3994</v>
      </c>
      <c r="E1642" t="s">
        <v>3997</v>
      </c>
      <c r="F1642">
        <v>355904</v>
      </c>
      <c r="G1642">
        <v>2020</v>
      </c>
      <c r="H1642">
        <v>2</v>
      </c>
      <c r="I1642">
        <v>6</v>
      </c>
      <c r="J1642" s="8">
        <v>44008</v>
      </c>
      <c r="K1642" t="s">
        <v>5122</v>
      </c>
      <c r="L1642" s="2" t="s">
        <v>8092</v>
      </c>
      <c r="M1642" s="10">
        <v>47</v>
      </c>
      <c r="N1642" s="27">
        <v>8</v>
      </c>
      <c r="O1642">
        <v>1</v>
      </c>
      <c r="P1642">
        <v>60</v>
      </c>
      <c r="Q1642" s="15">
        <f t="shared" si="21"/>
        <v>1.6858478690882935E-4</v>
      </c>
      <c r="R1642">
        <v>1</v>
      </c>
    </row>
    <row r="1643" spans="1:18" hidden="1" x14ac:dyDescent="0.35">
      <c r="A1643" s="4" t="s">
        <v>9779</v>
      </c>
      <c r="B1643" t="s">
        <v>3971</v>
      </c>
      <c r="C1643">
        <v>178</v>
      </c>
      <c r="D1643" t="s">
        <v>3994</v>
      </c>
      <c r="E1643" t="s">
        <v>3997</v>
      </c>
      <c r="F1643">
        <v>355904</v>
      </c>
      <c r="G1643">
        <v>2020</v>
      </c>
      <c r="H1643">
        <v>3</v>
      </c>
      <c r="I1643">
        <v>7</v>
      </c>
      <c r="J1643" s="7">
        <v>44033</v>
      </c>
      <c r="K1643" t="s">
        <v>5123</v>
      </c>
      <c r="L1643" t="s">
        <v>7452</v>
      </c>
      <c r="M1643" t="s">
        <v>9711</v>
      </c>
      <c r="N1643">
        <v>5</v>
      </c>
      <c r="O1643">
        <v>3</v>
      </c>
      <c r="P1643">
        <v>914</v>
      </c>
      <c r="Q1643" s="4">
        <f t="shared" si="21"/>
        <v>2.5681082539111672E-3</v>
      </c>
      <c r="R1643" s="4">
        <v>4</v>
      </c>
    </row>
    <row r="1644" spans="1:18" hidden="1" x14ac:dyDescent="0.35">
      <c r="A1644" t="s">
        <v>1578</v>
      </c>
      <c r="B1644" t="s">
        <v>3971</v>
      </c>
      <c r="C1644">
        <v>178</v>
      </c>
      <c r="D1644" t="s">
        <v>3994</v>
      </c>
      <c r="E1644" t="s">
        <v>3997</v>
      </c>
      <c r="F1644">
        <v>355904</v>
      </c>
      <c r="G1644">
        <v>2020</v>
      </c>
      <c r="H1644">
        <v>3</v>
      </c>
      <c r="I1644">
        <v>7</v>
      </c>
      <c r="J1644" s="8">
        <v>44034</v>
      </c>
      <c r="K1644" t="s">
        <v>5124</v>
      </c>
      <c r="L1644" s="2" t="s">
        <v>8093</v>
      </c>
      <c r="M1644" s="10">
        <v>41</v>
      </c>
      <c r="N1644" s="27">
        <v>7</v>
      </c>
      <c r="O1644">
        <v>1</v>
      </c>
      <c r="P1644">
        <v>2.5</v>
      </c>
      <c r="Q1644" s="15">
        <f t="shared" si="21"/>
        <v>7.0243661212012231E-6</v>
      </c>
      <c r="R1644">
        <v>1</v>
      </c>
    </row>
    <row r="1645" spans="1:18" hidden="1" x14ac:dyDescent="0.35">
      <c r="A1645" t="s">
        <v>1579</v>
      </c>
      <c r="B1645" t="s">
        <v>3971</v>
      </c>
      <c r="C1645">
        <v>178</v>
      </c>
      <c r="D1645" t="s">
        <v>3994</v>
      </c>
      <c r="E1645" t="s">
        <v>3997</v>
      </c>
      <c r="F1645">
        <v>355904</v>
      </c>
      <c r="G1645">
        <v>2020</v>
      </c>
      <c r="H1645">
        <v>3</v>
      </c>
      <c r="I1645">
        <v>7</v>
      </c>
      <c r="J1645" s="8">
        <v>44035</v>
      </c>
      <c r="K1645" t="s">
        <v>5125</v>
      </c>
      <c r="L1645" s="2" t="s">
        <v>8094</v>
      </c>
      <c r="M1645" s="10" t="s">
        <v>9711</v>
      </c>
      <c r="N1645" s="27">
        <v>5</v>
      </c>
      <c r="O1645">
        <v>1</v>
      </c>
      <c r="P1645">
        <v>200</v>
      </c>
      <c r="Q1645" s="15">
        <f t="shared" si="21"/>
        <v>5.619492896960978E-4</v>
      </c>
      <c r="R1645">
        <v>1</v>
      </c>
    </row>
    <row r="1646" spans="1:18" hidden="1" x14ac:dyDescent="0.35">
      <c r="A1646" t="s">
        <v>1580</v>
      </c>
      <c r="B1646" t="s">
        <v>3971</v>
      </c>
      <c r="C1646">
        <v>178</v>
      </c>
      <c r="D1646" t="s">
        <v>3994</v>
      </c>
      <c r="E1646" t="s">
        <v>3997</v>
      </c>
      <c r="F1646">
        <v>355904</v>
      </c>
      <c r="G1646">
        <v>2020</v>
      </c>
      <c r="H1646">
        <v>3</v>
      </c>
      <c r="I1646">
        <v>7</v>
      </c>
      <c r="J1646" s="8">
        <v>44035</v>
      </c>
      <c r="K1646" t="s">
        <v>5126</v>
      </c>
      <c r="L1646" s="2" t="s">
        <v>8095</v>
      </c>
      <c r="M1646" s="10">
        <v>29</v>
      </c>
      <c r="N1646" s="27">
        <v>4</v>
      </c>
      <c r="O1646">
        <v>1</v>
      </c>
      <c r="P1646">
        <v>15</v>
      </c>
      <c r="Q1646" s="15">
        <f t="shared" si="21"/>
        <v>4.2146196727207339E-5</v>
      </c>
      <c r="R1646">
        <v>1</v>
      </c>
    </row>
    <row r="1647" spans="1:18" hidden="1" x14ac:dyDescent="0.35">
      <c r="A1647" t="s">
        <v>1581</v>
      </c>
      <c r="B1647" t="s">
        <v>3971</v>
      </c>
      <c r="C1647">
        <v>178</v>
      </c>
      <c r="D1647" t="s">
        <v>3994</v>
      </c>
      <c r="E1647" t="s">
        <v>3997</v>
      </c>
      <c r="F1647">
        <v>355904</v>
      </c>
      <c r="G1647">
        <v>2020</v>
      </c>
      <c r="H1647">
        <v>3</v>
      </c>
      <c r="I1647">
        <v>7</v>
      </c>
      <c r="J1647" s="8">
        <v>44035</v>
      </c>
      <c r="K1647" t="s">
        <v>5127</v>
      </c>
      <c r="L1647" s="2" t="s">
        <v>8095</v>
      </c>
      <c r="M1647" s="10">
        <v>20</v>
      </c>
      <c r="N1647" s="27">
        <v>2</v>
      </c>
      <c r="O1647">
        <v>1</v>
      </c>
      <c r="P1647">
        <v>18</v>
      </c>
      <c r="Q1647" s="15">
        <f t="shared" si="21"/>
        <v>5.0575436072648805E-5</v>
      </c>
      <c r="R1647">
        <v>1</v>
      </c>
    </row>
    <row r="1648" spans="1:18" hidden="1" x14ac:dyDescent="0.35">
      <c r="A1648" t="s">
        <v>1582</v>
      </c>
      <c r="B1648" t="s">
        <v>3971</v>
      </c>
      <c r="C1648">
        <v>178</v>
      </c>
      <c r="D1648" t="s">
        <v>3994</v>
      </c>
      <c r="E1648" t="s">
        <v>3997</v>
      </c>
      <c r="F1648">
        <v>355904</v>
      </c>
      <c r="G1648">
        <v>2020</v>
      </c>
      <c r="H1648">
        <v>3</v>
      </c>
      <c r="I1648">
        <v>7</v>
      </c>
      <c r="J1648" s="8">
        <v>44035</v>
      </c>
      <c r="K1648" t="s">
        <v>5128</v>
      </c>
      <c r="L1648" s="2" t="s">
        <v>8096</v>
      </c>
      <c r="M1648" s="10">
        <v>27</v>
      </c>
      <c r="N1648" s="27">
        <v>4</v>
      </c>
      <c r="O1648">
        <v>1</v>
      </c>
      <c r="P1648">
        <v>500</v>
      </c>
      <c r="Q1648" s="15">
        <f t="shared" si="21"/>
        <v>1.4048732242402445E-3</v>
      </c>
      <c r="R1648">
        <v>1</v>
      </c>
    </row>
    <row r="1649" spans="1:18" hidden="1" x14ac:dyDescent="0.35">
      <c r="A1649" t="s">
        <v>1583</v>
      </c>
      <c r="B1649" t="s">
        <v>3971</v>
      </c>
      <c r="C1649">
        <v>178</v>
      </c>
      <c r="D1649" t="s">
        <v>3994</v>
      </c>
      <c r="E1649" t="s">
        <v>3997</v>
      </c>
      <c r="F1649">
        <v>355904</v>
      </c>
      <c r="G1649">
        <v>2020</v>
      </c>
      <c r="H1649">
        <v>3</v>
      </c>
      <c r="I1649">
        <v>7</v>
      </c>
      <c r="J1649" s="8">
        <v>44035</v>
      </c>
      <c r="K1649" t="s">
        <v>5129</v>
      </c>
      <c r="L1649" s="2" t="s">
        <v>8097</v>
      </c>
      <c r="M1649" s="10">
        <v>28</v>
      </c>
      <c r="N1649" s="27">
        <v>4</v>
      </c>
      <c r="O1649">
        <v>1</v>
      </c>
      <c r="P1649">
        <v>75</v>
      </c>
      <c r="Q1649" s="15">
        <f t="shared" si="21"/>
        <v>2.1073098363603667E-4</v>
      </c>
      <c r="R1649">
        <v>1</v>
      </c>
    </row>
    <row r="1650" spans="1:18" hidden="1" x14ac:dyDescent="0.35">
      <c r="A1650" t="s">
        <v>1584</v>
      </c>
      <c r="B1650" t="s">
        <v>3971</v>
      </c>
      <c r="C1650">
        <v>178</v>
      </c>
      <c r="D1650" t="s">
        <v>3994</v>
      </c>
      <c r="E1650" t="s">
        <v>3997</v>
      </c>
      <c r="F1650">
        <v>355904</v>
      </c>
      <c r="G1650">
        <v>2020</v>
      </c>
      <c r="H1650">
        <v>3</v>
      </c>
      <c r="I1650">
        <v>7</v>
      </c>
      <c r="J1650" s="7">
        <v>44035</v>
      </c>
      <c r="K1650" t="s">
        <v>4285</v>
      </c>
      <c r="L1650" s="2" t="s">
        <v>7453</v>
      </c>
      <c r="M1650" s="6"/>
      <c r="N1650"/>
      <c r="O1650">
        <v>0</v>
      </c>
      <c r="P1650">
        <v>0</v>
      </c>
      <c r="Q1650">
        <v>0</v>
      </c>
    </row>
    <row r="1651" spans="1:18" hidden="1" x14ac:dyDescent="0.35">
      <c r="A1651" t="s">
        <v>1585</v>
      </c>
      <c r="B1651" t="s">
        <v>3971</v>
      </c>
      <c r="C1651">
        <v>178</v>
      </c>
      <c r="D1651" t="s">
        <v>3994</v>
      </c>
      <c r="E1651" t="s">
        <v>3997</v>
      </c>
      <c r="F1651">
        <v>355904</v>
      </c>
      <c r="G1651">
        <v>2020</v>
      </c>
      <c r="H1651">
        <v>3</v>
      </c>
      <c r="I1651">
        <v>7</v>
      </c>
      <c r="J1651" s="7">
        <v>44040</v>
      </c>
      <c r="K1651" t="s">
        <v>4200</v>
      </c>
      <c r="L1651" s="2" t="s">
        <v>7379</v>
      </c>
      <c r="M1651" s="6"/>
      <c r="N1651"/>
      <c r="O1651">
        <v>0</v>
      </c>
      <c r="P1651">
        <v>0</v>
      </c>
      <c r="Q1651">
        <v>0</v>
      </c>
    </row>
    <row r="1652" spans="1:18" hidden="1" x14ac:dyDescent="0.35">
      <c r="A1652" t="s">
        <v>1586</v>
      </c>
      <c r="B1652" t="s">
        <v>3971</v>
      </c>
      <c r="C1652">
        <v>178</v>
      </c>
      <c r="D1652" t="s">
        <v>3994</v>
      </c>
      <c r="E1652" t="s">
        <v>3997</v>
      </c>
      <c r="F1652">
        <v>355904</v>
      </c>
      <c r="G1652">
        <v>2020</v>
      </c>
      <c r="H1652">
        <v>3</v>
      </c>
      <c r="I1652">
        <v>7</v>
      </c>
      <c r="J1652" s="7">
        <v>44040</v>
      </c>
      <c r="K1652" t="s">
        <v>4286</v>
      </c>
      <c r="L1652" s="2" t="s">
        <v>7406</v>
      </c>
      <c r="M1652" s="6"/>
      <c r="N1652"/>
      <c r="O1652">
        <v>0</v>
      </c>
      <c r="P1652">
        <v>0</v>
      </c>
      <c r="Q1652">
        <v>0</v>
      </c>
    </row>
    <row r="1653" spans="1:18" hidden="1" x14ac:dyDescent="0.35">
      <c r="A1653" t="s">
        <v>1587</v>
      </c>
      <c r="B1653" t="s">
        <v>3971</v>
      </c>
      <c r="C1653">
        <v>178</v>
      </c>
      <c r="D1653" t="s">
        <v>3994</v>
      </c>
      <c r="E1653" t="s">
        <v>3997</v>
      </c>
      <c r="F1653">
        <v>355904</v>
      </c>
      <c r="G1653">
        <v>2020</v>
      </c>
      <c r="H1653">
        <v>3</v>
      </c>
      <c r="I1653">
        <v>7</v>
      </c>
      <c r="J1653" s="8">
        <v>44042</v>
      </c>
      <c r="K1653" t="s">
        <v>5130</v>
      </c>
      <c r="L1653" t="s">
        <v>8098</v>
      </c>
      <c r="M1653" s="10" t="s">
        <v>9710</v>
      </c>
      <c r="N1653" s="27">
        <v>7</v>
      </c>
      <c r="O1653">
        <v>1</v>
      </c>
      <c r="P1653">
        <v>500</v>
      </c>
      <c r="Q1653" s="15">
        <f>P1653/F1653</f>
        <v>1.4048732242402445E-3</v>
      </c>
      <c r="R1653">
        <v>3</v>
      </c>
    </row>
    <row r="1654" spans="1:18" hidden="1" x14ac:dyDescent="0.35">
      <c r="A1654" t="s">
        <v>1588</v>
      </c>
      <c r="B1654" t="s">
        <v>3971</v>
      </c>
      <c r="C1654">
        <v>178</v>
      </c>
      <c r="D1654" t="s">
        <v>3994</v>
      </c>
      <c r="E1654" t="s">
        <v>3997</v>
      </c>
      <c r="F1654">
        <v>355904</v>
      </c>
      <c r="G1654">
        <v>2020</v>
      </c>
      <c r="H1654">
        <v>3</v>
      </c>
      <c r="I1654">
        <v>8</v>
      </c>
      <c r="J1654" s="8">
        <v>44044</v>
      </c>
      <c r="K1654" t="s">
        <v>5131</v>
      </c>
      <c r="L1654" s="2" t="s">
        <v>8095</v>
      </c>
      <c r="M1654" s="10">
        <v>20</v>
      </c>
      <c r="N1654" s="27">
        <v>2</v>
      </c>
      <c r="O1654">
        <v>1</v>
      </c>
      <c r="P1654">
        <v>140</v>
      </c>
      <c r="Q1654" s="15">
        <f>P1654/F1654</f>
        <v>3.9336450278726847E-4</v>
      </c>
      <c r="R1654">
        <v>1</v>
      </c>
    </row>
    <row r="1655" spans="1:18" hidden="1" x14ac:dyDescent="0.35">
      <c r="A1655" t="s">
        <v>1589</v>
      </c>
      <c r="B1655" t="s">
        <v>3971</v>
      </c>
      <c r="C1655">
        <v>178</v>
      </c>
      <c r="D1655" t="s">
        <v>3994</v>
      </c>
      <c r="E1655" t="s">
        <v>3997</v>
      </c>
      <c r="F1655">
        <v>355904</v>
      </c>
      <c r="G1655">
        <v>2020</v>
      </c>
      <c r="H1655">
        <v>3</v>
      </c>
      <c r="I1655">
        <v>8</v>
      </c>
      <c r="J1655" s="8">
        <v>44044</v>
      </c>
      <c r="K1655" t="s">
        <v>5132</v>
      </c>
      <c r="L1655" s="2" t="s">
        <v>8095</v>
      </c>
      <c r="M1655" s="10">
        <v>7</v>
      </c>
      <c r="N1655" s="27">
        <v>1</v>
      </c>
      <c r="O1655">
        <v>1</v>
      </c>
      <c r="P1655">
        <v>1200</v>
      </c>
      <c r="Q1655" s="15">
        <f>P1655/F1655</f>
        <v>3.3716957381765868E-3</v>
      </c>
      <c r="R1655">
        <v>1</v>
      </c>
    </row>
    <row r="1656" spans="1:18" hidden="1" x14ac:dyDescent="0.35">
      <c r="A1656" t="s">
        <v>1590</v>
      </c>
      <c r="B1656" t="s">
        <v>3971</v>
      </c>
      <c r="C1656">
        <v>178</v>
      </c>
      <c r="D1656" t="s">
        <v>3994</v>
      </c>
      <c r="E1656" t="s">
        <v>3997</v>
      </c>
      <c r="F1656">
        <v>355904</v>
      </c>
      <c r="G1656">
        <v>2020</v>
      </c>
      <c r="H1656">
        <v>3</v>
      </c>
      <c r="I1656">
        <v>8</v>
      </c>
      <c r="J1656" s="8">
        <v>44044</v>
      </c>
      <c r="K1656" t="s">
        <v>5133</v>
      </c>
      <c r="L1656" s="2" t="s">
        <v>8095</v>
      </c>
      <c r="M1656">
        <v>38</v>
      </c>
      <c r="N1656">
        <v>6</v>
      </c>
      <c r="O1656">
        <v>2</v>
      </c>
      <c r="P1656">
        <v>0</v>
      </c>
      <c r="Q1656" s="36">
        <v>0</v>
      </c>
      <c r="R1656">
        <v>1</v>
      </c>
    </row>
    <row r="1657" spans="1:18" hidden="1" x14ac:dyDescent="0.35">
      <c r="A1657" t="s">
        <v>1591</v>
      </c>
      <c r="B1657" t="s">
        <v>3971</v>
      </c>
      <c r="C1657">
        <v>178</v>
      </c>
      <c r="D1657" t="s">
        <v>3994</v>
      </c>
      <c r="E1657" t="s">
        <v>3997</v>
      </c>
      <c r="F1657">
        <v>355904</v>
      </c>
      <c r="G1657">
        <v>2020</v>
      </c>
      <c r="H1657">
        <v>3</v>
      </c>
      <c r="I1657">
        <v>8</v>
      </c>
      <c r="J1657" s="7">
        <v>44044</v>
      </c>
      <c r="K1657" t="s">
        <v>5134</v>
      </c>
      <c r="L1657" s="2" t="s">
        <v>8071</v>
      </c>
      <c r="M1657" s="6"/>
      <c r="N1657"/>
      <c r="O1657">
        <v>0</v>
      </c>
      <c r="P1657">
        <v>0</v>
      </c>
      <c r="Q1657">
        <v>0</v>
      </c>
    </row>
    <row r="1658" spans="1:18" hidden="1" x14ac:dyDescent="0.35">
      <c r="A1658" t="s">
        <v>1592</v>
      </c>
      <c r="B1658" t="s">
        <v>3971</v>
      </c>
      <c r="C1658">
        <v>178</v>
      </c>
      <c r="D1658" t="s">
        <v>3994</v>
      </c>
      <c r="E1658" t="s">
        <v>3997</v>
      </c>
      <c r="F1658">
        <v>355904</v>
      </c>
      <c r="G1658">
        <v>2020</v>
      </c>
      <c r="H1658">
        <v>3</v>
      </c>
      <c r="I1658">
        <v>8</v>
      </c>
      <c r="J1658" s="7">
        <v>44045</v>
      </c>
      <c r="K1658" t="s">
        <v>5135</v>
      </c>
      <c r="L1658" s="2" t="s">
        <v>8069</v>
      </c>
      <c r="M1658" s="6"/>
      <c r="N1658"/>
      <c r="O1658">
        <v>0</v>
      </c>
      <c r="P1658">
        <v>0</v>
      </c>
      <c r="Q1658">
        <v>0</v>
      </c>
    </row>
    <row r="1659" spans="1:18" hidden="1" x14ac:dyDescent="0.35">
      <c r="A1659" t="s">
        <v>1593</v>
      </c>
      <c r="B1659" t="s">
        <v>3971</v>
      </c>
      <c r="C1659">
        <v>178</v>
      </c>
      <c r="D1659" t="s">
        <v>3994</v>
      </c>
      <c r="E1659" t="s">
        <v>3997</v>
      </c>
      <c r="F1659">
        <v>355904</v>
      </c>
      <c r="G1659">
        <v>2020</v>
      </c>
      <c r="H1659">
        <v>3</v>
      </c>
      <c r="I1659">
        <v>8</v>
      </c>
      <c r="J1659" s="7">
        <v>44048</v>
      </c>
      <c r="K1659" t="s">
        <v>5136</v>
      </c>
      <c r="L1659" s="2" t="s">
        <v>8099</v>
      </c>
      <c r="M1659" s="6"/>
      <c r="N1659"/>
      <c r="O1659">
        <v>0</v>
      </c>
      <c r="P1659">
        <v>0</v>
      </c>
      <c r="Q1659">
        <v>0</v>
      </c>
    </row>
    <row r="1660" spans="1:18" hidden="1" x14ac:dyDescent="0.35">
      <c r="A1660" t="s">
        <v>1594</v>
      </c>
      <c r="B1660" t="s">
        <v>3971</v>
      </c>
      <c r="C1660">
        <v>178</v>
      </c>
      <c r="D1660" t="s">
        <v>3994</v>
      </c>
      <c r="E1660" t="s">
        <v>3997</v>
      </c>
      <c r="F1660">
        <v>355904</v>
      </c>
      <c r="G1660">
        <v>2020</v>
      </c>
      <c r="H1660">
        <v>3</v>
      </c>
      <c r="I1660">
        <v>8</v>
      </c>
      <c r="J1660" s="7">
        <v>44048</v>
      </c>
      <c r="K1660" t="s">
        <v>5137</v>
      </c>
      <c r="L1660" s="2" t="s">
        <v>8100</v>
      </c>
      <c r="M1660" s="6"/>
      <c r="N1660"/>
      <c r="O1660">
        <v>0</v>
      </c>
      <c r="P1660">
        <v>0</v>
      </c>
      <c r="Q1660">
        <v>0</v>
      </c>
    </row>
    <row r="1661" spans="1:18" hidden="1" x14ac:dyDescent="0.35">
      <c r="A1661" t="s">
        <v>1595</v>
      </c>
      <c r="B1661" t="s">
        <v>3971</v>
      </c>
      <c r="C1661">
        <v>178</v>
      </c>
      <c r="D1661" t="s">
        <v>3994</v>
      </c>
      <c r="E1661" t="s">
        <v>3997</v>
      </c>
      <c r="F1661">
        <v>355904</v>
      </c>
      <c r="G1661">
        <v>2020</v>
      </c>
      <c r="H1661">
        <v>3</v>
      </c>
      <c r="I1661">
        <v>8</v>
      </c>
      <c r="J1661" s="7">
        <v>44054</v>
      </c>
      <c r="K1661" t="s">
        <v>4287</v>
      </c>
      <c r="L1661" s="2" t="s">
        <v>7454</v>
      </c>
      <c r="M1661" s="6"/>
      <c r="N1661"/>
      <c r="O1661">
        <v>0</v>
      </c>
      <c r="P1661">
        <v>0</v>
      </c>
      <c r="Q1661">
        <v>0</v>
      </c>
    </row>
    <row r="1662" spans="1:18" hidden="1" x14ac:dyDescent="0.35">
      <c r="A1662" t="s">
        <v>1596</v>
      </c>
      <c r="B1662" t="s">
        <v>3971</v>
      </c>
      <c r="C1662">
        <v>178</v>
      </c>
      <c r="D1662" t="s">
        <v>3994</v>
      </c>
      <c r="E1662" t="s">
        <v>3997</v>
      </c>
      <c r="F1662">
        <v>355904</v>
      </c>
      <c r="G1662">
        <v>2020</v>
      </c>
      <c r="H1662">
        <v>3</v>
      </c>
      <c r="I1662">
        <v>8</v>
      </c>
      <c r="J1662" s="8">
        <v>44055</v>
      </c>
      <c r="K1662" t="s">
        <v>5138</v>
      </c>
      <c r="L1662" s="2" t="s">
        <v>8101</v>
      </c>
      <c r="M1662" s="10">
        <v>45</v>
      </c>
      <c r="N1662" s="27">
        <v>8</v>
      </c>
      <c r="O1662">
        <v>1</v>
      </c>
      <c r="P1662">
        <v>12</v>
      </c>
      <c r="Q1662" s="15">
        <f>P1662/F1662</f>
        <v>3.3716957381765872E-5</v>
      </c>
      <c r="R1662">
        <v>1</v>
      </c>
    </row>
    <row r="1663" spans="1:18" hidden="1" x14ac:dyDescent="0.35">
      <c r="A1663" t="s">
        <v>1597</v>
      </c>
      <c r="B1663" t="s">
        <v>3971</v>
      </c>
      <c r="C1663">
        <v>178</v>
      </c>
      <c r="D1663" t="s">
        <v>3994</v>
      </c>
      <c r="E1663" t="s">
        <v>3997</v>
      </c>
      <c r="F1663">
        <v>355904</v>
      </c>
      <c r="G1663">
        <v>2020</v>
      </c>
      <c r="H1663">
        <v>3</v>
      </c>
      <c r="I1663">
        <v>8</v>
      </c>
      <c r="J1663" s="8">
        <v>44061</v>
      </c>
      <c r="K1663" t="s">
        <v>5139</v>
      </c>
      <c r="L1663" s="2" t="s">
        <v>8102</v>
      </c>
      <c r="M1663" s="10" t="s">
        <v>9711</v>
      </c>
      <c r="N1663" s="27">
        <v>5</v>
      </c>
      <c r="O1663">
        <v>1</v>
      </c>
      <c r="P1663">
        <v>26</v>
      </c>
      <c r="Q1663" s="15">
        <f>P1663/F1663</f>
        <v>7.3053407660492718E-5</v>
      </c>
      <c r="R1663">
        <v>1</v>
      </c>
    </row>
    <row r="1664" spans="1:18" hidden="1" x14ac:dyDescent="0.35">
      <c r="A1664" t="s">
        <v>1598</v>
      </c>
      <c r="B1664" t="s">
        <v>3971</v>
      </c>
      <c r="C1664">
        <v>178</v>
      </c>
      <c r="D1664" t="s">
        <v>3994</v>
      </c>
      <c r="E1664" t="s">
        <v>3997</v>
      </c>
      <c r="F1664">
        <v>355904</v>
      </c>
      <c r="G1664">
        <v>2020</v>
      </c>
      <c r="H1664">
        <v>3</v>
      </c>
      <c r="I1664">
        <v>8</v>
      </c>
      <c r="J1664" s="7">
        <v>44063</v>
      </c>
      <c r="K1664" t="s">
        <v>4288</v>
      </c>
      <c r="L1664" t="s">
        <v>7455</v>
      </c>
      <c r="M1664" s="6"/>
      <c r="N1664"/>
      <c r="O1664">
        <v>0</v>
      </c>
      <c r="P1664">
        <v>0</v>
      </c>
      <c r="Q1664">
        <v>0</v>
      </c>
    </row>
    <row r="1665" spans="1:18" hidden="1" x14ac:dyDescent="0.35">
      <c r="A1665" t="s">
        <v>1599</v>
      </c>
      <c r="B1665" t="s">
        <v>3971</v>
      </c>
      <c r="C1665">
        <v>178</v>
      </c>
      <c r="D1665" t="s">
        <v>3994</v>
      </c>
      <c r="E1665" t="s">
        <v>3997</v>
      </c>
      <c r="F1665">
        <v>355904</v>
      </c>
      <c r="G1665">
        <v>2020</v>
      </c>
      <c r="H1665">
        <v>3</v>
      </c>
      <c r="I1665">
        <v>8</v>
      </c>
      <c r="J1665" s="8">
        <v>44071</v>
      </c>
      <c r="K1665" t="s">
        <v>5140</v>
      </c>
      <c r="L1665" s="2" t="s">
        <v>8103</v>
      </c>
      <c r="M1665" s="10" t="s">
        <v>9696</v>
      </c>
      <c r="N1665" s="27">
        <v>1</v>
      </c>
      <c r="O1665">
        <v>1</v>
      </c>
      <c r="P1665">
        <v>16</v>
      </c>
      <c r="Q1665" s="15">
        <f>P1665/F1665</f>
        <v>4.4955943175687825E-5</v>
      </c>
      <c r="R1665">
        <v>1</v>
      </c>
    </row>
    <row r="1666" spans="1:18" hidden="1" x14ac:dyDescent="0.35">
      <c r="A1666" t="s">
        <v>1600</v>
      </c>
      <c r="B1666" t="s">
        <v>3971</v>
      </c>
      <c r="C1666">
        <v>178</v>
      </c>
      <c r="D1666" t="s">
        <v>3994</v>
      </c>
      <c r="E1666" t="s">
        <v>3997</v>
      </c>
      <c r="F1666">
        <v>355904</v>
      </c>
      <c r="G1666">
        <v>2020</v>
      </c>
      <c r="H1666">
        <v>3</v>
      </c>
      <c r="I1666">
        <v>9</v>
      </c>
      <c r="J1666" s="7">
        <v>44090</v>
      </c>
      <c r="K1666" t="s">
        <v>4289</v>
      </c>
      <c r="L1666" s="2" t="s">
        <v>7456</v>
      </c>
      <c r="M1666" s="6"/>
      <c r="N1666"/>
      <c r="O1666">
        <v>0</v>
      </c>
      <c r="P1666">
        <v>0</v>
      </c>
      <c r="Q1666">
        <v>0</v>
      </c>
    </row>
    <row r="1667" spans="1:18" hidden="1" x14ac:dyDescent="0.35">
      <c r="A1667" t="s">
        <v>1601</v>
      </c>
      <c r="B1667" t="s">
        <v>3971</v>
      </c>
      <c r="C1667">
        <v>178</v>
      </c>
      <c r="D1667" t="s">
        <v>3994</v>
      </c>
      <c r="E1667" t="s">
        <v>3997</v>
      </c>
      <c r="F1667">
        <v>355904</v>
      </c>
      <c r="G1667">
        <v>2020</v>
      </c>
      <c r="H1667">
        <v>4</v>
      </c>
      <c r="I1667">
        <v>10</v>
      </c>
      <c r="J1667" s="8">
        <v>44109</v>
      </c>
      <c r="K1667" t="s">
        <v>5141</v>
      </c>
      <c r="L1667" s="2" t="s">
        <v>8104</v>
      </c>
      <c r="M1667" s="10">
        <v>47</v>
      </c>
      <c r="N1667" s="27">
        <v>8</v>
      </c>
      <c r="O1667">
        <v>1</v>
      </c>
      <c r="P1667">
        <v>4.29</v>
      </c>
      <c r="Q1667" s="15">
        <f>P1667/F1667</f>
        <v>1.2053812263981298E-5</v>
      </c>
      <c r="R1667">
        <v>3</v>
      </c>
    </row>
    <row r="1668" spans="1:18" hidden="1" x14ac:dyDescent="0.35">
      <c r="A1668" t="s">
        <v>1602</v>
      </c>
      <c r="B1668" t="s">
        <v>3971</v>
      </c>
      <c r="C1668">
        <v>178</v>
      </c>
      <c r="D1668" t="s">
        <v>3994</v>
      </c>
      <c r="E1668" t="s">
        <v>3997</v>
      </c>
      <c r="F1668">
        <v>355904</v>
      </c>
      <c r="G1668">
        <v>2020</v>
      </c>
      <c r="H1668">
        <v>4</v>
      </c>
      <c r="I1668">
        <v>10</v>
      </c>
      <c r="J1668" s="7">
        <v>44116</v>
      </c>
      <c r="K1668" t="s">
        <v>5142</v>
      </c>
      <c r="L1668" s="2" t="s">
        <v>8077</v>
      </c>
      <c r="M1668" s="6"/>
      <c r="N1668"/>
      <c r="O1668">
        <v>0</v>
      </c>
      <c r="P1668">
        <v>0</v>
      </c>
      <c r="Q1668">
        <v>0</v>
      </c>
    </row>
    <row r="1669" spans="1:18" hidden="1" x14ac:dyDescent="0.35">
      <c r="A1669" t="s">
        <v>1603</v>
      </c>
      <c r="B1669" t="s">
        <v>3971</v>
      </c>
      <c r="C1669">
        <v>178</v>
      </c>
      <c r="D1669" t="s">
        <v>3994</v>
      </c>
      <c r="E1669" t="s">
        <v>3997</v>
      </c>
      <c r="F1669">
        <v>355904</v>
      </c>
      <c r="G1669">
        <v>2020</v>
      </c>
      <c r="H1669">
        <v>4</v>
      </c>
      <c r="I1669">
        <v>10</v>
      </c>
      <c r="J1669" s="8">
        <v>44116</v>
      </c>
      <c r="K1669" t="s">
        <v>5143</v>
      </c>
      <c r="L1669" s="2" t="s">
        <v>8105</v>
      </c>
      <c r="M1669" s="10">
        <v>46</v>
      </c>
      <c r="N1669" s="27">
        <v>8</v>
      </c>
      <c r="O1669">
        <v>1</v>
      </c>
      <c r="P1669">
        <v>0.28000000000000003</v>
      </c>
      <c r="Q1669" s="15">
        <f>P1669/F1669</f>
        <v>7.8672900557453704E-7</v>
      </c>
      <c r="R1669">
        <v>1</v>
      </c>
    </row>
    <row r="1670" spans="1:18" hidden="1" x14ac:dyDescent="0.35">
      <c r="A1670" t="s">
        <v>1604</v>
      </c>
      <c r="B1670" t="s">
        <v>3971</v>
      </c>
      <c r="C1670">
        <v>178</v>
      </c>
      <c r="D1670" t="s">
        <v>3994</v>
      </c>
      <c r="E1670" t="s">
        <v>3997</v>
      </c>
      <c r="F1670">
        <v>355904</v>
      </c>
      <c r="G1670">
        <v>2020</v>
      </c>
      <c r="H1670">
        <v>4</v>
      </c>
      <c r="I1670">
        <v>10</v>
      </c>
      <c r="J1670" s="8">
        <v>44116</v>
      </c>
      <c r="K1670" t="s">
        <v>5144</v>
      </c>
      <c r="L1670" s="2" t="s">
        <v>8106</v>
      </c>
      <c r="M1670" s="10">
        <v>46</v>
      </c>
      <c r="N1670" s="27">
        <v>8</v>
      </c>
      <c r="O1670">
        <v>1</v>
      </c>
      <c r="P1670">
        <v>1</v>
      </c>
      <c r="Q1670" s="15">
        <f>P1670/F1670</f>
        <v>2.8097464484804891E-6</v>
      </c>
      <c r="R1670">
        <v>1</v>
      </c>
    </row>
    <row r="1671" spans="1:18" hidden="1" x14ac:dyDescent="0.35">
      <c r="A1671" t="s">
        <v>1605</v>
      </c>
      <c r="B1671" t="s">
        <v>3971</v>
      </c>
      <c r="C1671">
        <v>178</v>
      </c>
      <c r="D1671" t="s">
        <v>3994</v>
      </c>
      <c r="E1671" t="s">
        <v>3997</v>
      </c>
      <c r="F1671">
        <v>355904</v>
      </c>
      <c r="G1671">
        <v>2020</v>
      </c>
      <c r="H1671">
        <v>4</v>
      </c>
      <c r="I1671">
        <v>10</v>
      </c>
      <c r="J1671" s="8">
        <v>44117</v>
      </c>
      <c r="K1671" t="s">
        <v>5145</v>
      </c>
      <c r="L1671" s="2" t="s">
        <v>8107</v>
      </c>
      <c r="M1671" s="10" t="s">
        <v>9711</v>
      </c>
      <c r="N1671" s="27">
        <v>5</v>
      </c>
      <c r="O1671">
        <v>1</v>
      </c>
      <c r="P1671">
        <v>1931.4285709999999</v>
      </c>
      <c r="Q1671" s="15">
        <f>P1671/F1671</f>
        <v>5.4268245678609963E-3</v>
      </c>
      <c r="R1671">
        <v>1</v>
      </c>
    </row>
    <row r="1672" spans="1:18" hidden="1" x14ac:dyDescent="0.35">
      <c r="A1672" t="s">
        <v>1606</v>
      </c>
      <c r="B1672" t="s">
        <v>3971</v>
      </c>
      <c r="C1672">
        <v>178</v>
      </c>
      <c r="D1672" t="s">
        <v>3994</v>
      </c>
      <c r="E1672" t="s">
        <v>3997</v>
      </c>
      <c r="F1672">
        <v>355904</v>
      </c>
      <c r="G1672">
        <v>2020</v>
      </c>
      <c r="H1672">
        <v>4</v>
      </c>
      <c r="I1672">
        <v>10</v>
      </c>
      <c r="J1672" s="8">
        <v>44117</v>
      </c>
      <c r="K1672" t="s">
        <v>5146</v>
      </c>
      <c r="L1672" s="2" t="s">
        <v>8108</v>
      </c>
      <c r="M1672" s="10">
        <v>30</v>
      </c>
      <c r="N1672" s="27">
        <v>5.5</v>
      </c>
      <c r="O1672">
        <v>1</v>
      </c>
      <c r="P1672">
        <v>336</v>
      </c>
      <c r="Q1672" s="15">
        <f>P1672/F1672</f>
        <v>9.4407480668944434E-4</v>
      </c>
      <c r="R1672">
        <v>1</v>
      </c>
    </row>
    <row r="1673" spans="1:18" hidden="1" x14ac:dyDescent="0.35">
      <c r="A1673" t="s">
        <v>1607</v>
      </c>
      <c r="B1673" t="s">
        <v>3971</v>
      </c>
      <c r="C1673">
        <v>178</v>
      </c>
      <c r="D1673" t="s">
        <v>3994</v>
      </c>
      <c r="E1673" t="s">
        <v>3997</v>
      </c>
      <c r="F1673">
        <v>355904</v>
      </c>
      <c r="G1673">
        <v>2020</v>
      </c>
      <c r="H1673">
        <v>4</v>
      </c>
      <c r="I1673">
        <v>10</v>
      </c>
      <c r="J1673" s="7">
        <v>44131</v>
      </c>
      <c r="K1673" t="s">
        <v>5147</v>
      </c>
      <c r="L1673" s="2" t="s">
        <v>8073</v>
      </c>
      <c r="M1673" s="6"/>
      <c r="N1673"/>
      <c r="O1673">
        <v>0</v>
      </c>
      <c r="P1673">
        <v>0</v>
      </c>
      <c r="Q1673">
        <v>0</v>
      </c>
    </row>
    <row r="1674" spans="1:18" hidden="1" x14ac:dyDescent="0.35">
      <c r="A1674" t="s">
        <v>1608</v>
      </c>
      <c r="B1674" t="s">
        <v>3971</v>
      </c>
      <c r="C1674">
        <v>178</v>
      </c>
      <c r="D1674" t="s">
        <v>3994</v>
      </c>
      <c r="E1674" t="s">
        <v>3997</v>
      </c>
      <c r="F1674">
        <v>355904</v>
      </c>
      <c r="G1674">
        <v>2020</v>
      </c>
      <c r="H1674">
        <v>4</v>
      </c>
      <c r="I1674">
        <v>10</v>
      </c>
      <c r="J1674" s="8">
        <v>44131</v>
      </c>
      <c r="K1674" t="s">
        <v>5148</v>
      </c>
      <c r="L1674" s="2" t="s">
        <v>8109</v>
      </c>
      <c r="M1674" s="10">
        <v>47</v>
      </c>
      <c r="N1674" s="27">
        <v>8</v>
      </c>
      <c r="O1674">
        <v>1</v>
      </c>
      <c r="P1674">
        <v>0.7</v>
      </c>
      <c r="Q1674" s="15">
        <f>P1674/F1674</f>
        <v>1.9668225139363422E-6</v>
      </c>
      <c r="R1674">
        <v>1</v>
      </c>
    </row>
    <row r="1675" spans="1:18" hidden="1" x14ac:dyDescent="0.35">
      <c r="A1675" t="s">
        <v>1609</v>
      </c>
      <c r="B1675" t="s">
        <v>3971</v>
      </c>
      <c r="C1675">
        <v>178</v>
      </c>
      <c r="D1675" t="s">
        <v>3994</v>
      </c>
      <c r="E1675" t="s">
        <v>3997</v>
      </c>
      <c r="F1675">
        <v>355904</v>
      </c>
      <c r="G1675">
        <v>2020</v>
      </c>
      <c r="H1675">
        <v>4</v>
      </c>
      <c r="I1675">
        <v>11</v>
      </c>
      <c r="J1675" s="8">
        <v>44137</v>
      </c>
      <c r="K1675" t="s">
        <v>5149</v>
      </c>
      <c r="L1675" s="2" t="s">
        <v>8110</v>
      </c>
      <c r="M1675" s="10">
        <v>46</v>
      </c>
      <c r="N1675" s="27">
        <v>8</v>
      </c>
      <c r="O1675">
        <v>1</v>
      </c>
      <c r="P1675">
        <v>5</v>
      </c>
      <c r="Q1675" s="15">
        <f>P1675/F1675</f>
        <v>1.4048732242402446E-5</v>
      </c>
      <c r="R1675">
        <v>1</v>
      </c>
    </row>
    <row r="1676" spans="1:18" hidden="1" x14ac:dyDescent="0.35">
      <c r="A1676" t="s">
        <v>1610</v>
      </c>
      <c r="B1676" t="s">
        <v>3971</v>
      </c>
      <c r="C1676">
        <v>178</v>
      </c>
      <c r="D1676" t="s">
        <v>3994</v>
      </c>
      <c r="E1676" t="s">
        <v>3997</v>
      </c>
      <c r="F1676">
        <v>355904</v>
      </c>
      <c r="G1676">
        <v>2020</v>
      </c>
      <c r="H1676">
        <v>4</v>
      </c>
      <c r="I1676">
        <v>12</v>
      </c>
      <c r="J1676" s="8">
        <v>44555</v>
      </c>
      <c r="K1676" t="s">
        <v>5150</v>
      </c>
      <c r="L1676" s="2" t="s">
        <v>8111</v>
      </c>
      <c r="M1676" s="10">
        <v>47</v>
      </c>
      <c r="N1676" s="27">
        <v>8</v>
      </c>
      <c r="O1676">
        <v>1</v>
      </c>
      <c r="P1676">
        <v>188</v>
      </c>
      <c r="Q1676" s="15">
        <f>P1676/F1676</f>
        <v>5.2823233231433198E-4</v>
      </c>
      <c r="R1676">
        <v>1</v>
      </c>
    </row>
    <row r="1677" spans="1:18" hidden="1" x14ac:dyDescent="0.35">
      <c r="A1677" t="s">
        <v>1611</v>
      </c>
      <c r="B1677" t="s">
        <v>3971</v>
      </c>
      <c r="C1677">
        <v>178</v>
      </c>
      <c r="D1677" t="s">
        <v>3994</v>
      </c>
      <c r="E1677" t="s">
        <v>3997</v>
      </c>
      <c r="F1677">
        <v>355904</v>
      </c>
      <c r="G1677">
        <v>2020</v>
      </c>
      <c r="H1677">
        <v>4</v>
      </c>
      <c r="I1677">
        <v>11</v>
      </c>
      <c r="J1677" s="8">
        <v>44153</v>
      </c>
      <c r="K1677" t="s">
        <v>5151</v>
      </c>
      <c r="L1677" s="2" t="s">
        <v>8112</v>
      </c>
      <c r="M1677" s="10">
        <v>47</v>
      </c>
      <c r="N1677" s="27">
        <v>8</v>
      </c>
      <c r="O1677">
        <v>1</v>
      </c>
      <c r="P1677">
        <v>46</v>
      </c>
      <c r="Q1677" s="15">
        <f>P1677/F1677</f>
        <v>1.292483366301025E-4</v>
      </c>
      <c r="R1677">
        <v>1</v>
      </c>
    </row>
    <row r="1678" spans="1:18" hidden="1" x14ac:dyDescent="0.35">
      <c r="A1678" t="s">
        <v>1612</v>
      </c>
      <c r="B1678" t="s">
        <v>3971</v>
      </c>
      <c r="C1678">
        <v>178</v>
      </c>
      <c r="D1678" t="s">
        <v>3994</v>
      </c>
      <c r="E1678" t="s">
        <v>3997</v>
      </c>
      <c r="F1678">
        <v>355904</v>
      </c>
      <c r="G1678">
        <v>2020</v>
      </c>
      <c r="H1678">
        <v>4</v>
      </c>
      <c r="I1678">
        <v>12</v>
      </c>
      <c r="J1678" s="7">
        <v>44167</v>
      </c>
      <c r="K1678" t="s">
        <v>4292</v>
      </c>
      <c r="L1678" t="s">
        <v>7459</v>
      </c>
      <c r="M1678" s="6"/>
      <c r="N1678"/>
      <c r="O1678">
        <v>0</v>
      </c>
      <c r="P1678">
        <v>0</v>
      </c>
      <c r="Q1678">
        <v>0</v>
      </c>
    </row>
    <row r="1679" spans="1:18" hidden="1" x14ac:dyDescent="0.35">
      <c r="A1679" t="s">
        <v>1613</v>
      </c>
      <c r="B1679" t="s">
        <v>3971</v>
      </c>
      <c r="C1679">
        <v>178</v>
      </c>
      <c r="D1679" t="s">
        <v>3994</v>
      </c>
      <c r="E1679" t="s">
        <v>3997</v>
      </c>
      <c r="F1679">
        <v>355904</v>
      </c>
      <c r="G1679">
        <v>2020</v>
      </c>
      <c r="H1679">
        <v>4</v>
      </c>
      <c r="I1679">
        <v>12</v>
      </c>
      <c r="J1679" s="7">
        <v>44175</v>
      </c>
      <c r="K1679" t="s">
        <v>4293</v>
      </c>
      <c r="L1679" t="s">
        <v>7460</v>
      </c>
      <c r="M1679" s="6"/>
      <c r="N1679"/>
      <c r="O1679">
        <v>0</v>
      </c>
      <c r="P1679">
        <v>0</v>
      </c>
      <c r="Q1679">
        <v>0</v>
      </c>
    </row>
    <row r="1680" spans="1:18" hidden="1" x14ac:dyDescent="0.35">
      <c r="A1680" t="s">
        <v>1614</v>
      </c>
      <c r="B1680" t="s">
        <v>3971</v>
      </c>
      <c r="C1680">
        <v>178</v>
      </c>
      <c r="D1680" t="s">
        <v>3994</v>
      </c>
      <c r="E1680" t="s">
        <v>3997</v>
      </c>
      <c r="F1680">
        <v>355904</v>
      </c>
      <c r="G1680">
        <v>2020</v>
      </c>
      <c r="H1680">
        <v>4</v>
      </c>
      <c r="I1680">
        <v>12</v>
      </c>
      <c r="J1680" s="7">
        <v>44175</v>
      </c>
      <c r="K1680" t="s">
        <v>4294</v>
      </c>
      <c r="L1680" t="s">
        <v>7461</v>
      </c>
      <c r="M1680" s="6"/>
      <c r="N1680"/>
      <c r="O1680">
        <v>0</v>
      </c>
      <c r="P1680">
        <v>0</v>
      </c>
      <c r="Q1680">
        <v>0</v>
      </c>
    </row>
    <row r="1681" spans="1:18" hidden="1" x14ac:dyDescent="0.35">
      <c r="A1681" t="s">
        <v>1615</v>
      </c>
      <c r="B1681" t="s">
        <v>3971</v>
      </c>
      <c r="C1681">
        <v>178</v>
      </c>
      <c r="D1681" t="s">
        <v>3994</v>
      </c>
      <c r="E1681" t="s">
        <v>3997</v>
      </c>
      <c r="F1681">
        <v>355904</v>
      </c>
      <c r="G1681">
        <v>2020</v>
      </c>
      <c r="H1681">
        <v>4</v>
      </c>
      <c r="I1681">
        <v>12</v>
      </c>
      <c r="J1681" s="7">
        <v>44175</v>
      </c>
      <c r="K1681" t="s">
        <v>4295</v>
      </c>
      <c r="L1681" t="s">
        <v>7462</v>
      </c>
      <c r="M1681" s="6"/>
      <c r="N1681"/>
      <c r="O1681">
        <v>0</v>
      </c>
      <c r="P1681">
        <v>0</v>
      </c>
      <c r="Q1681">
        <v>0</v>
      </c>
    </row>
    <row r="1682" spans="1:18" hidden="1" x14ac:dyDescent="0.35">
      <c r="A1682" t="s">
        <v>1616</v>
      </c>
      <c r="B1682" t="s">
        <v>3971</v>
      </c>
      <c r="C1682">
        <v>178</v>
      </c>
      <c r="D1682" t="s">
        <v>3994</v>
      </c>
      <c r="E1682" t="s">
        <v>3997</v>
      </c>
      <c r="F1682">
        <v>355904</v>
      </c>
      <c r="G1682">
        <v>2020</v>
      </c>
      <c r="H1682">
        <v>4</v>
      </c>
      <c r="I1682">
        <v>12</v>
      </c>
      <c r="J1682" s="8">
        <v>44186</v>
      </c>
      <c r="K1682" t="s">
        <v>5152</v>
      </c>
      <c r="L1682" s="2" t="s">
        <v>8113</v>
      </c>
      <c r="M1682" s="10">
        <v>46</v>
      </c>
      <c r="N1682" s="27">
        <v>8</v>
      </c>
      <c r="O1682">
        <v>1</v>
      </c>
      <c r="P1682">
        <v>2.5</v>
      </c>
      <c r="Q1682" s="15">
        <f>P1682/F1682</f>
        <v>7.0243661212012231E-6</v>
      </c>
      <c r="R1682">
        <v>1</v>
      </c>
    </row>
    <row r="1683" spans="1:18" hidden="1" x14ac:dyDescent="0.35">
      <c r="A1683" t="s">
        <v>1617</v>
      </c>
      <c r="B1683" t="s">
        <v>3971</v>
      </c>
      <c r="C1683">
        <v>178</v>
      </c>
      <c r="D1683" t="s">
        <v>3994</v>
      </c>
      <c r="E1683" t="s">
        <v>3997</v>
      </c>
      <c r="F1683">
        <v>355904</v>
      </c>
      <c r="G1683">
        <v>2020</v>
      </c>
      <c r="H1683">
        <v>4</v>
      </c>
      <c r="I1683">
        <v>12</v>
      </c>
      <c r="J1683" s="8">
        <v>44187</v>
      </c>
      <c r="K1683" t="s">
        <v>5153</v>
      </c>
      <c r="L1683" s="2" t="s">
        <v>8114</v>
      </c>
      <c r="M1683" s="10">
        <v>46</v>
      </c>
      <c r="N1683" s="27">
        <v>8</v>
      </c>
      <c r="O1683">
        <v>1</v>
      </c>
      <c r="P1683">
        <v>1.9</v>
      </c>
      <c r="Q1683" s="15">
        <f>P1683/F1683</f>
        <v>5.3385182521129293E-6</v>
      </c>
      <c r="R1683">
        <v>1</v>
      </c>
    </row>
    <row r="1684" spans="1:18" hidden="1" x14ac:dyDescent="0.35">
      <c r="A1684" t="s">
        <v>1618</v>
      </c>
      <c r="B1684" t="s">
        <v>3972</v>
      </c>
      <c r="C1684">
        <v>436</v>
      </c>
      <c r="D1684" t="s">
        <v>3994</v>
      </c>
      <c r="E1684" t="s">
        <v>4000</v>
      </c>
      <c r="F1684">
        <v>1406749</v>
      </c>
      <c r="G1684">
        <v>2020</v>
      </c>
      <c r="H1684">
        <v>1</v>
      </c>
      <c r="I1684">
        <v>3</v>
      </c>
      <c r="J1684" s="7">
        <v>43907</v>
      </c>
      <c r="K1684" t="s">
        <v>5154</v>
      </c>
      <c r="L1684" t="s">
        <v>8115</v>
      </c>
      <c r="M1684" s="10">
        <v>6</v>
      </c>
      <c r="N1684" s="25">
        <v>1</v>
      </c>
      <c r="O1684">
        <v>0</v>
      </c>
      <c r="P1684">
        <v>0</v>
      </c>
      <c r="Q1684">
        <v>0</v>
      </c>
    </row>
    <row r="1685" spans="1:18" hidden="1" x14ac:dyDescent="0.35">
      <c r="A1685" t="s">
        <v>1619</v>
      </c>
      <c r="B1685" t="s">
        <v>3972</v>
      </c>
      <c r="C1685">
        <v>436</v>
      </c>
      <c r="D1685" t="s">
        <v>3994</v>
      </c>
      <c r="E1685" t="s">
        <v>4000</v>
      </c>
      <c r="F1685">
        <v>1406749</v>
      </c>
      <c r="G1685">
        <v>2020</v>
      </c>
      <c r="H1685">
        <v>1</v>
      </c>
      <c r="I1685">
        <v>3</v>
      </c>
      <c r="J1685" s="8">
        <v>43908</v>
      </c>
      <c r="K1685" t="s">
        <v>5155</v>
      </c>
      <c r="L1685" t="s">
        <v>8116</v>
      </c>
      <c r="M1685" t="s">
        <v>9708</v>
      </c>
      <c r="N1685">
        <v>9</v>
      </c>
      <c r="O1685">
        <v>2</v>
      </c>
      <c r="P1685">
        <v>0</v>
      </c>
      <c r="Q1685" s="36">
        <v>0</v>
      </c>
      <c r="R1685">
        <v>1</v>
      </c>
    </row>
    <row r="1686" spans="1:18" hidden="1" x14ac:dyDescent="0.35">
      <c r="A1686" t="s">
        <v>1620</v>
      </c>
      <c r="B1686" t="s">
        <v>3972</v>
      </c>
      <c r="C1686">
        <v>436</v>
      </c>
      <c r="D1686" t="s">
        <v>3994</v>
      </c>
      <c r="E1686" t="s">
        <v>4000</v>
      </c>
      <c r="F1686">
        <v>1406749</v>
      </c>
      <c r="G1686">
        <v>2020</v>
      </c>
      <c r="H1686">
        <v>1</v>
      </c>
      <c r="I1686">
        <v>3</v>
      </c>
      <c r="J1686" s="8">
        <v>43912</v>
      </c>
      <c r="K1686" t="s">
        <v>5156</v>
      </c>
      <c r="L1686" t="s">
        <v>8117</v>
      </c>
      <c r="M1686" t="s">
        <v>9708</v>
      </c>
      <c r="N1686">
        <v>9</v>
      </c>
      <c r="O1686">
        <v>2</v>
      </c>
      <c r="P1686">
        <v>0</v>
      </c>
      <c r="Q1686" s="36">
        <v>0</v>
      </c>
      <c r="R1686">
        <v>1</v>
      </c>
    </row>
    <row r="1687" spans="1:18" hidden="1" x14ac:dyDescent="0.35">
      <c r="A1687" t="s">
        <v>1621</v>
      </c>
      <c r="B1687" t="s">
        <v>3972</v>
      </c>
      <c r="C1687">
        <v>436</v>
      </c>
      <c r="D1687" t="s">
        <v>3994</v>
      </c>
      <c r="E1687" t="s">
        <v>4000</v>
      </c>
      <c r="F1687">
        <v>1406749</v>
      </c>
      <c r="G1687">
        <v>2020</v>
      </c>
      <c r="H1687">
        <v>1</v>
      </c>
      <c r="I1687">
        <v>3</v>
      </c>
      <c r="J1687" s="7">
        <v>43913</v>
      </c>
      <c r="K1687" t="s">
        <v>5157</v>
      </c>
      <c r="L1687" t="s">
        <v>8118</v>
      </c>
      <c r="M1687" s="10">
        <v>41</v>
      </c>
      <c r="N1687">
        <v>7</v>
      </c>
      <c r="O1687">
        <v>0</v>
      </c>
      <c r="P1687">
        <v>0</v>
      </c>
      <c r="Q1687">
        <v>0</v>
      </c>
    </row>
    <row r="1688" spans="1:18" s="4" customFormat="1" hidden="1" x14ac:dyDescent="0.35">
      <c r="A1688" s="4" t="s">
        <v>1622</v>
      </c>
      <c r="B1688" s="4" t="s">
        <v>3972</v>
      </c>
      <c r="C1688" s="4">
        <v>436</v>
      </c>
      <c r="D1688" s="4" t="s">
        <v>3994</v>
      </c>
      <c r="E1688" s="4" t="s">
        <v>4000</v>
      </c>
      <c r="F1688" s="4">
        <v>1406749</v>
      </c>
      <c r="G1688" s="4">
        <v>2020</v>
      </c>
      <c r="H1688" s="4">
        <v>1</v>
      </c>
      <c r="I1688" s="4">
        <v>3</v>
      </c>
      <c r="J1688" s="8">
        <v>43914</v>
      </c>
      <c r="K1688" s="4" t="s">
        <v>5158</v>
      </c>
      <c r="L1688" s="4" t="s">
        <v>8119</v>
      </c>
      <c r="M1688" s="10">
        <v>49</v>
      </c>
      <c r="N1688" s="28">
        <v>9</v>
      </c>
      <c r="O1688" s="4">
        <v>1</v>
      </c>
      <c r="P1688" s="4">
        <v>160</v>
      </c>
      <c r="Q1688" s="4">
        <f>P1688/F1688</f>
        <v>1.1373741868663137E-4</v>
      </c>
      <c r="R1688" s="4">
        <v>1</v>
      </c>
    </row>
    <row r="1689" spans="1:18" hidden="1" x14ac:dyDescent="0.35">
      <c r="A1689" t="s">
        <v>1623</v>
      </c>
      <c r="B1689" t="s">
        <v>3972</v>
      </c>
      <c r="C1689">
        <v>436</v>
      </c>
      <c r="D1689" t="s">
        <v>3994</v>
      </c>
      <c r="E1689" t="s">
        <v>4000</v>
      </c>
      <c r="F1689">
        <v>1406749</v>
      </c>
      <c r="G1689">
        <v>2020</v>
      </c>
      <c r="H1689">
        <v>1</v>
      </c>
      <c r="I1689">
        <v>3</v>
      </c>
      <c r="J1689" s="8">
        <v>43917</v>
      </c>
      <c r="K1689" s="9" t="s">
        <v>5159</v>
      </c>
      <c r="L1689" t="s">
        <v>8120</v>
      </c>
      <c r="M1689" s="10" t="s">
        <v>9714</v>
      </c>
      <c r="N1689" s="27">
        <v>6</v>
      </c>
      <c r="O1689">
        <v>1</v>
      </c>
      <c r="P1689">
        <v>1600</v>
      </c>
      <c r="Q1689" s="15">
        <f>P1689/F1689</f>
        <v>1.1373741868663137E-3</v>
      </c>
      <c r="R1689">
        <v>1</v>
      </c>
    </row>
    <row r="1690" spans="1:18" hidden="1" x14ac:dyDescent="0.35">
      <c r="A1690" t="s">
        <v>1624</v>
      </c>
      <c r="B1690" t="s">
        <v>3972</v>
      </c>
      <c r="C1690">
        <v>436</v>
      </c>
      <c r="D1690" t="s">
        <v>3994</v>
      </c>
      <c r="E1690" t="s">
        <v>4000</v>
      </c>
      <c r="F1690">
        <v>1406749</v>
      </c>
      <c r="G1690">
        <v>2020</v>
      </c>
      <c r="H1690">
        <v>1</v>
      </c>
      <c r="I1690">
        <v>3</v>
      </c>
      <c r="J1690" s="7">
        <v>43919</v>
      </c>
      <c r="K1690" t="s">
        <v>5160</v>
      </c>
      <c r="L1690" t="s">
        <v>8121</v>
      </c>
      <c r="M1690" s="6"/>
      <c r="N1690"/>
      <c r="O1690">
        <v>0</v>
      </c>
      <c r="P1690">
        <v>0</v>
      </c>
      <c r="Q1690">
        <v>0</v>
      </c>
    </row>
    <row r="1691" spans="1:18" hidden="1" x14ac:dyDescent="0.35">
      <c r="A1691" t="s">
        <v>1625</v>
      </c>
      <c r="B1691" t="s">
        <v>3972</v>
      </c>
      <c r="C1691">
        <v>436</v>
      </c>
      <c r="D1691" t="s">
        <v>3994</v>
      </c>
      <c r="E1691" t="s">
        <v>4000</v>
      </c>
      <c r="F1691">
        <v>1406749</v>
      </c>
      <c r="G1691">
        <v>2020</v>
      </c>
      <c r="H1691">
        <v>1</v>
      </c>
      <c r="I1691">
        <v>3</v>
      </c>
      <c r="J1691" s="7">
        <v>43919</v>
      </c>
      <c r="K1691" t="s">
        <v>5161</v>
      </c>
      <c r="L1691" t="s">
        <v>8121</v>
      </c>
      <c r="M1691" s="6"/>
      <c r="N1691"/>
      <c r="O1691">
        <v>0</v>
      </c>
      <c r="P1691">
        <v>0</v>
      </c>
      <c r="Q1691">
        <v>0</v>
      </c>
    </row>
    <row r="1692" spans="1:18" hidden="1" x14ac:dyDescent="0.35">
      <c r="A1692" t="s">
        <v>1626</v>
      </c>
      <c r="B1692" t="s">
        <v>3972</v>
      </c>
      <c r="C1692">
        <v>436</v>
      </c>
      <c r="D1692" t="s">
        <v>3994</v>
      </c>
      <c r="E1692" t="s">
        <v>4000</v>
      </c>
      <c r="F1692">
        <v>1406749</v>
      </c>
      <c r="G1692">
        <v>2020</v>
      </c>
      <c r="H1692">
        <v>1</v>
      </c>
      <c r="I1692">
        <v>3</v>
      </c>
      <c r="J1692" s="8">
        <v>43920</v>
      </c>
      <c r="K1692" s="9" t="s">
        <v>5162</v>
      </c>
      <c r="L1692" t="s">
        <v>8122</v>
      </c>
      <c r="M1692" s="10">
        <v>38</v>
      </c>
      <c r="N1692" s="27">
        <v>6</v>
      </c>
      <c r="O1692">
        <v>1</v>
      </c>
      <c r="P1692">
        <v>400</v>
      </c>
      <c r="Q1692" s="15">
        <f t="shared" ref="Q1692:Q1700" si="22">P1692/F1692</f>
        <v>2.8434354671657842E-4</v>
      </c>
      <c r="R1692">
        <v>1</v>
      </c>
    </row>
    <row r="1693" spans="1:18" hidden="1" x14ac:dyDescent="0.35">
      <c r="A1693" t="s">
        <v>1627</v>
      </c>
      <c r="B1693" t="s">
        <v>3972</v>
      </c>
      <c r="C1693">
        <v>436</v>
      </c>
      <c r="D1693" t="s">
        <v>3994</v>
      </c>
      <c r="E1693" t="s">
        <v>4000</v>
      </c>
      <c r="F1693">
        <v>1406749</v>
      </c>
      <c r="G1693">
        <v>2020</v>
      </c>
      <c r="H1693">
        <v>1</v>
      </c>
      <c r="I1693">
        <v>3</v>
      </c>
      <c r="J1693" s="8">
        <v>43920</v>
      </c>
      <c r="K1693" s="9" t="s">
        <v>5163</v>
      </c>
      <c r="L1693" t="s">
        <v>8122</v>
      </c>
      <c r="M1693" s="10" t="s">
        <v>9695</v>
      </c>
      <c r="N1693" s="27">
        <v>6</v>
      </c>
      <c r="O1693">
        <v>1</v>
      </c>
      <c r="P1693">
        <v>3800</v>
      </c>
      <c r="Q1693" s="15">
        <f t="shared" si="22"/>
        <v>2.7012636938074952E-3</v>
      </c>
      <c r="R1693">
        <v>1</v>
      </c>
    </row>
    <row r="1694" spans="1:18" hidden="1" x14ac:dyDescent="0.35">
      <c r="A1694" t="s">
        <v>1628</v>
      </c>
      <c r="B1694" t="s">
        <v>3972</v>
      </c>
      <c r="C1694">
        <v>436</v>
      </c>
      <c r="D1694" t="s">
        <v>3994</v>
      </c>
      <c r="E1694" t="s">
        <v>4000</v>
      </c>
      <c r="F1694">
        <v>1406749</v>
      </c>
      <c r="G1694">
        <v>2020</v>
      </c>
      <c r="H1694">
        <v>1</v>
      </c>
      <c r="I1694">
        <v>3</v>
      </c>
      <c r="J1694" s="8">
        <v>43920</v>
      </c>
      <c r="K1694" s="9" t="s">
        <v>5164</v>
      </c>
      <c r="L1694" t="s">
        <v>8122</v>
      </c>
      <c r="M1694" s="10" t="s">
        <v>9714</v>
      </c>
      <c r="N1694" s="27">
        <v>6</v>
      </c>
      <c r="O1694">
        <v>1</v>
      </c>
      <c r="P1694">
        <v>15400</v>
      </c>
      <c r="Q1694" s="15">
        <f t="shared" si="22"/>
        <v>1.0947226548588269E-2</v>
      </c>
      <c r="R1694">
        <v>1</v>
      </c>
    </row>
    <row r="1695" spans="1:18" hidden="1" x14ac:dyDescent="0.35">
      <c r="A1695" t="s">
        <v>1629</v>
      </c>
      <c r="B1695" t="s">
        <v>3972</v>
      </c>
      <c r="C1695">
        <v>436</v>
      </c>
      <c r="D1695" t="s">
        <v>3994</v>
      </c>
      <c r="E1695" t="s">
        <v>4000</v>
      </c>
      <c r="F1695">
        <v>1406749</v>
      </c>
      <c r="G1695">
        <v>2020</v>
      </c>
      <c r="H1695">
        <v>1</v>
      </c>
      <c r="I1695">
        <v>3</v>
      </c>
      <c r="J1695" s="8">
        <v>43920</v>
      </c>
      <c r="K1695" t="s">
        <v>5165</v>
      </c>
      <c r="L1695" t="s">
        <v>8122</v>
      </c>
      <c r="M1695" s="10">
        <v>45</v>
      </c>
      <c r="N1695" s="27">
        <v>8</v>
      </c>
      <c r="O1695">
        <v>1</v>
      </c>
      <c r="P1695">
        <v>6000</v>
      </c>
      <c r="Q1695" s="15">
        <f t="shared" si="22"/>
        <v>4.2651532007486762E-3</v>
      </c>
      <c r="R1695">
        <v>1</v>
      </c>
    </row>
    <row r="1696" spans="1:18" hidden="1" x14ac:dyDescent="0.35">
      <c r="A1696" t="s">
        <v>1630</v>
      </c>
      <c r="B1696" t="s">
        <v>3972</v>
      </c>
      <c r="C1696">
        <v>436</v>
      </c>
      <c r="D1696" t="s">
        <v>3994</v>
      </c>
      <c r="E1696" t="s">
        <v>4000</v>
      </c>
      <c r="F1696">
        <v>1406749</v>
      </c>
      <c r="G1696">
        <v>2020</v>
      </c>
      <c r="H1696">
        <v>1</v>
      </c>
      <c r="I1696">
        <v>3</v>
      </c>
      <c r="J1696" s="8">
        <v>43920</v>
      </c>
      <c r="K1696" t="s">
        <v>5166</v>
      </c>
      <c r="L1696" t="s">
        <v>8122</v>
      </c>
      <c r="M1696" s="10">
        <v>7</v>
      </c>
      <c r="N1696" s="27">
        <v>1</v>
      </c>
      <c r="O1696">
        <v>1</v>
      </c>
      <c r="P1696">
        <v>2700</v>
      </c>
      <c r="Q1696" s="15">
        <f t="shared" si="22"/>
        <v>1.9193189403369044E-3</v>
      </c>
      <c r="R1696">
        <v>1</v>
      </c>
    </row>
    <row r="1697" spans="1:18" hidden="1" x14ac:dyDescent="0.35">
      <c r="A1697" t="s">
        <v>1631</v>
      </c>
      <c r="B1697" t="s">
        <v>3972</v>
      </c>
      <c r="C1697">
        <v>436</v>
      </c>
      <c r="D1697" t="s">
        <v>3994</v>
      </c>
      <c r="E1697" t="s">
        <v>4000</v>
      </c>
      <c r="F1697">
        <v>1406749</v>
      </c>
      <c r="G1697">
        <v>2020</v>
      </c>
      <c r="H1697">
        <v>1</v>
      </c>
      <c r="I1697">
        <v>3</v>
      </c>
      <c r="J1697" s="8">
        <v>43920</v>
      </c>
      <c r="K1697" t="s">
        <v>5167</v>
      </c>
      <c r="L1697" t="s">
        <v>8122</v>
      </c>
      <c r="M1697" s="10" t="s">
        <v>9700</v>
      </c>
      <c r="N1697" s="27">
        <v>7</v>
      </c>
      <c r="O1697">
        <v>1</v>
      </c>
      <c r="P1697">
        <v>6000</v>
      </c>
      <c r="Q1697" s="15">
        <f t="shared" si="22"/>
        <v>4.2651532007486762E-3</v>
      </c>
      <c r="R1697">
        <v>2</v>
      </c>
    </row>
    <row r="1698" spans="1:18" hidden="1" x14ac:dyDescent="0.35">
      <c r="A1698" t="s">
        <v>1632</v>
      </c>
      <c r="B1698" t="s">
        <v>3972</v>
      </c>
      <c r="C1698">
        <v>436</v>
      </c>
      <c r="D1698" t="s">
        <v>3994</v>
      </c>
      <c r="E1698" t="s">
        <v>4000</v>
      </c>
      <c r="F1698">
        <v>1406749</v>
      </c>
      <c r="G1698">
        <v>2020</v>
      </c>
      <c r="H1698">
        <v>1</v>
      </c>
      <c r="I1698">
        <v>3</v>
      </c>
      <c r="J1698" s="8">
        <v>43920</v>
      </c>
      <c r="K1698" t="s">
        <v>5168</v>
      </c>
      <c r="L1698" t="s">
        <v>8122</v>
      </c>
      <c r="M1698" s="10" t="s">
        <v>9697</v>
      </c>
      <c r="N1698" s="27">
        <v>1</v>
      </c>
      <c r="O1698">
        <v>1</v>
      </c>
      <c r="P1698">
        <v>9000</v>
      </c>
      <c r="Q1698" s="15">
        <f t="shared" si="22"/>
        <v>6.3977298011230147E-3</v>
      </c>
      <c r="R1698">
        <v>3</v>
      </c>
    </row>
    <row r="1699" spans="1:18" hidden="1" x14ac:dyDescent="0.35">
      <c r="A1699" t="s">
        <v>1633</v>
      </c>
      <c r="B1699" t="s">
        <v>3972</v>
      </c>
      <c r="C1699">
        <v>436</v>
      </c>
      <c r="D1699" t="s">
        <v>3994</v>
      </c>
      <c r="E1699" t="s">
        <v>4000</v>
      </c>
      <c r="F1699">
        <v>1406749</v>
      </c>
      <c r="G1699">
        <v>2020</v>
      </c>
      <c r="H1699">
        <v>1</v>
      </c>
      <c r="I1699">
        <v>3</v>
      </c>
      <c r="J1699" s="8">
        <v>43920</v>
      </c>
      <c r="K1699" t="s">
        <v>5169</v>
      </c>
      <c r="L1699" t="s">
        <v>8122</v>
      </c>
      <c r="M1699" s="10" t="s">
        <v>9711</v>
      </c>
      <c r="N1699" s="27">
        <v>5</v>
      </c>
      <c r="O1699">
        <v>1</v>
      </c>
      <c r="P1699">
        <v>11000</v>
      </c>
      <c r="Q1699" s="15">
        <f t="shared" si="22"/>
        <v>7.8194475347059065E-3</v>
      </c>
      <c r="R1699">
        <v>1</v>
      </c>
    </row>
    <row r="1700" spans="1:18" hidden="1" x14ac:dyDescent="0.35">
      <c r="A1700" t="s">
        <v>1634</v>
      </c>
      <c r="B1700" t="s">
        <v>3972</v>
      </c>
      <c r="C1700">
        <v>436</v>
      </c>
      <c r="D1700" t="s">
        <v>3994</v>
      </c>
      <c r="E1700" t="s">
        <v>4000</v>
      </c>
      <c r="F1700">
        <v>1406749</v>
      </c>
      <c r="G1700">
        <v>2020</v>
      </c>
      <c r="H1700">
        <v>1</v>
      </c>
      <c r="I1700">
        <v>3</v>
      </c>
      <c r="J1700" s="8">
        <v>43920</v>
      </c>
      <c r="K1700" t="s">
        <v>5170</v>
      </c>
      <c r="L1700" t="s">
        <v>8122</v>
      </c>
      <c r="M1700" s="10" t="s">
        <v>9710</v>
      </c>
      <c r="N1700" s="27">
        <v>7</v>
      </c>
      <c r="O1700">
        <v>1</v>
      </c>
      <c r="P1700">
        <v>1500</v>
      </c>
      <c r="Q1700" s="15">
        <f t="shared" si="22"/>
        <v>1.066288300187169E-3</v>
      </c>
      <c r="R1700">
        <v>1</v>
      </c>
    </row>
    <row r="1701" spans="1:18" hidden="1" x14ac:dyDescent="0.35">
      <c r="A1701" t="s">
        <v>1635</v>
      </c>
      <c r="B1701" t="s">
        <v>3972</v>
      </c>
      <c r="C1701">
        <v>436</v>
      </c>
      <c r="D1701" t="s">
        <v>3994</v>
      </c>
      <c r="E1701" t="s">
        <v>4000</v>
      </c>
      <c r="F1701">
        <v>1406749</v>
      </c>
      <c r="G1701">
        <v>2020</v>
      </c>
      <c r="H1701">
        <v>1</v>
      </c>
      <c r="I1701">
        <v>3</v>
      </c>
      <c r="J1701" s="8">
        <v>43920</v>
      </c>
      <c r="K1701" t="s">
        <v>5171</v>
      </c>
      <c r="L1701" t="s">
        <v>8122</v>
      </c>
      <c r="M1701" t="s">
        <v>9704</v>
      </c>
      <c r="N1701">
        <v>4</v>
      </c>
      <c r="O1701">
        <v>2</v>
      </c>
      <c r="P1701">
        <v>0</v>
      </c>
      <c r="Q1701" s="36">
        <v>0</v>
      </c>
      <c r="R1701">
        <v>2</v>
      </c>
    </row>
    <row r="1702" spans="1:18" hidden="1" x14ac:dyDescent="0.35">
      <c r="A1702" t="s">
        <v>1636</v>
      </c>
      <c r="B1702" t="s">
        <v>3972</v>
      </c>
      <c r="C1702">
        <v>436</v>
      </c>
      <c r="D1702" t="s">
        <v>3994</v>
      </c>
      <c r="E1702" t="s">
        <v>4000</v>
      </c>
      <c r="F1702">
        <v>1406749</v>
      </c>
      <c r="G1702">
        <v>2020</v>
      </c>
      <c r="H1702">
        <v>1</v>
      </c>
      <c r="I1702">
        <v>3</v>
      </c>
      <c r="J1702" s="8">
        <v>43920</v>
      </c>
      <c r="K1702" t="s">
        <v>5172</v>
      </c>
      <c r="L1702" t="s">
        <v>8122</v>
      </c>
      <c r="M1702" s="10" t="s">
        <v>9708</v>
      </c>
      <c r="N1702" s="27">
        <v>8</v>
      </c>
      <c r="O1702">
        <v>1</v>
      </c>
      <c r="P1702">
        <v>700</v>
      </c>
      <c r="Q1702" s="15">
        <f t="shared" ref="Q1702:Q1707" si="23">P1702/F1702</f>
        <v>4.9760120675401232E-4</v>
      </c>
      <c r="R1702">
        <v>1</v>
      </c>
    </row>
    <row r="1703" spans="1:18" hidden="1" x14ac:dyDescent="0.35">
      <c r="A1703" t="s">
        <v>1637</v>
      </c>
      <c r="B1703" t="s">
        <v>3972</v>
      </c>
      <c r="C1703">
        <v>436</v>
      </c>
      <c r="D1703" t="s">
        <v>3994</v>
      </c>
      <c r="E1703" t="s">
        <v>4000</v>
      </c>
      <c r="F1703">
        <v>1406749</v>
      </c>
      <c r="G1703">
        <v>2020</v>
      </c>
      <c r="H1703">
        <v>1</v>
      </c>
      <c r="I1703">
        <v>3</v>
      </c>
      <c r="J1703" s="8">
        <v>43920</v>
      </c>
      <c r="K1703" t="s">
        <v>5173</v>
      </c>
      <c r="L1703" t="s">
        <v>8122</v>
      </c>
      <c r="M1703" s="10" t="s">
        <v>9708</v>
      </c>
      <c r="N1703" s="27">
        <v>8</v>
      </c>
      <c r="O1703">
        <v>1</v>
      </c>
      <c r="P1703">
        <v>3000</v>
      </c>
      <c r="Q1703" s="15">
        <f t="shared" si="23"/>
        <v>2.1325766003743381E-3</v>
      </c>
      <c r="R1703">
        <v>1</v>
      </c>
    </row>
    <row r="1704" spans="1:18" hidden="1" x14ac:dyDescent="0.35">
      <c r="A1704" t="s">
        <v>1638</v>
      </c>
      <c r="B1704" t="s">
        <v>3972</v>
      </c>
      <c r="C1704">
        <v>436</v>
      </c>
      <c r="D1704" t="s">
        <v>3994</v>
      </c>
      <c r="E1704" t="s">
        <v>4000</v>
      </c>
      <c r="F1704">
        <v>1406749</v>
      </c>
      <c r="G1704">
        <v>2020</v>
      </c>
      <c r="H1704">
        <v>1</v>
      </c>
      <c r="I1704">
        <v>3</v>
      </c>
      <c r="J1704" s="8">
        <v>43920</v>
      </c>
      <c r="K1704" t="s">
        <v>5174</v>
      </c>
      <c r="L1704" t="s">
        <v>8122</v>
      </c>
      <c r="M1704" s="10" t="s">
        <v>9700</v>
      </c>
      <c r="N1704" s="27">
        <v>7</v>
      </c>
      <c r="O1704">
        <v>1</v>
      </c>
      <c r="P1704">
        <v>8000</v>
      </c>
      <c r="Q1704" s="15">
        <f t="shared" si="23"/>
        <v>5.6868709343315688E-3</v>
      </c>
      <c r="R1704">
        <v>2</v>
      </c>
    </row>
    <row r="1705" spans="1:18" hidden="1" x14ac:dyDescent="0.35">
      <c r="A1705" t="s">
        <v>1639</v>
      </c>
      <c r="B1705" t="s">
        <v>3972</v>
      </c>
      <c r="C1705">
        <v>436</v>
      </c>
      <c r="D1705" t="s">
        <v>3994</v>
      </c>
      <c r="E1705" t="s">
        <v>4000</v>
      </c>
      <c r="F1705">
        <v>1406749</v>
      </c>
      <c r="G1705">
        <v>2020</v>
      </c>
      <c r="H1705">
        <v>1</v>
      </c>
      <c r="I1705">
        <v>3</v>
      </c>
      <c r="J1705" s="8">
        <v>43920</v>
      </c>
      <c r="K1705" s="9" t="s">
        <v>5175</v>
      </c>
      <c r="L1705" t="s">
        <v>8122</v>
      </c>
      <c r="M1705" s="10">
        <v>27</v>
      </c>
      <c r="N1705" s="27">
        <v>4</v>
      </c>
      <c r="O1705">
        <v>1</v>
      </c>
      <c r="P1705">
        <v>300</v>
      </c>
      <c r="Q1705" s="15">
        <f t="shared" si="23"/>
        <v>2.1325766003743381E-4</v>
      </c>
      <c r="R1705">
        <v>1</v>
      </c>
    </row>
    <row r="1706" spans="1:18" hidden="1" x14ac:dyDescent="0.35">
      <c r="A1706" t="s">
        <v>1640</v>
      </c>
      <c r="B1706" t="s">
        <v>3972</v>
      </c>
      <c r="C1706">
        <v>436</v>
      </c>
      <c r="D1706" t="s">
        <v>3994</v>
      </c>
      <c r="E1706" t="s">
        <v>4000</v>
      </c>
      <c r="F1706">
        <v>1406749</v>
      </c>
      <c r="G1706">
        <v>2020</v>
      </c>
      <c r="H1706">
        <v>1</v>
      </c>
      <c r="I1706">
        <v>3</v>
      </c>
      <c r="J1706" s="8">
        <v>43920</v>
      </c>
      <c r="K1706" t="s">
        <v>5176</v>
      </c>
      <c r="L1706" t="s">
        <v>8122</v>
      </c>
      <c r="M1706" s="10">
        <v>27</v>
      </c>
      <c r="N1706" s="27">
        <v>4</v>
      </c>
      <c r="O1706">
        <v>1</v>
      </c>
      <c r="P1706">
        <v>1100</v>
      </c>
      <c r="Q1706" s="15">
        <f t="shared" si="23"/>
        <v>7.8194475347059074E-4</v>
      </c>
      <c r="R1706">
        <v>1</v>
      </c>
    </row>
    <row r="1707" spans="1:18" hidden="1" x14ac:dyDescent="0.35">
      <c r="A1707" t="s">
        <v>1641</v>
      </c>
      <c r="B1707" t="s">
        <v>3972</v>
      </c>
      <c r="C1707">
        <v>436</v>
      </c>
      <c r="D1707" t="s">
        <v>3994</v>
      </c>
      <c r="E1707" t="s">
        <v>4000</v>
      </c>
      <c r="F1707">
        <v>1406749</v>
      </c>
      <c r="G1707">
        <v>2020</v>
      </c>
      <c r="H1707">
        <v>1</v>
      </c>
      <c r="I1707">
        <v>3</v>
      </c>
      <c r="J1707" s="8">
        <v>43920</v>
      </c>
      <c r="K1707" s="9" t="s">
        <v>5177</v>
      </c>
      <c r="L1707" t="s">
        <v>8122</v>
      </c>
      <c r="M1707" s="10">
        <v>27</v>
      </c>
      <c r="N1707" s="27">
        <v>4</v>
      </c>
      <c r="O1707">
        <v>1</v>
      </c>
      <c r="P1707">
        <v>5000</v>
      </c>
      <c r="Q1707" s="15">
        <f t="shared" si="23"/>
        <v>3.5542943339572303E-3</v>
      </c>
      <c r="R1707">
        <v>1</v>
      </c>
    </row>
    <row r="1708" spans="1:18" hidden="1" x14ac:dyDescent="0.35">
      <c r="A1708" t="s">
        <v>1642</v>
      </c>
      <c r="B1708" t="s">
        <v>3972</v>
      </c>
      <c r="C1708">
        <v>436</v>
      </c>
      <c r="D1708" t="s">
        <v>3994</v>
      </c>
      <c r="E1708" t="s">
        <v>4000</v>
      </c>
      <c r="F1708">
        <v>1406749</v>
      </c>
      <c r="G1708">
        <v>2020</v>
      </c>
      <c r="H1708">
        <v>1</v>
      </c>
      <c r="I1708">
        <v>3</v>
      </c>
      <c r="J1708" s="7">
        <v>43920</v>
      </c>
      <c r="K1708" t="s">
        <v>5178</v>
      </c>
      <c r="L1708" t="s">
        <v>8122</v>
      </c>
      <c r="M1708" s="6"/>
      <c r="N1708"/>
      <c r="O1708">
        <v>0</v>
      </c>
      <c r="P1708">
        <v>0</v>
      </c>
      <c r="Q1708">
        <v>0</v>
      </c>
    </row>
    <row r="1709" spans="1:18" hidden="1" x14ac:dyDescent="0.35">
      <c r="A1709" t="s">
        <v>1643</v>
      </c>
      <c r="B1709" t="s">
        <v>3972</v>
      </c>
      <c r="C1709">
        <v>436</v>
      </c>
      <c r="D1709" t="s">
        <v>3994</v>
      </c>
      <c r="E1709" t="s">
        <v>4000</v>
      </c>
      <c r="F1709">
        <v>1406749</v>
      </c>
      <c r="G1709">
        <v>2020</v>
      </c>
      <c r="H1709">
        <v>1</v>
      </c>
      <c r="I1709">
        <v>3</v>
      </c>
      <c r="J1709" s="8">
        <v>43920</v>
      </c>
      <c r="K1709" t="s">
        <v>5179</v>
      </c>
      <c r="L1709" t="s">
        <v>8122</v>
      </c>
      <c r="M1709" s="10">
        <v>40</v>
      </c>
      <c r="N1709" s="27">
        <v>7</v>
      </c>
      <c r="O1709">
        <v>1</v>
      </c>
      <c r="P1709">
        <v>4500</v>
      </c>
      <c r="Q1709" s="15">
        <f>P1709/F1709</f>
        <v>3.1988649005615074E-3</v>
      </c>
      <c r="R1709">
        <v>1</v>
      </c>
    </row>
    <row r="1710" spans="1:18" hidden="1" x14ac:dyDescent="0.35">
      <c r="A1710" t="s">
        <v>1644</v>
      </c>
      <c r="B1710" t="s">
        <v>3972</v>
      </c>
      <c r="C1710">
        <v>436</v>
      </c>
      <c r="D1710" t="s">
        <v>3994</v>
      </c>
      <c r="E1710" t="s">
        <v>4000</v>
      </c>
      <c r="F1710">
        <v>1406749</v>
      </c>
      <c r="G1710">
        <v>2020</v>
      </c>
      <c r="H1710">
        <v>2</v>
      </c>
      <c r="I1710">
        <v>4</v>
      </c>
      <c r="J1710" s="7">
        <v>43926</v>
      </c>
      <c r="K1710" t="s">
        <v>5180</v>
      </c>
      <c r="L1710" t="s">
        <v>8123</v>
      </c>
      <c r="M1710" s="6"/>
      <c r="N1710"/>
      <c r="O1710">
        <v>0</v>
      </c>
      <c r="P1710">
        <v>0</v>
      </c>
      <c r="Q1710">
        <v>0</v>
      </c>
    </row>
    <row r="1711" spans="1:18" hidden="1" x14ac:dyDescent="0.35">
      <c r="A1711" t="s">
        <v>1645</v>
      </c>
      <c r="B1711" t="s">
        <v>3972</v>
      </c>
      <c r="C1711">
        <v>436</v>
      </c>
      <c r="D1711" t="s">
        <v>3994</v>
      </c>
      <c r="E1711" t="s">
        <v>4000</v>
      </c>
      <c r="F1711">
        <v>1406749</v>
      </c>
      <c r="G1711">
        <v>2020</v>
      </c>
      <c r="H1711">
        <v>2</v>
      </c>
      <c r="I1711">
        <v>4</v>
      </c>
      <c r="J1711" s="7">
        <v>43927</v>
      </c>
      <c r="K1711" t="s">
        <v>5181</v>
      </c>
      <c r="L1711" t="s">
        <v>8124</v>
      </c>
      <c r="M1711" s="6"/>
      <c r="N1711"/>
      <c r="O1711">
        <v>0</v>
      </c>
      <c r="P1711">
        <v>0</v>
      </c>
      <c r="Q1711">
        <v>0</v>
      </c>
    </row>
    <row r="1712" spans="1:18" hidden="1" x14ac:dyDescent="0.35">
      <c r="A1712" t="s">
        <v>1646</v>
      </c>
      <c r="B1712" t="s">
        <v>3972</v>
      </c>
      <c r="C1712">
        <v>436</v>
      </c>
      <c r="D1712" t="s">
        <v>3994</v>
      </c>
      <c r="E1712" t="s">
        <v>4000</v>
      </c>
      <c r="F1712">
        <v>1406749</v>
      </c>
      <c r="G1712">
        <v>2020</v>
      </c>
      <c r="H1712">
        <v>2</v>
      </c>
      <c r="I1712">
        <v>4</v>
      </c>
      <c r="J1712" s="7">
        <v>43927</v>
      </c>
      <c r="K1712" t="s">
        <v>5182</v>
      </c>
      <c r="L1712" t="s">
        <v>8125</v>
      </c>
      <c r="M1712" s="6"/>
      <c r="N1712"/>
      <c r="O1712">
        <v>0</v>
      </c>
      <c r="P1712">
        <v>0</v>
      </c>
      <c r="Q1712">
        <v>0</v>
      </c>
    </row>
    <row r="1713" spans="1:18" hidden="1" x14ac:dyDescent="0.35">
      <c r="A1713" t="s">
        <v>1647</v>
      </c>
      <c r="B1713" t="s">
        <v>3972</v>
      </c>
      <c r="C1713">
        <v>436</v>
      </c>
      <c r="D1713" t="s">
        <v>3994</v>
      </c>
      <c r="E1713" t="s">
        <v>4000</v>
      </c>
      <c r="F1713">
        <v>1406749</v>
      </c>
      <c r="G1713">
        <v>2020</v>
      </c>
      <c r="H1713">
        <v>2</v>
      </c>
      <c r="I1713">
        <v>4</v>
      </c>
      <c r="J1713" s="7">
        <v>43927</v>
      </c>
      <c r="K1713" t="s">
        <v>5183</v>
      </c>
      <c r="L1713" t="s">
        <v>8126</v>
      </c>
      <c r="M1713" s="6"/>
      <c r="N1713"/>
      <c r="O1713">
        <v>0</v>
      </c>
      <c r="P1713">
        <v>0</v>
      </c>
      <c r="Q1713">
        <v>0</v>
      </c>
    </row>
    <row r="1714" spans="1:18" hidden="1" x14ac:dyDescent="0.35">
      <c r="A1714" t="s">
        <v>1648</v>
      </c>
      <c r="B1714" t="s">
        <v>3972</v>
      </c>
      <c r="C1714">
        <v>436</v>
      </c>
      <c r="D1714" t="s">
        <v>3994</v>
      </c>
      <c r="E1714" t="s">
        <v>4000</v>
      </c>
      <c r="F1714">
        <v>1406749</v>
      </c>
      <c r="G1714">
        <v>2020</v>
      </c>
      <c r="H1714">
        <v>2</v>
      </c>
      <c r="I1714">
        <v>4</v>
      </c>
      <c r="J1714" s="8">
        <v>43928</v>
      </c>
      <c r="K1714" t="s">
        <v>5184</v>
      </c>
      <c r="L1714" t="s">
        <v>8127</v>
      </c>
      <c r="M1714" s="10">
        <v>40</v>
      </c>
      <c r="N1714" s="27">
        <v>7</v>
      </c>
      <c r="O1714">
        <v>1</v>
      </c>
      <c r="P1714">
        <v>6000</v>
      </c>
      <c r="Q1714" s="15">
        <f>P1714/F1714</f>
        <v>4.2651532007486762E-3</v>
      </c>
      <c r="R1714">
        <v>2</v>
      </c>
    </row>
    <row r="1715" spans="1:18" hidden="1" x14ac:dyDescent="0.35">
      <c r="A1715" t="s">
        <v>1649</v>
      </c>
      <c r="B1715" t="s">
        <v>3972</v>
      </c>
      <c r="C1715">
        <v>436</v>
      </c>
      <c r="D1715" t="s">
        <v>3994</v>
      </c>
      <c r="E1715" t="s">
        <v>4000</v>
      </c>
      <c r="F1715">
        <v>1406749</v>
      </c>
      <c r="G1715">
        <v>2020</v>
      </c>
      <c r="H1715">
        <v>2</v>
      </c>
      <c r="I1715">
        <v>4</v>
      </c>
      <c r="J1715" s="8">
        <v>43928</v>
      </c>
      <c r="K1715" t="s">
        <v>5185</v>
      </c>
      <c r="L1715" t="s">
        <v>8128</v>
      </c>
      <c r="M1715" s="10">
        <v>17</v>
      </c>
      <c r="N1715" s="27">
        <v>2</v>
      </c>
      <c r="O1715">
        <v>1</v>
      </c>
      <c r="P1715">
        <v>2800</v>
      </c>
      <c r="Q1715" s="15">
        <f>P1715/F1715</f>
        <v>1.9904048270160493E-3</v>
      </c>
      <c r="R1715">
        <v>1</v>
      </c>
    </row>
    <row r="1716" spans="1:18" hidden="1" x14ac:dyDescent="0.35">
      <c r="A1716" t="s">
        <v>1650</v>
      </c>
      <c r="B1716" t="s">
        <v>3972</v>
      </c>
      <c r="C1716">
        <v>436</v>
      </c>
      <c r="D1716" t="s">
        <v>3994</v>
      </c>
      <c r="E1716" t="s">
        <v>4000</v>
      </c>
      <c r="F1716">
        <v>1406749</v>
      </c>
      <c r="G1716">
        <v>2020</v>
      </c>
      <c r="H1716">
        <v>2</v>
      </c>
      <c r="I1716">
        <v>4</v>
      </c>
      <c r="J1716" s="8">
        <v>43929</v>
      </c>
      <c r="K1716" t="s">
        <v>5186</v>
      </c>
      <c r="L1716" t="s">
        <v>8129</v>
      </c>
      <c r="M1716" s="10">
        <v>45</v>
      </c>
      <c r="N1716" s="27">
        <v>8</v>
      </c>
      <c r="O1716">
        <v>1</v>
      </c>
      <c r="P1716">
        <v>1000</v>
      </c>
      <c r="Q1716" s="15">
        <f>P1716/F1716</f>
        <v>7.108588667914461E-4</v>
      </c>
      <c r="R1716">
        <v>1</v>
      </c>
    </row>
    <row r="1717" spans="1:18" s="4" customFormat="1" hidden="1" x14ac:dyDescent="0.35">
      <c r="A1717" s="4" t="s">
        <v>1651</v>
      </c>
      <c r="B1717" s="4" t="s">
        <v>3972</v>
      </c>
      <c r="C1717" s="4">
        <v>436</v>
      </c>
      <c r="D1717" s="4" t="s">
        <v>3994</v>
      </c>
      <c r="E1717" s="4" t="s">
        <v>4000</v>
      </c>
      <c r="F1717" s="4">
        <v>1406749</v>
      </c>
      <c r="G1717" s="4">
        <v>2020</v>
      </c>
      <c r="H1717" s="4">
        <v>2</v>
      </c>
      <c r="I1717" s="4">
        <v>4</v>
      </c>
      <c r="J1717" s="8">
        <v>43937</v>
      </c>
      <c r="K1717" s="4" t="s">
        <v>5187</v>
      </c>
      <c r="L1717" s="4" t="s">
        <v>8130</v>
      </c>
      <c r="M1717" s="10">
        <v>49</v>
      </c>
      <c r="N1717" s="28">
        <v>9</v>
      </c>
      <c r="O1717" s="4">
        <v>1</v>
      </c>
      <c r="P1717" s="4">
        <v>200</v>
      </c>
      <c r="Q1717" s="4">
        <f>P1717/F1717</f>
        <v>1.4217177335828921E-4</v>
      </c>
      <c r="R1717" s="4">
        <v>1</v>
      </c>
    </row>
    <row r="1718" spans="1:18" hidden="1" x14ac:dyDescent="0.35">
      <c r="A1718" t="s">
        <v>1652</v>
      </c>
      <c r="B1718" t="s">
        <v>3972</v>
      </c>
      <c r="C1718">
        <v>436</v>
      </c>
      <c r="D1718" t="s">
        <v>3994</v>
      </c>
      <c r="E1718" t="s">
        <v>4000</v>
      </c>
      <c r="F1718">
        <v>1406749</v>
      </c>
      <c r="G1718">
        <v>2020</v>
      </c>
      <c r="H1718">
        <v>2</v>
      </c>
      <c r="I1718">
        <v>4</v>
      </c>
      <c r="J1718" s="7">
        <v>43942</v>
      </c>
      <c r="K1718" t="s">
        <v>5188</v>
      </c>
      <c r="L1718" t="s">
        <v>8131</v>
      </c>
      <c r="M1718" s="6"/>
      <c r="N1718"/>
      <c r="O1718">
        <v>0</v>
      </c>
      <c r="P1718">
        <v>0</v>
      </c>
      <c r="Q1718">
        <v>0</v>
      </c>
    </row>
    <row r="1719" spans="1:18" hidden="1" x14ac:dyDescent="0.35">
      <c r="A1719" t="s">
        <v>1653</v>
      </c>
      <c r="B1719" t="s">
        <v>3972</v>
      </c>
      <c r="C1719">
        <v>436</v>
      </c>
      <c r="D1719" t="s">
        <v>3994</v>
      </c>
      <c r="E1719" t="s">
        <v>4000</v>
      </c>
      <c r="F1719">
        <v>1406749</v>
      </c>
      <c r="G1719">
        <v>2020</v>
      </c>
      <c r="H1719">
        <v>2</v>
      </c>
      <c r="I1719">
        <v>4</v>
      </c>
      <c r="J1719" s="7">
        <v>43942</v>
      </c>
      <c r="K1719" t="s">
        <v>5189</v>
      </c>
      <c r="L1719" t="s">
        <v>8131</v>
      </c>
      <c r="M1719" s="6"/>
      <c r="N1719"/>
      <c r="O1719">
        <v>0</v>
      </c>
      <c r="P1719">
        <v>0</v>
      </c>
      <c r="Q1719">
        <v>0</v>
      </c>
    </row>
    <row r="1720" spans="1:18" hidden="1" x14ac:dyDescent="0.35">
      <c r="A1720" t="s">
        <v>1654</v>
      </c>
      <c r="B1720" t="s">
        <v>3972</v>
      </c>
      <c r="C1720">
        <v>436</v>
      </c>
      <c r="D1720" t="s">
        <v>3994</v>
      </c>
      <c r="E1720" t="s">
        <v>4000</v>
      </c>
      <c r="F1720">
        <v>1406749</v>
      </c>
      <c r="G1720">
        <v>2020</v>
      </c>
      <c r="H1720">
        <v>2</v>
      </c>
      <c r="I1720">
        <v>4</v>
      </c>
      <c r="J1720" s="7">
        <v>43942</v>
      </c>
      <c r="K1720" t="s">
        <v>5190</v>
      </c>
      <c r="L1720" t="s">
        <v>8132</v>
      </c>
      <c r="M1720" s="6"/>
      <c r="N1720"/>
      <c r="O1720">
        <v>0</v>
      </c>
      <c r="P1720">
        <v>0</v>
      </c>
      <c r="Q1720">
        <v>0</v>
      </c>
    </row>
    <row r="1721" spans="1:18" hidden="1" x14ac:dyDescent="0.35">
      <c r="A1721" t="s">
        <v>1655</v>
      </c>
      <c r="B1721" t="s">
        <v>3972</v>
      </c>
      <c r="C1721">
        <v>436</v>
      </c>
      <c r="D1721" t="s">
        <v>3994</v>
      </c>
      <c r="E1721" t="s">
        <v>4000</v>
      </c>
      <c r="F1721">
        <v>1406749</v>
      </c>
      <c r="G1721">
        <v>2020</v>
      </c>
      <c r="H1721">
        <v>2</v>
      </c>
      <c r="I1721">
        <v>4</v>
      </c>
      <c r="J1721" s="7">
        <v>43942</v>
      </c>
      <c r="K1721" t="s">
        <v>5191</v>
      </c>
      <c r="L1721" t="s">
        <v>8132</v>
      </c>
      <c r="M1721" s="6"/>
      <c r="N1721"/>
      <c r="O1721">
        <v>0</v>
      </c>
      <c r="P1721">
        <v>0</v>
      </c>
      <c r="Q1721">
        <v>0</v>
      </c>
    </row>
    <row r="1722" spans="1:18" hidden="1" x14ac:dyDescent="0.35">
      <c r="A1722" t="s">
        <v>1656</v>
      </c>
      <c r="B1722" t="s">
        <v>3972</v>
      </c>
      <c r="C1722">
        <v>436</v>
      </c>
      <c r="D1722" t="s">
        <v>3994</v>
      </c>
      <c r="E1722" t="s">
        <v>4000</v>
      </c>
      <c r="F1722">
        <v>1406749</v>
      </c>
      <c r="G1722">
        <v>2020</v>
      </c>
      <c r="H1722">
        <v>2</v>
      </c>
      <c r="I1722">
        <v>4</v>
      </c>
      <c r="J1722" s="8">
        <v>43944</v>
      </c>
      <c r="K1722" t="s">
        <v>5192</v>
      </c>
      <c r="L1722" t="s">
        <v>8133</v>
      </c>
      <c r="M1722" s="10">
        <v>45</v>
      </c>
      <c r="N1722" s="27">
        <v>8</v>
      </c>
      <c r="O1722">
        <v>1</v>
      </c>
      <c r="P1722">
        <v>15</v>
      </c>
      <c r="Q1722" s="15">
        <f t="shared" ref="Q1722:Q1728" si="24">P1722/F1722</f>
        <v>1.0662883001871691E-5</v>
      </c>
      <c r="R1722">
        <v>1</v>
      </c>
    </row>
    <row r="1723" spans="1:18" hidden="1" x14ac:dyDescent="0.35">
      <c r="A1723" t="s">
        <v>1657</v>
      </c>
      <c r="B1723" t="s">
        <v>3972</v>
      </c>
      <c r="C1723">
        <v>436</v>
      </c>
      <c r="D1723" t="s">
        <v>3994</v>
      </c>
      <c r="E1723" t="s">
        <v>4000</v>
      </c>
      <c r="F1723">
        <v>1406749</v>
      </c>
      <c r="G1723">
        <v>2020</v>
      </c>
      <c r="H1723">
        <v>2</v>
      </c>
      <c r="I1723">
        <v>4</v>
      </c>
      <c r="J1723" s="8">
        <v>43944</v>
      </c>
      <c r="K1723" s="9" t="s">
        <v>5193</v>
      </c>
      <c r="L1723" t="s">
        <v>8133</v>
      </c>
      <c r="M1723" s="10">
        <v>31</v>
      </c>
      <c r="N1723" s="27">
        <v>5</v>
      </c>
      <c r="O1723">
        <v>1</v>
      </c>
      <c r="P1723">
        <v>2.5</v>
      </c>
      <c r="Q1723" s="15">
        <f t="shared" si="24"/>
        <v>1.7771471669786152E-6</v>
      </c>
      <c r="R1723">
        <v>1</v>
      </c>
    </row>
    <row r="1724" spans="1:18" hidden="1" x14ac:dyDescent="0.35">
      <c r="A1724" t="s">
        <v>1658</v>
      </c>
      <c r="B1724" t="s">
        <v>3972</v>
      </c>
      <c r="C1724">
        <v>436</v>
      </c>
      <c r="D1724" t="s">
        <v>3994</v>
      </c>
      <c r="E1724" t="s">
        <v>4000</v>
      </c>
      <c r="F1724">
        <v>1406749</v>
      </c>
      <c r="G1724">
        <v>2020</v>
      </c>
      <c r="H1724">
        <v>2</v>
      </c>
      <c r="I1724">
        <v>4</v>
      </c>
      <c r="J1724" s="8">
        <v>43944</v>
      </c>
      <c r="K1724" s="9" t="s">
        <v>5194</v>
      </c>
      <c r="L1724" t="s">
        <v>8133</v>
      </c>
      <c r="M1724" s="10" t="s">
        <v>9703</v>
      </c>
      <c r="N1724" s="27">
        <v>6</v>
      </c>
      <c r="O1724">
        <v>1</v>
      </c>
      <c r="P1724">
        <v>4</v>
      </c>
      <c r="Q1724" s="15">
        <f t="shared" si="24"/>
        <v>2.8434354671657844E-6</v>
      </c>
      <c r="R1724">
        <v>1</v>
      </c>
    </row>
    <row r="1725" spans="1:18" hidden="1" x14ac:dyDescent="0.35">
      <c r="A1725" t="s">
        <v>1659</v>
      </c>
      <c r="B1725" t="s">
        <v>3972</v>
      </c>
      <c r="C1725">
        <v>436</v>
      </c>
      <c r="D1725" t="s">
        <v>3994</v>
      </c>
      <c r="E1725" t="s">
        <v>4000</v>
      </c>
      <c r="F1725">
        <v>1406749</v>
      </c>
      <c r="G1725">
        <v>2020</v>
      </c>
      <c r="H1725">
        <v>2</v>
      </c>
      <c r="I1725">
        <v>4</v>
      </c>
      <c r="J1725" s="8">
        <v>43944</v>
      </c>
      <c r="K1725" s="9" t="s">
        <v>5195</v>
      </c>
      <c r="L1725" t="s">
        <v>8133</v>
      </c>
      <c r="M1725" s="10" t="s">
        <v>9703</v>
      </c>
      <c r="N1725" s="27">
        <v>6</v>
      </c>
      <c r="O1725">
        <v>1</v>
      </c>
      <c r="P1725">
        <v>30</v>
      </c>
      <c r="Q1725" s="15">
        <f t="shared" si="24"/>
        <v>2.1325766003743383E-5</v>
      </c>
      <c r="R1725">
        <v>1</v>
      </c>
    </row>
    <row r="1726" spans="1:18" hidden="1" x14ac:dyDescent="0.35">
      <c r="A1726" t="s">
        <v>1660</v>
      </c>
      <c r="B1726" t="s">
        <v>3972</v>
      </c>
      <c r="C1726">
        <v>436</v>
      </c>
      <c r="D1726" t="s">
        <v>3994</v>
      </c>
      <c r="E1726" t="s">
        <v>4000</v>
      </c>
      <c r="F1726">
        <v>1406749</v>
      </c>
      <c r="G1726">
        <v>2020</v>
      </c>
      <c r="H1726">
        <v>2</v>
      </c>
      <c r="I1726">
        <v>4</v>
      </c>
      <c r="J1726" s="8">
        <v>43945</v>
      </c>
      <c r="K1726" t="s">
        <v>5196</v>
      </c>
      <c r="L1726" t="s">
        <v>8134</v>
      </c>
      <c r="M1726" s="10">
        <v>45</v>
      </c>
      <c r="N1726" s="27">
        <v>8</v>
      </c>
      <c r="O1726">
        <v>1</v>
      </c>
      <c r="P1726">
        <v>5200</v>
      </c>
      <c r="Q1726" s="15">
        <f t="shared" si="24"/>
        <v>3.6964661073155196E-3</v>
      </c>
      <c r="R1726">
        <v>1</v>
      </c>
    </row>
    <row r="1727" spans="1:18" hidden="1" x14ac:dyDescent="0.35">
      <c r="A1727" t="s">
        <v>1661</v>
      </c>
      <c r="B1727" t="s">
        <v>3972</v>
      </c>
      <c r="C1727">
        <v>436</v>
      </c>
      <c r="D1727" t="s">
        <v>3994</v>
      </c>
      <c r="E1727" t="s">
        <v>4000</v>
      </c>
      <c r="F1727">
        <v>1406749</v>
      </c>
      <c r="G1727">
        <v>2020</v>
      </c>
      <c r="H1727">
        <v>2</v>
      </c>
      <c r="I1727">
        <v>4</v>
      </c>
      <c r="J1727" s="8">
        <v>43947</v>
      </c>
      <c r="K1727" s="9" t="s">
        <v>5197</v>
      </c>
      <c r="L1727" t="s">
        <v>8135</v>
      </c>
      <c r="M1727" s="10" t="s">
        <v>9703</v>
      </c>
      <c r="N1727" s="27">
        <v>6</v>
      </c>
      <c r="O1727">
        <v>1</v>
      </c>
      <c r="P1727">
        <v>6000</v>
      </c>
      <c r="Q1727" s="15">
        <f t="shared" si="24"/>
        <v>4.2651532007486762E-3</v>
      </c>
      <c r="R1727">
        <v>1</v>
      </c>
    </row>
    <row r="1728" spans="1:18" hidden="1" x14ac:dyDescent="0.35">
      <c r="A1728" t="s">
        <v>1662</v>
      </c>
      <c r="B1728" t="s">
        <v>3972</v>
      </c>
      <c r="C1728">
        <v>436</v>
      </c>
      <c r="D1728" t="s">
        <v>3994</v>
      </c>
      <c r="E1728" t="s">
        <v>4000</v>
      </c>
      <c r="F1728">
        <v>1406749</v>
      </c>
      <c r="G1728">
        <v>2020</v>
      </c>
      <c r="H1728">
        <v>2</v>
      </c>
      <c r="I1728">
        <v>5</v>
      </c>
      <c r="J1728" s="8">
        <v>43955</v>
      </c>
      <c r="K1728" t="s">
        <v>5198</v>
      </c>
      <c r="L1728" t="s">
        <v>8136</v>
      </c>
      <c r="M1728" s="10" t="s">
        <v>9700</v>
      </c>
      <c r="N1728" s="27">
        <v>7</v>
      </c>
      <c r="O1728">
        <v>1</v>
      </c>
      <c r="P1728">
        <v>6000</v>
      </c>
      <c r="Q1728" s="15">
        <f t="shared" si="24"/>
        <v>4.2651532007486762E-3</v>
      </c>
      <c r="R1728">
        <v>2</v>
      </c>
    </row>
    <row r="1729" spans="1:18" hidden="1" x14ac:dyDescent="0.35">
      <c r="A1729" t="s">
        <v>1663</v>
      </c>
      <c r="B1729" t="s">
        <v>3972</v>
      </c>
      <c r="C1729">
        <v>436</v>
      </c>
      <c r="D1729" t="s">
        <v>3994</v>
      </c>
      <c r="E1729" t="s">
        <v>4000</v>
      </c>
      <c r="F1729">
        <v>1406749</v>
      </c>
      <c r="G1729">
        <v>2020</v>
      </c>
      <c r="H1729">
        <v>2</v>
      </c>
      <c r="I1729">
        <v>5</v>
      </c>
      <c r="J1729" s="8">
        <v>43960</v>
      </c>
      <c r="K1729" t="s">
        <v>5199</v>
      </c>
      <c r="L1729" t="s">
        <v>8137</v>
      </c>
      <c r="M1729">
        <v>6</v>
      </c>
      <c r="N1729">
        <v>1</v>
      </c>
      <c r="O1729">
        <v>2</v>
      </c>
      <c r="P1729">
        <v>0</v>
      </c>
      <c r="Q1729" s="36">
        <v>0</v>
      </c>
      <c r="R1729">
        <v>1</v>
      </c>
    </row>
    <row r="1730" spans="1:18" s="9" customFormat="1" hidden="1" x14ac:dyDescent="0.35">
      <c r="A1730" s="9" t="s">
        <v>1664</v>
      </c>
      <c r="B1730" s="9" t="s">
        <v>3972</v>
      </c>
      <c r="C1730" s="9">
        <v>436</v>
      </c>
      <c r="D1730" s="9" t="s">
        <v>3994</v>
      </c>
      <c r="E1730" s="9" t="s">
        <v>4000</v>
      </c>
      <c r="F1730" s="9">
        <v>1406749</v>
      </c>
      <c r="G1730" s="9">
        <v>2020</v>
      </c>
      <c r="H1730" s="9">
        <v>2</v>
      </c>
      <c r="I1730" s="9">
        <v>5</v>
      </c>
      <c r="J1730" s="39">
        <v>43963</v>
      </c>
      <c r="K1730" s="9" t="s">
        <v>9761</v>
      </c>
      <c r="L1730" s="9" t="s">
        <v>8138</v>
      </c>
      <c r="M1730" s="13">
        <v>45</v>
      </c>
      <c r="N1730" s="29">
        <v>8</v>
      </c>
      <c r="O1730" s="9">
        <v>1</v>
      </c>
      <c r="P1730" s="9">
        <v>8000</v>
      </c>
      <c r="Q1730" s="15">
        <f t="shared" ref="Q1730:Q1739" si="25">P1730/F1730</f>
        <v>5.6868709343315688E-3</v>
      </c>
      <c r="R1730" s="9">
        <v>1</v>
      </c>
    </row>
    <row r="1731" spans="1:18" hidden="1" x14ac:dyDescent="0.35">
      <c r="A1731" t="s">
        <v>1665</v>
      </c>
      <c r="B1731" t="s">
        <v>3972</v>
      </c>
      <c r="C1731">
        <v>436</v>
      </c>
      <c r="D1731" t="s">
        <v>3994</v>
      </c>
      <c r="E1731" t="s">
        <v>4000</v>
      </c>
      <c r="F1731">
        <v>1406749</v>
      </c>
      <c r="G1731">
        <v>2020</v>
      </c>
      <c r="H1731">
        <v>2</v>
      </c>
      <c r="I1731">
        <v>5</v>
      </c>
      <c r="J1731" s="8">
        <v>43982</v>
      </c>
      <c r="K1731" t="s">
        <v>5200</v>
      </c>
      <c r="L1731" t="s">
        <v>8139</v>
      </c>
      <c r="M1731" s="10" t="s">
        <v>9708</v>
      </c>
      <c r="N1731" s="27">
        <v>8</v>
      </c>
      <c r="O1731">
        <v>1</v>
      </c>
      <c r="P1731">
        <v>310</v>
      </c>
      <c r="Q1731" s="15">
        <f t="shared" si="25"/>
        <v>2.2036624870534828E-4</v>
      </c>
      <c r="R1731">
        <v>1</v>
      </c>
    </row>
    <row r="1732" spans="1:18" hidden="1" x14ac:dyDescent="0.35">
      <c r="A1732" t="s">
        <v>1666</v>
      </c>
      <c r="B1732" t="s">
        <v>3972</v>
      </c>
      <c r="C1732">
        <v>436</v>
      </c>
      <c r="D1732" t="s">
        <v>3994</v>
      </c>
      <c r="E1732" t="s">
        <v>4000</v>
      </c>
      <c r="F1732">
        <v>1406749</v>
      </c>
      <c r="G1732">
        <v>2020</v>
      </c>
      <c r="H1732">
        <v>2</v>
      </c>
      <c r="I1732">
        <v>5</v>
      </c>
      <c r="J1732" s="8">
        <v>43982</v>
      </c>
      <c r="K1732" s="21" t="s">
        <v>5201</v>
      </c>
      <c r="L1732" t="s">
        <v>8139</v>
      </c>
      <c r="M1732" s="10">
        <v>45</v>
      </c>
      <c r="N1732" s="27">
        <v>8</v>
      </c>
      <c r="O1732">
        <v>1</v>
      </c>
      <c r="P1732">
        <v>255</v>
      </c>
      <c r="Q1732" s="15">
        <f t="shared" si="25"/>
        <v>1.8126901103181876E-4</v>
      </c>
      <c r="R1732">
        <v>1</v>
      </c>
    </row>
    <row r="1733" spans="1:18" hidden="1" x14ac:dyDescent="0.35">
      <c r="A1733" t="s">
        <v>1667</v>
      </c>
      <c r="B1733" t="s">
        <v>3972</v>
      </c>
      <c r="C1733">
        <v>436</v>
      </c>
      <c r="D1733" t="s">
        <v>3994</v>
      </c>
      <c r="E1733" t="s">
        <v>4000</v>
      </c>
      <c r="F1733">
        <v>1406749</v>
      </c>
      <c r="G1733">
        <v>2020</v>
      </c>
      <c r="H1733">
        <v>2</v>
      </c>
      <c r="I1733">
        <v>5</v>
      </c>
      <c r="J1733" s="8">
        <v>43982</v>
      </c>
      <c r="K1733" t="s">
        <v>5202</v>
      </c>
      <c r="L1733" t="s">
        <v>8139</v>
      </c>
      <c r="M1733" s="10">
        <v>27</v>
      </c>
      <c r="N1733" s="27">
        <v>4</v>
      </c>
      <c r="O1733">
        <v>1</v>
      </c>
      <c r="P1733">
        <v>135</v>
      </c>
      <c r="Q1733" s="15">
        <f t="shared" si="25"/>
        <v>9.5965947016845226E-5</v>
      </c>
      <c r="R1733">
        <v>1</v>
      </c>
    </row>
    <row r="1734" spans="1:18" hidden="1" x14ac:dyDescent="0.35">
      <c r="A1734" t="s">
        <v>1668</v>
      </c>
      <c r="B1734" t="s">
        <v>3972</v>
      </c>
      <c r="C1734">
        <v>436</v>
      </c>
      <c r="D1734" t="s">
        <v>3994</v>
      </c>
      <c r="E1734" t="s">
        <v>4000</v>
      </c>
      <c r="F1734">
        <v>1406749</v>
      </c>
      <c r="G1734">
        <v>2020</v>
      </c>
      <c r="H1734">
        <v>2</v>
      </c>
      <c r="I1734">
        <v>6</v>
      </c>
      <c r="J1734" s="8">
        <v>43983</v>
      </c>
      <c r="K1734" t="s">
        <v>5203</v>
      </c>
      <c r="L1734" t="s">
        <v>8140</v>
      </c>
      <c r="M1734" s="10">
        <v>47</v>
      </c>
      <c r="N1734" s="27">
        <v>8</v>
      </c>
      <c r="O1734">
        <v>1</v>
      </c>
      <c r="P1734">
        <v>300</v>
      </c>
      <c r="Q1734" s="15">
        <f t="shared" si="25"/>
        <v>2.1325766003743381E-4</v>
      </c>
      <c r="R1734">
        <v>1</v>
      </c>
    </row>
    <row r="1735" spans="1:18" hidden="1" x14ac:dyDescent="0.35">
      <c r="A1735" t="s">
        <v>1669</v>
      </c>
      <c r="B1735" t="s">
        <v>3972</v>
      </c>
      <c r="C1735">
        <v>436</v>
      </c>
      <c r="D1735" t="s">
        <v>3994</v>
      </c>
      <c r="E1735" t="s">
        <v>4000</v>
      </c>
      <c r="F1735">
        <v>1406749</v>
      </c>
      <c r="G1735">
        <v>2020</v>
      </c>
      <c r="H1735">
        <v>2</v>
      </c>
      <c r="I1735">
        <v>6</v>
      </c>
      <c r="J1735" s="8">
        <v>43984</v>
      </c>
      <c r="K1735" t="s">
        <v>5204</v>
      </c>
      <c r="L1735" t="s">
        <v>8141</v>
      </c>
      <c r="M1735" s="10">
        <v>46</v>
      </c>
      <c r="N1735" s="27">
        <v>8</v>
      </c>
      <c r="O1735">
        <v>1</v>
      </c>
      <c r="P1735">
        <v>200</v>
      </c>
      <c r="Q1735" s="15">
        <f t="shared" si="25"/>
        <v>1.4217177335828921E-4</v>
      </c>
      <c r="R1735">
        <v>1</v>
      </c>
    </row>
    <row r="1736" spans="1:18" hidden="1" x14ac:dyDescent="0.35">
      <c r="A1736" t="s">
        <v>1670</v>
      </c>
      <c r="B1736" t="s">
        <v>3972</v>
      </c>
      <c r="C1736">
        <v>436</v>
      </c>
      <c r="D1736" t="s">
        <v>3994</v>
      </c>
      <c r="E1736" t="s">
        <v>4000</v>
      </c>
      <c r="F1736">
        <v>1406749</v>
      </c>
      <c r="G1736">
        <v>2020</v>
      </c>
      <c r="H1736">
        <v>2</v>
      </c>
      <c r="I1736">
        <v>6</v>
      </c>
      <c r="J1736" s="8">
        <v>43984</v>
      </c>
      <c r="K1736" s="9" t="s">
        <v>5205</v>
      </c>
      <c r="L1736" t="s">
        <v>8142</v>
      </c>
      <c r="M1736" s="10">
        <v>40</v>
      </c>
      <c r="N1736" s="27">
        <v>7</v>
      </c>
      <c r="O1736">
        <v>1</v>
      </c>
      <c r="P1736">
        <v>8000</v>
      </c>
      <c r="Q1736" s="15">
        <f t="shared" si="25"/>
        <v>5.6868709343315688E-3</v>
      </c>
      <c r="R1736">
        <v>1</v>
      </c>
    </row>
    <row r="1737" spans="1:18" hidden="1" x14ac:dyDescent="0.35">
      <c r="A1737" t="s">
        <v>1671</v>
      </c>
      <c r="B1737" t="s">
        <v>3972</v>
      </c>
      <c r="C1737">
        <v>436</v>
      </c>
      <c r="D1737" t="s">
        <v>3994</v>
      </c>
      <c r="E1737" t="s">
        <v>4000</v>
      </c>
      <c r="F1737">
        <v>1406749</v>
      </c>
      <c r="G1737">
        <v>2020</v>
      </c>
      <c r="H1737">
        <v>2</v>
      </c>
      <c r="I1737">
        <v>6</v>
      </c>
      <c r="J1737" s="8">
        <v>43989</v>
      </c>
      <c r="K1737" s="9" t="s">
        <v>5206</v>
      </c>
      <c r="L1737" t="s">
        <v>8143</v>
      </c>
      <c r="M1737" s="10" t="s">
        <v>9714</v>
      </c>
      <c r="N1737" s="27">
        <v>6</v>
      </c>
      <c r="O1737">
        <v>1</v>
      </c>
      <c r="P1737">
        <v>500</v>
      </c>
      <c r="Q1737" s="15">
        <f t="shared" si="25"/>
        <v>3.5542943339572305E-4</v>
      </c>
      <c r="R1737">
        <v>1</v>
      </c>
    </row>
    <row r="1738" spans="1:18" hidden="1" x14ac:dyDescent="0.35">
      <c r="A1738" t="s">
        <v>1672</v>
      </c>
      <c r="B1738" t="s">
        <v>3972</v>
      </c>
      <c r="C1738">
        <v>436</v>
      </c>
      <c r="D1738" t="s">
        <v>3994</v>
      </c>
      <c r="E1738" t="s">
        <v>4000</v>
      </c>
      <c r="F1738">
        <v>1406749</v>
      </c>
      <c r="G1738">
        <v>2020</v>
      </c>
      <c r="H1738">
        <v>2</v>
      </c>
      <c r="I1738">
        <v>6</v>
      </c>
      <c r="J1738" s="8">
        <v>43999</v>
      </c>
      <c r="K1738" t="s">
        <v>5207</v>
      </c>
      <c r="L1738" t="s">
        <v>8144</v>
      </c>
      <c r="M1738" s="10">
        <v>46</v>
      </c>
      <c r="N1738" s="27">
        <v>8</v>
      </c>
      <c r="O1738">
        <v>1</v>
      </c>
      <c r="P1738">
        <v>40</v>
      </c>
      <c r="Q1738" s="15">
        <f t="shared" si="25"/>
        <v>2.8434354671657843E-5</v>
      </c>
      <c r="R1738">
        <v>1</v>
      </c>
    </row>
    <row r="1739" spans="1:18" hidden="1" x14ac:dyDescent="0.35">
      <c r="A1739" t="s">
        <v>1673</v>
      </c>
      <c r="B1739" t="s">
        <v>3972</v>
      </c>
      <c r="C1739">
        <v>436</v>
      </c>
      <c r="D1739" t="s">
        <v>3994</v>
      </c>
      <c r="E1739" t="s">
        <v>4000</v>
      </c>
      <c r="F1739">
        <v>1406749</v>
      </c>
      <c r="G1739">
        <v>2020</v>
      </c>
      <c r="H1739">
        <v>2</v>
      </c>
      <c r="I1739">
        <v>6</v>
      </c>
      <c r="J1739" s="8">
        <v>44005</v>
      </c>
      <c r="K1739" t="s">
        <v>5208</v>
      </c>
      <c r="L1739" t="s">
        <v>8145</v>
      </c>
      <c r="M1739" s="10">
        <v>38</v>
      </c>
      <c r="N1739" s="27">
        <v>6</v>
      </c>
      <c r="O1739">
        <v>1</v>
      </c>
      <c r="P1739">
        <v>100</v>
      </c>
      <c r="Q1739" s="15">
        <f t="shared" si="25"/>
        <v>7.1085886679144605E-5</v>
      </c>
      <c r="R1739">
        <v>1</v>
      </c>
    </row>
    <row r="1740" spans="1:18" hidden="1" x14ac:dyDescent="0.35">
      <c r="A1740" t="s">
        <v>1674</v>
      </c>
      <c r="B1740" t="s">
        <v>3972</v>
      </c>
      <c r="C1740">
        <v>436</v>
      </c>
      <c r="D1740" t="s">
        <v>3994</v>
      </c>
      <c r="E1740" t="s">
        <v>4000</v>
      </c>
      <c r="F1740">
        <v>1406749</v>
      </c>
      <c r="G1740">
        <v>2020</v>
      </c>
      <c r="H1740">
        <v>3</v>
      </c>
      <c r="I1740">
        <v>7</v>
      </c>
      <c r="J1740" s="7">
        <v>44018</v>
      </c>
      <c r="K1740" t="s">
        <v>5209</v>
      </c>
      <c r="L1740" t="s">
        <v>8146</v>
      </c>
      <c r="M1740" s="6"/>
      <c r="N1740"/>
      <c r="O1740">
        <v>0</v>
      </c>
      <c r="P1740">
        <v>0</v>
      </c>
      <c r="Q1740">
        <v>0</v>
      </c>
    </row>
    <row r="1741" spans="1:18" hidden="1" x14ac:dyDescent="0.35">
      <c r="A1741" t="s">
        <v>1675</v>
      </c>
      <c r="B1741" t="s">
        <v>3972</v>
      </c>
      <c r="C1741">
        <v>436</v>
      </c>
      <c r="D1741" t="s">
        <v>3994</v>
      </c>
      <c r="E1741" t="s">
        <v>4000</v>
      </c>
      <c r="F1741">
        <v>1406749</v>
      </c>
      <c r="G1741">
        <v>2020</v>
      </c>
      <c r="H1741">
        <v>3</v>
      </c>
      <c r="I1741">
        <v>7</v>
      </c>
      <c r="J1741" s="7">
        <v>44018</v>
      </c>
      <c r="K1741" t="s">
        <v>5210</v>
      </c>
      <c r="L1741" t="s">
        <v>8147</v>
      </c>
      <c r="M1741" s="6"/>
      <c r="N1741"/>
      <c r="O1741">
        <v>0</v>
      </c>
      <c r="P1741">
        <v>0</v>
      </c>
      <c r="Q1741">
        <v>0</v>
      </c>
    </row>
    <row r="1742" spans="1:18" hidden="1" x14ac:dyDescent="0.35">
      <c r="A1742" t="s">
        <v>1676</v>
      </c>
      <c r="B1742" t="s">
        <v>3972</v>
      </c>
      <c r="C1742">
        <v>436</v>
      </c>
      <c r="D1742" t="s">
        <v>3994</v>
      </c>
      <c r="E1742" t="s">
        <v>4000</v>
      </c>
      <c r="F1742">
        <v>1406749</v>
      </c>
      <c r="G1742">
        <v>2020</v>
      </c>
      <c r="H1742">
        <v>3</v>
      </c>
      <c r="I1742">
        <v>7</v>
      </c>
      <c r="J1742" s="8">
        <v>44041</v>
      </c>
      <c r="K1742" s="9" t="s">
        <v>5211</v>
      </c>
      <c r="L1742" t="s">
        <v>8148</v>
      </c>
      <c r="M1742" s="10">
        <v>35</v>
      </c>
      <c r="N1742" s="27">
        <v>6</v>
      </c>
      <c r="O1742">
        <v>1</v>
      </c>
      <c r="P1742">
        <v>6720</v>
      </c>
      <c r="Q1742" s="15">
        <f>P1742/F1742</f>
        <v>4.7769715848385175E-3</v>
      </c>
      <c r="R1742">
        <v>1</v>
      </c>
    </row>
    <row r="1743" spans="1:18" hidden="1" x14ac:dyDescent="0.35">
      <c r="A1743" t="s">
        <v>1677</v>
      </c>
      <c r="B1743" t="s">
        <v>3972</v>
      </c>
      <c r="C1743">
        <v>436</v>
      </c>
      <c r="D1743" t="s">
        <v>3994</v>
      </c>
      <c r="E1743" t="s">
        <v>4000</v>
      </c>
      <c r="F1743">
        <v>1406749</v>
      </c>
      <c r="G1743">
        <v>2020</v>
      </c>
      <c r="H1743">
        <v>3</v>
      </c>
      <c r="I1743">
        <v>8</v>
      </c>
      <c r="J1743" s="8">
        <v>44054</v>
      </c>
      <c r="K1743" t="s">
        <v>5212</v>
      </c>
      <c r="L1743" t="s">
        <v>8149</v>
      </c>
      <c r="M1743" t="s">
        <v>9694</v>
      </c>
      <c r="N1743">
        <v>7</v>
      </c>
      <c r="O1743">
        <v>2</v>
      </c>
      <c r="P1743">
        <v>0</v>
      </c>
      <c r="Q1743" s="36">
        <v>0</v>
      </c>
      <c r="R1743">
        <v>1</v>
      </c>
    </row>
    <row r="1744" spans="1:18" s="9" customFormat="1" hidden="1" x14ac:dyDescent="0.35">
      <c r="A1744" s="9" t="s">
        <v>1678</v>
      </c>
      <c r="B1744" s="9" t="s">
        <v>3972</v>
      </c>
      <c r="C1744" s="9">
        <v>436</v>
      </c>
      <c r="D1744" s="9" t="s">
        <v>3994</v>
      </c>
      <c r="E1744" s="9" t="s">
        <v>4000</v>
      </c>
      <c r="F1744" s="9">
        <v>1406749</v>
      </c>
      <c r="G1744" s="9">
        <v>2020</v>
      </c>
      <c r="H1744" s="9">
        <v>3</v>
      </c>
      <c r="I1744" s="9">
        <v>8</v>
      </c>
      <c r="J1744" s="39">
        <v>44055</v>
      </c>
      <c r="K1744" s="9" t="s">
        <v>9810</v>
      </c>
      <c r="L1744" s="9" t="s">
        <v>8150</v>
      </c>
      <c r="M1744" s="13">
        <v>45</v>
      </c>
      <c r="N1744" s="29">
        <v>8</v>
      </c>
      <c r="O1744" s="9">
        <v>1</v>
      </c>
      <c r="P1744" s="9">
        <v>400</v>
      </c>
      <c r="Q1744" s="15">
        <f>P1744/F1744</f>
        <v>2.8434354671657842E-4</v>
      </c>
      <c r="R1744" s="9">
        <v>1</v>
      </c>
    </row>
    <row r="1745" spans="1:18" hidden="1" x14ac:dyDescent="0.35">
      <c r="A1745" t="s">
        <v>1679</v>
      </c>
      <c r="B1745" t="s">
        <v>3972</v>
      </c>
      <c r="C1745">
        <v>436</v>
      </c>
      <c r="D1745" t="s">
        <v>3994</v>
      </c>
      <c r="E1745" t="s">
        <v>4000</v>
      </c>
      <c r="F1745">
        <v>1406749</v>
      </c>
      <c r="G1745">
        <v>2020</v>
      </c>
      <c r="H1745">
        <v>3</v>
      </c>
      <c r="I1745">
        <v>9</v>
      </c>
      <c r="J1745" s="8">
        <v>44095</v>
      </c>
      <c r="K1745" t="s">
        <v>9743</v>
      </c>
      <c r="L1745" t="s">
        <v>8151</v>
      </c>
      <c r="M1745" t="s">
        <v>9714</v>
      </c>
      <c r="N1745">
        <v>6</v>
      </c>
      <c r="O1745">
        <v>2</v>
      </c>
      <c r="P1745">
        <v>0</v>
      </c>
      <c r="Q1745" s="36">
        <v>0</v>
      </c>
      <c r="R1745">
        <v>1</v>
      </c>
    </row>
    <row r="1746" spans="1:18" hidden="1" x14ac:dyDescent="0.35">
      <c r="A1746" t="s">
        <v>1680</v>
      </c>
      <c r="B1746" t="s">
        <v>3972</v>
      </c>
      <c r="C1746">
        <v>436</v>
      </c>
      <c r="D1746" t="s">
        <v>3994</v>
      </c>
      <c r="E1746" t="s">
        <v>4000</v>
      </c>
      <c r="F1746">
        <v>1406749</v>
      </c>
      <c r="G1746">
        <v>2020</v>
      </c>
      <c r="H1746">
        <v>3</v>
      </c>
      <c r="I1746">
        <v>9</v>
      </c>
      <c r="J1746" s="8">
        <v>44103</v>
      </c>
      <c r="K1746" s="9" t="s">
        <v>5213</v>
      </c>
      <c r="L1746" t="s">
        <v>8152</v>
      </c>
      <c r="M1746" s="10" t="s">
        <v>9701</v>
      </c>
      <c r="N1746" s="27">
        <v>6</v>
      </c>
      <c r="O1746">
        <v>1</v>
      </c>
      <c r="P1746">
        <v>10500</v>
      </c>
      <c r="Q1746" s="15">
        <f>P1746/F1746</f>
        <v>7.4640181013101835E-3</v>
      </c>
      <c r="R1746">
        <v>1</v>
      </c>
    </row>
    <row r="1747" spans="1:18" hidden="1" x14ac:dyDescent="0.35">
      <c r="A1747" t="s">
        <v>1681</v>
      </c>
      <c r="B1747" t="s">
        <v>3972</v>
      </c>
      <c r="C1747">
        <v>436</v>
      </c>
      <c r="D1747" t="s">
        <v>3994</v>
      </c>
      <c r="E1747" t="s">
        <v>4000</v>
      </c>
      <c r="F1747">
        <v>1406749</v>
      </c>
      <c r="G1747">
        <v>2020</v>
      </c>
      <c r="H1747">
        <v>4</v>
      </c>
      <c r="I1747">
        <v>10</v>
      </c>
      <c r="J1747" s="8">
        <v>44108</v>
      </c>
      <c r="K1747" t="s">
        <v>5214</v>
      </c>
      <c r="L1747" t="s">
        <v>8153</v>
      </c>
      <c r="M1747" s="10">
        <v>47</v>
      </c>
      <c r="N1747" s="27">
        <v>8</v>
      </c>
      <c r="O1747">
        <v>1</v>
      </c>
      <c r="P1747">
        <v>193</v>
      </c>
      <c r="Q1747" s="15">
        <f>P1747/F1747</f>
        <v>1.3719576129074909E-4</v>
      </c>
      <c r="R1747">
        <v>1</v>
      </c>
    </row>
    <row r="1748" spans="1:18" hidden="1" x14ac:dyDescent="0.35">
      <c r="A1748" t="s">
        <v>1682</v>
      </c>
      <c r="B1748" t="s">
        <v>3972</v>
      </c>
      <c r="C1748">
        <v>436</v>
      </c>
      <c r="D1748" t="s">
        <v>3994</v>
      </c>
      <c r="E1748" t="s">
        <v>4000</v>
      </c>
      <c r="F1748">
        <v>1406749</v>
      </c>
      <c r="G1748">
        <v>2020</v>
      </c>
      <c r="H1748">
        <v>4</v>
      </c>
      <c r="I1748">
        <v>10</v>
      </c>
      <c r="J1748" s="7">
        <v>44126</v>
      </c>
      <c r="K1748" t="s">
        <v>5215</v>
      </c>
      <c r="L1748" t="s">
        <v>8154</v>
      </c>
      <c r="M1748" s="6"/>
      <c r="N1748"/>
      <c r="O1748">
        <v>0</v>
      </c>
      <c r="P1748">
        <v>0</v>
      </c>
      <c r="Q1748">
        <v>0</v>
      </c>
    </row>
    <row r="1749" spans="1:18" hidden="1" x14ac:dyDescent="0.35">
      <c r="A1749" t="s">
        <v>1683</v>
      </c>
      <c r="B1749" t="s">
        <v>3972</v>
      </c>
      <c r="C1749">
        <v>436</v>
      </c>
      <c r="D1749" t="s">
        <v>3994</v>
      </c>
      <c r="E1749" t="s">
        <v>4000</v>
      </c>
      <c r="F1749">
        <v>1406749</v>
      </c>
      <c r="G1749">
        <v>2020</v>
      </c>
      <c r="H1749">
        <v>4</v>
      </c>
      <c r="I1749">
        <v>10</v>
      </c>
      <c r="J1749" s="7">
        <v>44126</v>
      </c>
      <c r="K1749" t="s">
        <v>5216</v>
      </c>
      <c r="L1749" t="s">
        <v>8155</v>
      </c>
      <c r="M1749" s="6"/>
      <c r="N1749"/>
      <c r="O1749">
        <v>0</v>
      </c>
      <c r="P1749">
        <v>0</v>
      </c>
      <c r="Q1749">
        <v>0</v>
      </c>
    </row>
    <row r="1750" spans="1:18" hidden="1" x14ac:dyDescent="0.35">
      <c r="A1750" t="s">
        <v>1684</v>
      </c>
      <c r="B1750" t="s">
        <v>3972</v>
      </c>
      <c r="C1750">
        <v>436</v>
      </c>
      <c r="D1750" t="s">
        <v>3994</v>
      </c>
      <c r="E1750" t="s">
        <v>4000</v>
      </c>
      <c r="F1750">
        <v>1406749</v>
      </c>
      <c r="G1750">
        <v>2020</v>
      </c>
      <c r="H1750">
        <v>4</v>
      </c>
      <c r="I1750">
        <v>11</v>
      </c>
      <c r="J1750" s="7">
        <v>44136</v>
      </c>
      <c r="K1750" t="s">
        <v>5217</v>
      </c>
      <c r="L1750" t="s">
        <v>8156</v>
      </c>
      <c r="M1750" s="6"/>
      <c r="N1750"/>
      <c r="O1750">
        <v>0</v>
      </c>
      <c r="P1750">
        <v>0</v>
      </c>
      <c r="Q1750">
        <v>0</v>
      </c>
    </row>
    <row r="1751" spans="1:18" hidden="1" x14ac:dyDescent="0.35">
      <c r="A1751" t="s">
        <v>1685</v>
      </c>
      <c r="B1751" t="s">
        <v>3973</v>
      </c>
      <c r="C1751">
        <v>136</v>
      </c>
      <c r="D1751" t="s">
        <v>3994</v>
      </c>
      <c r="E1751" t="s">
        <v>3997</v>
      </c>
      <c r="F1751">
        <v>1787665</v>
      </c>
      <c r="G1751">
        <v>2020</v>
      </c>
      <c r="H1751">
        <v>1</v>
      </c>
      <c r="I1751">
        <v>3</v>
      </c>
      <c r="J1751" s="7">
        <v>43896</v>
      </c>
      <c r="K1751" t="s">
        <v>5218</v>
      </c>
      <c r="L1751" t="s">
        <v>8157</v>
      </c>
      <c r="M1751" s="6"/>
      <c r="N1751"/>
      <c r="O1751">
        <v>0</v>
      </c>
      <c r="P1751">
        <v>0</v>
      </c>
      <c r="Q1751">
        <v>0</v>
      </c>
    </row>
    <row r="1752" spans="1:18" hidden="1" x14ac:dyDescent="0.35">
      <c r="A1752" t="s">
        <v>1686</v>
      </c>
      <c r="B1752" t="s">
        <v>3973</v>
      </c>
      <c r="C1752">
        <v>136</v>
      </c>
      <c r="D1752" t="s">
        <v>3994</v>
      </c>
      <c r="E1752" t="s">
        <v>3997</v>
      </c>
      <c r="F1752">
        <v>1787665</v>
      </c>
      <c r="G1752">
        <v>2020</v>
      </c>
      <c r="H1752">
        <v>1</v>
      </c>
      <c r="I1752">
        <v>3</v>
      </c>
      <c r="J1752" s="7">
        <v>43901</v>
      </c>
      <c r="K1752" t="s">
        <v>5219</v>
      </c>
      <c r="L1752" t="s">
        <v>8158</v>
      </c>
      <c r="M1752" s="6"/>
      <c r="N1752"/>
      <c r="O1752">
        <v>0</v>
      </c>
      <c r="P1752">
        <v>0</v>
      </c>
      <c r="Q1752">
        <v>0</v>
      </c>
    </row>
    <row r="1753" spans="1:18" hidden="1" x14ac:dyDescent="0.35">
      <c r="A1753" t="s">
        <v>1687</v>
      </c>
      <c r="B1753" t="s">
        <v>3973</v>
      </c>
      <c r="C1753">
        <v>136</v>
      </c>
      <c r="D1753" t="s">
        <v>3994</v>
      </c>
      <c r="E1753" t="s">
        <v>3997</v>
      </c>
      <c r="F1753">
        <v>1787665</v>
      </c>
      <c r="G1753">
        <v>2020</v>
      </c>
      <c r="H1753">
        <v>1</v>
      </c>
      <c r="I1753">
        <v>3</v>
      </c>
      <c r="J1753" s="7">
        <v>43901</v>
      </c>
      <c r="K1753" t="s">
        <v>4198</v>
      </c>
      <c r="L1753" s="2" t="s">
        <v>7377</v>
      </c>
      <c r="M1753" s="6"/>
      <c r="N1753"/>
      <c r="O1753">
        <v>0</v>
      </c>
      <c r="P1753">
        <v>0</v>
      </c>
      <c r="Q1753">
        <v>0</v>
      </c>
    </row>
    <row r="1754" spans="1:18" hidden="1" x14ac:dyDescent="0.35">
      <c r="A1754" t="s">
        <v>1688</v>
      </c>
      <c r="B1754" t="s">
        <v>3973</v>
      </c>
      <c r="C1754">
        <v>136</v>
      </c>
      <c r="D1754" t="s">
        <v>3994</v>
      </c>
      <c r="E1754" t="s">
        <v>3997</v>
      </c>
      <c r="F1754">
        <v>1787665</v>
      </c>
      <c r="G1754">
        <v>2020</v>
      </c>
      <c r="H1754">
        <v>1</v>
      </c>
      <c r="I1754">
        <v>3</v>
      </c>
      <c r="J1754" s="7">
        <v>43902</v>
      </c>
      <c r="K1754" t="s">
        <v>4199</v>
      </c>
      <c r="L1754" s="2" t="s">
        <v>7378</v>
      </c>
      <c r="M1754" s="6"/>
      <c r="N1754"/>
      <c r="O1754">
        <v>0</v>
      </c>
      <c r="P1754">
        <v>0</v>
      </c>
      <c r="Q1754">
        <v>0</v>
      </c>
    </row>
    <row r="1755" spans="1:18" hidden="1" x14ac:dyDescent="0.35">
      <c r="A1755" t="s">
        <v>1689</v>
      </c>
      <c r="B1755" t="s">
        <v>3973</v>
      </c>
      <c r="C1755">
        <v>136</v>
      </c>
      <c r="D1755" t="s">
        <v>3994</v>
      </c>
      <c r="E1755" t="s">
        <v>3997</v>
      </c>
      <c r="F1755">
        <v>1787665</v>
      </c>
      <c r="G1755">
        <v>2020</v>
      </c>
      <c r="H1755">
        <v>1</v>
      </c>
      <c r="I1755">
        <v>3</v>
      </c>
      <c r="J1755" s="7">
        <v>43902</v>
      </c>
      <c r="K1755" t="s">
        <v>4200</v>
      </c>
      <c r="L1755" s="2" t="s">
        <v>7379</v>
      </c>
      <c r="M1755" s="6"/>
      <c r="N1755"/>
      <c r="O1755">
        <v>0</v>
      </c>
      <c r="P1755">
        <v>0</v>
      </c>
      <c r="Q1755">
        <v>0</v>
      </c>
    </row>
    <row r="1756" spans="1:18" hidden="1" x14ac:dyDescent="0.35">
      <c r="A1756" t="s">
        <v>1690</v>
      </c>
      <c r="B1756" t="s">
        <v>3973</v>
      </c>
      <c r="C1756">
        <v>136</v>
      </c>
      <c r="D1756" t="s">
        <v>3994</v>
      </c>
      <c r="E1756" t="s">
        <v>3997</v>
      </c>
      <c r="F1756">
        <v>1787665</v>
      </c>
      <c r="G1756">
        <v>2020</v>
      </c>
      <c r="H1756">
        <v>1</v>
      </c>
      <c r="I1756">
        <v>3</v>
      </c>
      <c r="J1756" s="7">
        <v>43902</v>
      </c>
      <c r="K1756" t="s">
        <v>4201</v>
      </c>
      <c r="L1756" s="2" t="s">
        <v>7379</v>
      </c>
      <c r="M1756" s="6"/>
      <c r="N1756"/>
      <c r="O1756">
        <v>0</v>
      </c>
      <c r="P1756">
        <v>0</v>
      </c>
      <c r="Q1756">
        <v>0</v>
      </c>
    </row>
    <row r="1757" spans="1:18" hidden="1" x14ac:dyDescent="0.35">
      <c r="A1757" t="s">
        <v>1691</v>
      </c>
      <c r="B1757" t="s">
        <v>3973</v>
      </c>
      <c r="C1757">
        <v>136</v>
      </c>
      <c r="D1757" t="s">
        <v>3994</v>
      </c>
      <c r="E1757" t="s">
        <v>3997</v>
      </c>
      <c r="F1757">
        <v>1787665</v>
      </c>
      <c r="G1757">
        <v>2020</v>
      </c>
      <c r="H1757">
        <v>1</v>
      </c>
      <c r="I1757">
        <v>3</v>
      </c>
      <c r="J1757" s="7">
        <v>43902</v>
      </c>
      <c r="K1757" t="s">
        <v>4202</v>
      </c>
      <c r="L1757" s="2" t="s">
        <v>7378</v>
      </c>
      <c r="M1757" s="6"/>
      <c r="N1757"/>
      <c r="O1757">
        <v>0</v>
      </c>
      <c r="P1757">
        <v>0</v>
      </c>
      <c r="Q1757">
        <v>0</v>
      </c>
    </row>
    <row r="1758" spans="1:18" hidden="1" x14ac:dyDescent="0.35">
      <c r="A1758" t="s">
        <v>1692</v>
      </c>
      <c r="B1758" t="s">
        <v>3973</v>
      </c>
      <c r="C1758">
        <v>136</v>
      </c>
      <c r="D1758" t="s">
        <v>3994</v>
      </c>
      <c r="E1758" t="s">
        <v>3997</v>
      </c>
      <c r="F1758">
        <v>1787665</v>
      </c>
      <c r="G1758">
        <v>2020</v>
      </c>
      <c r="H1758">
        <v>1</v>
      </c>
      <c r="I1758">
        <v>3</v>
      </c>
      <c r="J1758" s="7">
        <v>43902</v>
      </c>
      <c r="K1758" t="s">
        <v>4203</v>
      </c>
      <c r="L1758" s="2" t="s">
        <v>7380</v>
      </c>
      <c r="M1758" s="6"/>
      <c r="N1758"/>
      <c r="O1758">
        <v>0</v>
      </c>
      <c r="P1758">
        <v>0</v>
      </c>
      <c r="Q1758">
        <v>0</v>
      </c>
    </row>
    <row r="1759" spans="1:18" hidden="1" x14ac:dyDescent="0.35">
      <c r="A1759" t="s">
        <v>1693</v>
      </c>
      <c r="B1759" t="s">
        <v>3973</v>
      </c>
      <c r="C1759">
        <v>136</v>
      </c>
      <c r="D1759" t="s">
        <v>3994</v>
      </c>
      <c r="E1759" t="s">
        <v>3997</v>
      </c>
      <c r="F1759">
        <v>1787665</v>
      </c>
      <c r="G1759">
        <v>2020</v>
      </c>
      <c r="H1759">
        <v>1</v>
      </c>
      <c r="I1759">
        <v>3</v>
      </c>
      <c r="J1759" s="7">
        <v>43902</v>
      </c>
      <c r="K1759" t="s">
        <v>4204</v>
      </c>
      <c r="L1759" s="2" t="s">
        <v>7380</v>
      </c>
      <c r="M1759" s="6"/>
      <c r="N1759"/>
      <c r="O1759">
        <v>0</v>
      </c>
      <c r="P1759">
        <v>0</v>
      </c>
      <c r="Q1759">
        <v>0</v>
      </c>
    </row>
    <row r="1760" spans="1:18" hidden="1" x14ac:dyDescent="0.35">
      <c r="A1760" t="s">
        <v>1694</v>
      </c>
      <c r="B1760" t="s">
        <v>3973</v>
      </c>
      <c r="C1760">
        <v>136</v>
      </c>
      <c r="D1760" t="s">
        <v>3994</v>
      </c>
      <c r="E1760" t="s">
        <v>3997</v>
      </c>
      <c r="F1760">
        <v>1787665</v>
      </c>
      <c r="G1760">
        <v>2020</v>
      </c>
      <c r="H1760">
        <v>1</v>
      </c>
      <c r="I1760">
        <v>3</v>
      </c>
      <c r="J1760" s="7">
        <v>43902</v>
      </c>
      <c r="K1760" t="s">
        <v>5220</v>
      </c>
      <c r="L1760" s="2" t="s">
        <v>8159</v>
      </c>
      <c r="M1760" s="6"/>
      <c r="N1760"/>
      <c r="O1760">
        <v>0</v>
      </c>
      <c r="P1760">
        <v>0</v>
      </c>
      <c r="Q1760">
        <v>0</v>
      </c>
    </row>
    <row r="1761" spans="1:18" hidden="1" x14ac:dyDescent="0.35">
      <c r="A1761" t="s">
        <v>1695</v>
      </c>
      <c r="B1761" t="s">
        <v>3973</v>
      </c>
      <c r="C1761">
        <v>136</v>
      </c>
      <c r="D1761" t="s">
        <v>3994</v>
      </c>
      <c r="E1761" t="s">
        <v>3997</v>
      </c>
      <c r="F1761">
        <v>1787665</v>
      </c>
      <c r="G1761">
        <v>2020</v>
      </c>
      <c r="H1761">
        <v>1</v>
      </c>
      <c r="I1761">
        <v>3</v>
      </c>
      <c r="J1761" s="7">
        <v>43902</v>
      </c>
      <c r="K1761" t="s">
        <v>4205</v>
      </c>
      <c r="L1761" t="s">
        <v>7381</v>
      </c>
      <c r="M1761" s="6"/>
      <c r="N1761"/>
      <c r="O1761">
        <v>0</v>
      </c>
      <c r="P1761">
        <v>0</v>
      </c>
      <c r="Q1761">
        <v>0</v>
      </c>
    </row>
    <row r="1762" spans="1:18" hidden="1" x14ac:dyDescent="0.35">
      <c r="A1762" t="s">
        <v>1696</v>
      </c>
      <c r="B1762" t="s">
        <v>3973</v>
      </c>
      <c r="C1762">
        <v>136</v>
      </c>
      <c r="D1762" t="s">
        <v>3994</v>
      </c>
      <c r="E1762" t="s">
        <v>3997</v>
      </c>
      <c r="F1762">
        <v>1787665</v>
      </c>
      <c r="G1762">
        <v>2020</v>
      </c>
      <c r="H1762">
        <v>1</v>
      </c>
      <c r="I1762">
        <v>3</v>
      </c>
      <c r="J1762" s="7">
        <v>43902</v>
      </c>
      <c r="K1762" t="s">
        <v>4206</v>
      </c>
      <c r="L1762" t="s">
        <v>7382</v>
      </c>
      <c r="M1762" s="6"/>
      <c r="N1762"/>
      <c r="O1762">
        <v>0</v>
      </c>
      <c r="P1762">
        <v>0</v>
      </c>
      <c r="Q1762">
        <v>0</v>
      </c>
    </row>
    <row r="1763" spans="1:18" hidden="1" x14ac:dyDescent="0.35">
      <c r="A1763" t="s">
        <v>1697</v>
      </c>
      <c r="B1763" t="s">
        <v>3973</v>
      </c>
      <c r="C1763">
        <v>136</v>
      </c>
      <c r="D1763" t="s">
        <v>3994</v>
      </c>
      <c r="E1763" t="s">
        <v>3997</v>
      </c>
      <c r="F1763">
        <v>1787665</v>
      </c>
      <c r="G1763">
        <v>2020</v>
      </c>
      <c r="H1763">
        <v>1</v>
      </c>
      <c r="I1763">
        <v>3</v>
      </c>
      <c r="J1763" s="7">
        <v>43902</v>
      </c>
      <c r="K1763" t="s">
        <v>4207</v>
      </c>
      <c r="L1763" s="2" t="s">
        <v>7383</v>
      </c>
      <c r="M1763" s="6"/>
      <c r="N1763"/>
      <c r="O1763">
        <v>0</v>
      </c>
      <c r="P1763">
        <v>0</v>
      </c>
      <c r="Q1763">
        <v>0</v>
      </c>
    </row>
    <row r="1764" spans="1:18" hidden="1" x14ac:dyDescent="0.35">
      <c r="A1764" t="s">
        <v>1698</v>
      </c>
      <c r="B1764" t="s">
        <v>3973</v>
      </c>
      <c r="C1764">
        <v>136</v>
      </c>
      <c r="D1764" t="s">
        <v>3994</v>
      </c>
      <c r="E1764" t="s">
        <v>3997</v>
      </c>
      <c r="F1764">
        <v>1787665</v>
      </c>
      <c r="G1764">
        <v>2020</v>
      </c>
      <c r="H1764">
        <v>1</v>
      </c>
      <c r="I1764">
        <v>3</v>
      </c>
      <c r="J1764" s="7">
        <v>43905</v>
      </c>
      <c r="K1764" t="s">
        <v>4210</v>
      </c>
      <c r="L1764" s="2" t="s">
        <v>7385</v>
      </c>
      <c r="M1764" s="6"/>
      <c r="N1764"/>
      <c r="O1764">
        <v>0</v>
      </c>
      <c r="P1764">
        <v>0</v>
      </c>
      <c r="Q1764">
        <v>0</v>
      </c>
    </row>
    <row r="1765" spans="1:18" hidden="1" x14ac:dyDescent="0.35">
      <c r="A1765" t="s">
        <v>1699</v>
      </c>
      <c r="B1765" t="s">
        <v>3973</v>
      </c>
      <c r="C1765">
        <v>136</v>
      </c>
      <c r="D1765" t="s">
        <v>3994</v>
      </c>
      <c r="E1765" t="s">
        <v>3997</v>
      </c>
      <c r="F1765">
        <v>1787665</v>
      </c>
      <c r="G1765">
        <v>2020</v>
      </c>
      <c r="H1765">
        <v>1</v>
      </c>
      <c r="I1765">
        <v>3</v>
      </c>
      <c r="J1765" s="7">
        <v>43906</v>
      </c>
      <c r="K1765" t="s">
        <v>4211</v>
      </c>
      <c r="L1765" s="2" t="s">
        <v>7386</v>
      </c>
      <c r="M1765" s="6"/>
      <c r="N1765"/>
      <c r="O1765">
        <v>0</v>
      </c>
      <c r="P1765">
        <v>0</v>
      </c>
      <c r="Q1765">
        <v>0</v>
      </c>
    </row>
    <row r="1766" spans="1:18" hidden="1" x14ac:dyDescent="0.35">
      <c r="A1766" t="s">
        <v>1700</v>
      </c>
      <c r="B1766" t="s">
        <v>3973</v>
      </c>
      <c r="C1766">
        <v>136</v>
      </c>
      <c r="D1766" t="s">
        <v>3994</v>
      </c>
      <c r="E1766" t="s">
        <v>3997</v>
      </c>
      <c r="F1766">
        <v>1787665</v>
      </c>
      <c r="G1766">
        <v>2020</v>
      </c>
      <c r="H1766">
        <v>1</v>
      </c>
      <c r="I1766">
        <v>3</v>
      </c>
      <c r="J1766" s="7">
        <v>43906</v>
      </c>
      <c r="K1766" t="s">
        <v>5221</v>
      </c>
      <c r="L1766" s="2" t="s">
        <v>8160</v>
      </c>
      <c r="M1766" s="6"/>
      <c r="N1766"/>
      <c r="O1766">
        <v>0</v>
      </c>
      <c r="P1766">
        <v>0</v>
      </c>
      <c r="Q1766">
        <v>0</v>
      </c>
    </row>
    <row r="1767" spans="1:18" hidden="1" x14ac:dyDescent="0.35">
      <c r="A1767" t="s">
        <v>1701</v>
      </c>
      <c r="B1767" t="s">
        <v>3973</v>
      </c>
      <c r="C1767">
        <v>136</v>
      </c>
      <c r="D1767" t="s">
        <v>3994</v>
      </c>
      <c r="E1767" t="s">
        <v>3997</v>
      </c>
      <c r="F1767">
        <v>1787665</v>
      </c>
      <c r="G1767">
        <v>2020</v>
      </c>
      <c r="H1767">
        <v>1</v>
      </c>
      <c r="I1767">
        <v>3</v>
      </c>
      <c r="J1767" s="8">
        <v>43907</v>
      </c>
      <c r="K1767" t="s">
        <v>5222</v>
      </c>
      <c r="L1767" s="2" t="s">
        <v>8161</v>
      </c>
      <c r="M1767" s="10" t="s">
        <v>9700</v>
      </c>
      <c r="N1767" s="27">
        <v>7</v>
      </c>
      <c r="O1767">
        <v>1</v>
      </c>
      <c r="P1767">
        <v>107000</v>
      </c>
      <c r="Q1767" s="15">
        <f>P1767/F1767</f>
        <v>5.9854614818771974E-2</v>
      </c>
      <c r="R1767">
        <v>2</v>
      </c>
    </row>
    <row r="1768" spans="1:18" hidden="1" x14ac:dyDescent="0.35">
      <c r="A1768" t="s">
        <v>1702</v>
      </c>
      <c r="B1768" t="s">
        <v>3973</v>
      </c>
      <c r="C1768">
        <v>136</v>
      </c>
      <c r="D1768" t="s">
        <v>3994</v>
      </c>
      <c r="E1768" t="s">
        <v>3997</v>
      </c>
      <c r="F1768">
        <v>1787665</v>
      </c>
      <c r="G1768">
        <v>2020</v>
      </c>
      <c r="H1768">
        <v>1</v>
      </c>
      <c r="I1768">
        <v>3</v>
      </c>
      <c r="J1768" s="8">
        <v>43907</v>
      </c>
      <c r="K1768" t="s">
        <v>5223</v>
      </c>
      <c r="L1768" s="2" t="s">
        <v>8162</v>
      </c>
      <c r="M1768" s="10" t="s">
        <v>9700</v>
      </c>
      <c r="N1768" s="27">
        <v>7</v>
      </c>
      <c r="O1768">
        <v>1</v>
      </c>
      <c r="P1768">
        <v>500</v>
      </c>
      <c r="Q1768" s="15">
        <f>P1768/F1768</f>
        <v>2.7969446176996247E-4</v>
      </c>
      <c r="R1768">
        <v>2</v>
      </c>
    </row>
    <row r="1769" spans="1:18" hidden="1" x14ac:dyDescent="0.35">
      <c r="A1769" t="s">
        <v>1703</v>
      </c>
      <c r="B1769" t="s">
        <v>3973</v>
      </c>
      <c r="C1769">
        <v>136</v>
      </c>
      <c r="D1769" t="s">
        <v>3994</v>
      </c>
      <c r="E1769" t="s">
        <v>3997</v>
      </c>
      <c r="F1769">
        <v>1787665</v>
      </c>
      <c r="G1769">
        <v>2020</v>
      </c>
      <c r="H1769">
        <v>1</v>
      </c>
      <c r="I1769">
        <v>3</v>
      </c>
      <c r="J1769" s="7">
        <v>43907</v>
      </c>
      <c r="K1769" t="s">
        <v>5224</v>
      </c>
      <c r="L1769" s="2" t="s">
        <v>8163</v>
      </c>
      <c r="M1769" s="6"/>
      <c r="N1769"/>
      <c r="O1769">
        <v>0</v>
      </c>
      <c r="P1769">
        <v>0</v>
      </c>
      <c r="Q1769">
        <v>0</v>
      </c>
    </row>
    <row r="1770" spans="1:18" hidden="1" x14ac:dyDescent="0.35">
      <c r="A1770" t="s">
        <v>1704</v>
      </c>
      <c r="B1770" t="s">
        <v>3973</v>
      </c>
      <c r="C1770">
        <v>136</v>
      </c>
      <c r="D1770" t="s">
        <v>3994</v>
      </c>
      <c r="E1770" t="s">
        <v>3997</v>
      </c>
      <c r="F1770">
        <v>1787665</v>
      </c>
      <c r="G1770">
        <v>2020</v>
      </c>
      <c r="H1770">
        <v>1</v>
      </c>
      <c r="I1770">
        <v>3</v>
      </c>
      <c r="J1770" s="7">
        <v>43907</v>
      </c>
      <c r="K1770" t="s">
        <v>5225</v>
      </c>
      <c r="L1770" s="2" t="s">
        <v>8163</v>
      </c>
      <c r="M1770" s="6"/>
      <c r="N1770"/>
      <c r="O1770">
        <v>0</v>
      </c>
      <c r="P1770">
        <v>0</v>
      </c>
      <c r="Q1770">
        <v>0</v>
      </c>
    </row>
    <row r="1771" spans="1:18" hidden="1" x14ac:dyDescent="0.35">
      <c r="A1771" t="s">
        <v>1705</v>
      </c>
      <c r="B1771" t="s">
        <v>3973</v>
      </c>
      <c r="C1771">
        <v>136</v>
      </c>
      <c r="D1771" t="s">
        <v>3994</v>
      </c>
      <c r="E1771" t="s">
        <v>3997</v>
      </c>
      <c r="F1771">
        <v>1787665</v>
      </c>
      <c r="G1771">
        <v>2020</v>
      </c>
      <c r="H1771">
        <v>1</v>
      </c>
      <c r="I1771">
        <v>3</v>
      </c>
      <c r="J1771" s="8">
        <v>43907</v>
      </c>
      <c r="K1771" t="s">
        <v>5226</v>
      </c>
      <c r="L1771" s="2" t="s">
        <v>8162</v>
      </c>
      <c r="M1771" s="10" t="s">
        <v>9723</v>
      </c>
      <c r="N1771" s="27">
        <v>1</v>
      </c>
      <c r="O1771">
        <v>1</v>
      </c>
      <c r="P1771">
        <v>1100</v>
      </c>
      <c r="Q1771" s="15">
        <f>P1771/F1771</f>
        <v>6.1532781589391746E-4</v>
      </c>
      <c r="R1771">
        <v>3</v>
      </c>
    </row>
    <row r="1772" spans="1:18" hidden="1" x14ac:dyDescent="0.35">
      <c r="A1772" t="s">
        <v>1706</v>
      </c>
      <c r="B1772" t="s">
        <v>3973</v>
      </c>
      <c r="C1772">
        <v>136</v>
      </c>
      <c r="D1772" t="s">
        <v>3994</v>
      </c>
      <c r="E1772" t="s">
        <v>3997</v>
      </c>
      <c r="F1772">
        <v>1787665</v>
      </c>
      <c r="G1772">
        <v>2020</v>
      </c>
      <c r="H1772">
        <v>1</v>
      </c>
      <c r="I1772">
        <v>3</v>
      </c>
      <c r="J1772" s="8">
        <v>43907</v>
      </c>
      <c r="K1772" t="s">
        <v>5227</v>
      </c>
      <c r="L1772" s="2" t="s">
        <v>8164</v>
      </c>
      <c r="M1772" s="10" t="s">
        <v>9697</v>
      </c>
      <c r="N1772" s="27">
        <v>1</v>
      </c>
      <c r="O1772">
        <v>1</v>
      </c>
      <c r="P1772">
        <v>7500</v>
      </c>
      <c r="Q1772" s="15">
        <f>P1772/F1772</f>
        <v>4.1954169265494374E-3</v>
      </c>
      <c r="R1772">
        <v>1</v>
      </c>
    </row>
    <row r="1773" spans="1:18" hidden="1" x14ac:dyDescent="0.35">
      <c r="A1773" t="s">
        <v>1707</v>
      </c>
      <c r="B1773" t="s">
        <v>3973</v>
      </c>
      <c r="C1773">
        <v>136</v>
      </c>
      <c r="D1773" t="s">
        <v>3994</v>
      </c>
      <c r="E1773" t="s">
        <v>3997</v>
      </c>
      <c r="F1773">
        <v>1787665</v>
      </c>
      <c r="G1773">
        <v>2020</v>
      </c>
      <c r="H1773">
        <v>1</v>
      </c>
      <c r="I1773">
        <v>3</v>
      </c>
      <c r="J1773" s="7">
        <v>43907</v>
      </c>
      <c r="K1773" t="s">
        <v>5228</v>
      </c>
      <c r="L1773" s="2" t="s">
        <v>8165</v>
      </c>
      <c r="M1773" s="6"/>
      <c r="N1773"/>
      <c r="O1773">
        <v>0</v>
      </c>
      <c r="P1773">
        <v>0</v>
      </c>
      <c r="Q1773">
        <v>0</v>
      </c>
    </row>
    <row r="1774" spans="1:18" hidden="1" x14ac:dyDescent="0.35">
      <c r="A1774" t="s">
        <v>1708</v>
      </c>
      <c r="B1774" t="s">
        <v>3973</v>
      </c>
      <c r="C1774">
        <v>136</v>
      </c>
      <c r="D1774" t="s">
        <v>3994</v>
      </c>
      <c r="E1774" t="s">
        <v>3997</v>
      </c>
      <c r="F1774">
        <v>1787665</v>
      </c>
      <c r="G1774">
        <v>2020</v>
      </c>
      <c r="H1774">
        <v>1</v>
      </c>
      <c r="I1774">
        <v>3</v>
      </c>
      <c r="J1774" s="8">
        <v>43907</v>
      </c>
      <c r="K1774" s="9" t="s">
        <v>5229</v>
      </c>
      <c r="L1774" s="2" t="s">
        <v>8166</v>
      </c>
      <c r="M1774" s="10">
        <v>39</v>
      </c>
      <c r="N1774" s="27">
        <v>6</v>
      </c>
      <c r="O1774">
        <v>1</v>
      </c>
      <c r="P1774">
        <v>33000</v>
      </c>
      <c r="Q1774" s="15">
        <f>P1774/F1774</f>
        <v>1.8459834476817524E-2</v>
      </c>
      <c r="R1774">
        <v>1</v>
      </c>
    </row>
    <row r="1775" spans="1:18" hidden="1" x14ac:dyDescent="0.35">
      <c r="A1775" t="s">
        <v>1709</v>
      </c>
      <c r="B1775" t="s">
        <v>3973</v>
      </c>
      <c r="C1775">
        <v>136</v>
      </c>
      <c r="D1775" t="s">
        <v>3994</v>
      </c>
      <c r="E1775" t="s">
        <v>3997</v>
      </c>
      <c r="F1775">
        <v>1787665</v>
      </c>
      <c r="G1775">
        <v>2020</v>
      </c>
      <c r="H1775">
        <v>1</v>
      </c>
      <c r="I1775">
        <v>3</v>
      </c>
      <c r="J1775" s="8">
        <v>43907</v>
      </c>
      <c r="K1775" t="s">
        <v>5230</v>
      </c>
      <c r="L1775" s="2" t="s">
        <v>8162</v>
      </c>
      <c r="M1775" t="s">
        <v>9711</v>
      </c>
      <c r="N1775">
        <v>5</v>
      </c>
      <c r="O1775">
        <v>2</v>
      </c>
      <c r="P1775">
        <v>0</v>
      </c>
      <c r="Q1775" s="36">
        <v>0</v>
      </c>
      <c r="R1775">
        <v>2</v>
      </c>
    </row>
    <row r="1776" spans="1:18" hidden="1" x14ac:dyDescent="0.35">
      <c r="A1776" t="s">
        <v>1710</v>
      </c>
      <c r="B1776" t="s">
        <v>3973</v>
      </c>
      <c r="C1776">
        <v>136</v>
      </c>
      <c r="D1776" t="s">
        <v>3994</v>
      </c>
      <c r="E1776" t="s">
        <v>3997</v>
      </c>
      <c r="F1776">
        <v>1787665</v>
      </c>
      <c r="G1776">
        <v>2020</v>
      </c>
      <c r="H1776">
        <v>1</v>
      </c>
      <c r="I1776">
        <v>3</v>
      </c>
      <c r="J1776" s="7">
        <v>43907</v>
      </c>
      <c r="K1776" t="s">
        <v>5231</v>
      </c>
      <c r="L1776" s="2" t="s">
        <v>8167</v>
      </c>
      <c r="M1776" s="6"/>
      <c r="N1776"/>
      <c r="O1776">
        <v>0</v>
      </c>
      <c r="P1776">
        <v>0</v>
      </c>
      <c r="Q1776">
        <v>0</v>
      </c>
    </row>
    <row r="1777" spans="1:17" hidden="1" x14ac:dyDescent="0.35">
      <c r="A1777" t="s">
        <v>1711</v>
      </c>
      <c r="B1777" t="s">
        <v>3973</v>
      </c>
      <c r="C1777">
        <v>136</v>
      </c>
      <c r="D1777" t="s">
        <v>3994</v>
      </c>
      <c r="E1777" t="s">
        <v>3997</v>
      </c>
      <c r="F1777">
        <v>1787665</v>
      </c>
      <c r="G1777">
        <v>2020</v>
      </c>
      <c r="H1777">
        <v>1</v>
      </c>
      <c r="I1777">
        <v>3</v>
      </c>
      <c r="J1777" s="7">
        <v>43907</v>
      </c>
      <c r="K1777" t="s">
        <v>5232</v>
      </c>
      <c r="L1777" s="2" t="s">
        <v>8168</v>
      </c>
      <c r="M1777" s="6"/>
      <c r="N1777"/>
      <c r="O1777">
        <v>0</v>
      </c>
      <c r="P1777">
        <v>0</v>
      </c>
      <c r="Q1777">
        <v>0</v>
      </c>
    </row>
    <row r="1778" spans="1:17" hidden="1" x14ac:dyDescent="0.35">
      <c r="A1778" t="s">
        <v>1712</v>
      </c>
      <c r="B1778" t="s">
        <v>3973</v>
      </c>
      <c r="C1778">
        <v>136</v>
      </c>
      <c r="D1778" t="s">
        <v>3994</v>
      </c>
      <c r="E1778" t="s">
        <v>3997</v>
      </c>
      <c r="F1778">
        <v>1787665</v>
      </c>
      <c r="G1778">
        <v>2020</v>
      </c>
      <c r="H1778">
        <v>1</v>
      </c>
      <c r="I1778">
        <v>3</v>
      </c>
      <c r="J1778" s="7">
        <v>43907</v>
      </c>
      <c r="K1778" t="s">
        <v>4212</v>
      </c>
      <c r="L1778" s="2" t="s">
        <v>7387</v>
      </c>
      <c r="M1778" s="6"/>
      <c r="N1778"/>
      <c r="O1778">
        <v>0</v>
      </c>
      <c r="P1778">
        <v>0</v>
      </c>
      <c r="Q1778">
        <v>0</v>
      </c>
    </row>
    <row r="1779" spans="1:17" hidden="1" x14ac:dyDescent="0.35">
      <c r="A1779" t="s">
        <v>1713</v>
      </c>
      <c r="B1779" t="s">
        <v>3973</v>
      </c>
      <c r="C1779">
        <v>136</v>
      </c>
      <c r="D1779" t="s">
        <v>3994</v>
      </c>
      <c r="E1779" t="s">
        <v>3997</v>
      </c>
      <c r="F1779">
        <v>1787665</v>
      </c>
      <c r="G1779">
        <v>2020</v>
      </c>
      <c r="H1779">
        <v>1</v>
      </c>
      <c r="I1779">
        <v>3</v>
      </c>
      <c r="J1779" s="7">
        <v>43908</v>
      </c>
      <c r="K1779" t="s">
        <v>4215</v>
      </c>
      <c r="L1779" s="2" t="s">
        <v>7390</v>
      </c>
      <c r="M1779" s="6"/>
      <c r="N1779"/>
      <c r="O1779">
        <v>0</v>
      </c>
      <c r="P1779">
        <v>0</v>
      </c>
      <c r="Q1779">
        <v>0</v>
      </c>
    </row>
    <row r="1780" spans="1:17" hidden="1" x14ac:dyDescent="0.35">
      <c r="A1780" t="s">
        <v>1714</v>
      </c>
      <c r="B1780" t="s">
        <v>3973</v>
      </c>
      <c r="C1780">
        <v>136</v>
      </c>
      <c r="D1780" t="s">
        <v>3994</v>
      </c>
      <c r="E1780" t="s">
        <v>3997</v>
      </c>
      <c r="F1780">
        <v>1787665</v>
      </c>
      <c r="G1780">
        <v>2020</v>
      </c>
      <c r="H1780">
        <v>1</v>
      </c>
      <c r="I1780">
        <v>3</v>
      </c>
      <c r="J1780" s="7">
        <v>43908</v>
      </c>
      <c r="K1780" t="s">
        <v>4318</v>
      </c>
      <c r="L1780" t="s">
        <v>7391</v>
      </c>
      <c r="M1780" s="6"/>
      <c r="N1780"/>
      <c r="O1780">
        <v>0</v>
      </c>
      <c r="P1780">
        <v>0</v>
      </c>
      <c r="Q1780">
        <v>0</v>
      </c>
    </row>
    <row r="1781" spans="1:17" hidden="1" x14ac:dyDescent="0.35">
      <c r="A1781" t="s">
        <v>1715</v>
      </c>
      <c r="B1781" t="s">
        <v>3973</v>
      </c>
      <c r="C1781">
        <v>136</v>
      </c>
      <c r="D1781" t="s">
        <v>3994</v>
      </c>
      <c r="E1781" t="s">
        <v>3997</v>
      </c>
      <c r="F1781">
        <v>1787665</v>
      </c>
      <c r="G1781">
        <v>2020</v>
      </c>
      <c r="H1781">
        <v>1</v>
      </c>
      <c r="I1781">
        <v>3</v>
      </c>
      <c r="J1781" s="7">
        <v>43908</v>
      </c>
      <c r="K1781" t="s">
        <v>4217</v>
      </c>
      <c r="L1781" s="2" t="s">
        <v>7390</v>
      </c>
      <c r="M1781" s="6"/>
      <c r="N1781"/>
      <c r="O1781">
        <v>0</v>
      </c>
      <c r="P1781">
        <v>0</v>
      </c>
      <c r="Q1781">
        <v>0</v>
      </c>
    </row>
    <row r="1782" spans="1:17" hidden="1" x14ac:dyDescent="0.35">
      <c r="A1782" t="s">
        <v>1716</v>
      </c>
      <c r="B1782" t="s">
        <v>3973</v>
      </c>
      <c r="C1782">
        <v>136</v>
      </c>
      <c r="D1782" t="s">
        <v>3994</v>
      </c>
      <c r="E1782" t="s">
        <v>3997</v>
      </c>
      <c r="F1782">
        <v>1787665</v>
      </c>
      <c r="G1782">
        <v>2020</v>
      </c>
      <c r="H1782">
        <v>1</v>
      </c>
      <c r="I1782">
        <v>3</v>
      </c>
      <c r="J1782" s="7">
        <v>43909</v>
      </c>
      <c r="K1782" t="s">
        <v>4218</v>
      </c>
      <c r="L1782" s="2" t="s">
        <v>7404</v>
      </c>
      <c r="M1782" s="6"/>
      <c r="N1782"/>
      <c r="O1782">
        <v>0</v>
      </c>
      <c r="P1782">
        <v>0</v>
      </c>
      <c r="Q1782">
        <v>0</v>
      </c>
    </row>
    <row r="1783" spans="1:17" hidden="1" x14ac:dyDescent="0.35">
      <c r="A1783" t="s">
        <v>1717</v>
      </c>
      <c r="B1783" t="s">
        <v>3973</v>
      </c>
      <c r="C1783">
        <v>136</v>
      </c>
      <c r="D1783" t="s">
        <v>3994</v>
      </c>
      <c r="E1783" t="s">
        <v>3997</v>
      </c>
      <c r="F1783">
        <v>1787665</v>
      </c>
      <c r="G1783">
        <v>2020</v>
      </c>
      <c r="H1783">
        <v>1</v>
      </c>
      <c r="I1783">
        <v>3</v>
      </c>
      <c r="J1783" s="7">
        <v>43910</v>
      </c>
      <c r="K1783" t="s">
        <v>4221</v>
      </c>
      <c r="L1783" s="2" t="s">
        <v>7394</v>
      </c>
      <c r="M1783" s="6"/>
      <c r="N1783"/>
      <c r="O1783">
        <v>0</v>
      </c>
      <c r="P1783">
        <v>0</v>
      </c>
      <c r="Q1783">
        <v>0</v>
      </c>
    </row>
    <row r="1784" spans="1:17" hidden="1" x14ac:dyDescent="0.35">
      <c r="A1784" t="s">
        <v>1718</v>
      </c>
      <c r="B1784" t="s">
        <v>3973</v>
      </c>
      <c r="C1784">
        <v>136</v>
      </c>
      <c r="D1784" t="s">
        <v>3994</v>
      </c>
      <c r="E1784" t="s">
        <v>3997</v>
      </c>
      <c r="F1784">
        <v>1787665</v>
      </c>
      <c r="G1784">
        <v>2020</v>
      </c>
      <c r="H1784">
        <v>1</v>
      </c>
      <c r="I1784">
        <v>3</v>
      </c>
      <c r="J1784" s="7">
        <v>43910</v>
      </c>
      <c r="K1784" t="s">
        <v>4222</v>
      </c>
      <c r="L1784" s="2" t="s">
        <v>7395</v>
      </c>
      <c r="M1784" s="6"/>
      <c r="N1784"/>
      <c r="O1784">
        <v>0</v>
      </c>
      <c r="P1784">
        <v>0</v>
      </c>
      <c r="Q1784">
        <v>0</v>
      </c>
    </row>
    <row r="1785" spans="1:17" hidden="1" x14ac:dyDescent="0.35">
      <c r="A1785" t="s">
        <v>1719</v>
      </c>
      <c r="B1785" t="s">
        <v>3973</v>
      </c>
      <c r="C1785">
        <v>136</v>
      </c>
      <c r="D1785" t="s">
        <v>3994</v>
      </c>
      <c r="E1785" t="s">
        <v>3997</v>
      </c>
      <c r="F1785">
        <v>1787665</v>
      </c>
      <c r="G1785">
        <v>2020</v>
      </c>
      <c r="H1785">
        <v>1</v>
      </c>
      <c r="I1785">
        <v>3</v>
      </c>
      <c r="J1785" s="7">
        <v>43910</v>
      </c>
      <c r="K1785" t="s">
        <v>4223</v>
      </c>
      <c r="L1785" s="2" t="s">
        <v>7394</v>
      </c>
      <c r="M1785" s="6"/>
      <c r="N1785"/>
      <c r="O1785">
        <v>0</v>
      </c>
      <c r="P1785">
        <v>0</v>
      </c>
      <c r="Q1785">
        <v>0</v>
      </c>
    </row>
    <row r="1786" spans="1:17" hidden="1" x14ac:dyDescent="0.35">
      <c r="A1786" t="s">
        <v>1720</v>
      </c>
      <c r="B1786" t="s">
        <v>3973</v>
      </c>
      <c r="C1786">
        <v>136</v>
      </c>
      <c r="D1786" t="s">
        <v>3994</v>
      </c>
      <c r="E1786" t="s">
        <v>3997</v>
      </c>
      <c r="F1786">
        <v>1787665</v>
      </c>
      <c r="G1786">
        <v>2020</v>
      </c>
      <c r="H1786">
        <v>1</v>
      </c>
      <c r="I1786">
        <v>3</v>
      </c>
      <c r="J1786" s="7">
        <v>43910</v>
      </c>
      <c r="K1786" t="s">
        <v>4224</v>
      </c>
      <c r="L1786" s="2" t="s">
        <v>7396</v>
      </c>
      <c r="M1786" s="6"/>
      <c r="N1786"/>
      <c r="O1786">
        <v>0</v>
      </c>
      <c r="P1786">
        <v>0</v>
      </c>
      <c r="Q1786">
        <v>0</v>
      </c>
    </row>
    <row r="1787" spans="1:17" hidden="1" x14ac:dyDescent="0.35">
      <c r="A1787" t="s">
        <v>1721</v>
      </c>
      <c r="B1787" t="s">
        <v>3973</v>
      </c>
      <c r="C1787">
        <v>136</v>
      </c>
      <c r="D1787" t="s">
        <v>3994</v>
      </c>
      <c r="E1787" t="s">
        <v>3997</v>
      </c>
      <c r="F1787">
        <v>1787665</v>
      </c>
      <c r="G1787">
        <v>2020</v>
      </c>
      <c r="H1787">
        <v>1</v>
      </c>
      <c r="I1787">
        <v>3</v>
      </c>
      <c r="J1787" s="7">
        <v>43910</v>
      </c>
      <c r="K1787" t="s">
        <v>4225</v>
      </c>
      <c r="L1787" s="2" t="s">
        <v>7397</v>
      </c>
      <c r="M1787" s="6"/>
      <c r="N1787"/>
      <c r="O1787">
        <v>0</v>
      </c>
      <c r="P1787">
        <v>0</v>
      </c>
      <c r="Q1787">
        <v>0</v>
      </c>
    </row>
    <row r="1788" spans="1:17" hidden="1" x14ac:dyDescent="0.35">
      <c r="A1788" t="s">
        <v>1722</v>
      </c>
      <c r="B1788" t="s">
        <v>3973</v>
      </c>
      <c r="C1788">
        <v>136</v>
      </c>
      <c r="D1788" t="s">
        <v>3994</v>
      </c>
      <c r="E1788" t="s">
        <v>3997</v>
      </c>
      <c r="F1788">
        <v>1787665</v>
      </c>
      <c r="G1788">
        <v>2020</v>
      </c>
      <c r="H1788">
        <v>1</v>
      </c>
      <c r="I1788">
        <v>3</v>
      </c>
      <c r="J1788" s="7">
        <v>43910</v>
      </c>
      <c r="K1788" t="s">
        <v>4226</v>
      </c>
      <c r="L1788" s="2" t="s">
        <v>7398</v>
      </c>
      <c r="M1788" s="6"/>
      <c r="N1788"/>
      <c r="O1788">
        <v>0</v>
      </c>
      <c r="P1788">
        <v>0</v>
      </c>
      <c r="Q1788">
        <v>0</v>
      </c>
    </row>
    <row r="1789" spans="1:17" hidden="1" x14ac:dyDescent="0.35">
      <c r="A1789" t="s">
        <v>1723</v>
      </c>
      <c r="B1789" t="s">
        <v>3973</v>
      </c>
      <c r="C1789">
        <v>136</v>
      </c>
      <c r="D1789" t="s">
        <v>3994</v>
      </c>
      <c r="E1789" t="s">
        <v>3997</v>
      </c>
      <c r="F1789">
        <v>1787665</v>
      </c>
      <c r="G1789">
        <v>2020</v>
      </c>
      <c r="H1789">
        <v>1</v>
      </c>
      <c r="I1789">
        <v>3</v>
      </c>
      <c r="J1789" s="7">
        <v>43910</v>
      </c>
      <c r="K1789" t="s">
        <v>4227</v>
      </c>
      <c r="L1789" s="2" t="s">
        <v>7399</v>
      </c>
      <c r="M1789" s="6"/>
      <c r="N1789"/>
      <c r="O1789">
        <v>0</v>
      </c>
      <c r="P1789">
        <v>0</v>
      </c>
      <c r="Q1789">
        <v>0</v>
      </c>
    </row>
    <row r="1790" spans="1:17" hidden="1" x14ac:dyDescent="0.35">
      <c r="A1790" t="s">
        <v>1724</v>
      </c>
      <c r="B1790" t="s">
        <v>3973</v>
      </c>
      <c r="C1790">
        <v>136</v>
      </c>
      <c r="D1790" t="s">
        <v>3994</v>
      </c>
      <c r="E1790" t="s">
        <v>3997</v>
      </c>
      <c r="F1790">
        <v>1787665</v>
      </c>
      <c r="G1790">
        <v>2020</v>
      </c>
      <c r="H1790">
        <v>1</v>
      </c>
      <c r="I1790">
        <v>3</v>
      </c>
      <c r="J1790" s="7">
        <v>43915</v>
      </c>
      <c r="K1790" t="s">
        <v>5233</v>
      </c>
      <c r="L1790" s="2" t="s">
        <v>8169</v>
      </c>
      <c r="M1790" s="6"/>
      <c r="N1790"/>
      <c r="O1790">
        <v>0</v>
      </c>
      <c r="P1790">
        <v>0</v>
      </c>
      <c r="Q1790">
        <v>0</v>
      </c>
    </row>
    <row r="1791" spans="1:17" hidden="1" x14ac:dyDescent="0.35">
      <c r="A1791" t="s">
        <v>1725</v>
      </c>
      <c r="B1791" t="s">
        <v>3973</v>
      </c>
      <c r="C1791">
        <v>136</v>
      </c>
      <c r="D1791" t="s">
        <v>3994</v>
      </c>
      <c r="E1791" t="s">
        <v>3997</v>
      </c>
      <c r="F1791">
        <v>1787665</v>
      </c>
      <c r="G1791">
        <v>2020</v>
      </c>
      <c r="H1791">
        <v>1</v>
      </c>
      <c r="I1791">
        <v>3</v>
      </c>
      <c r="J1791" s="7">
        <v>43915</v>
      </c>
      <c r="K1791" t="s">
        <v>4228</v>
      </c>
      <c r="L1791" s="2" t="s">
        <v>7400</v>
      </c>
      <c r="M1791" s="6"/>
      <c r="N1791"/>
      <c r="O1791">
        <v>0</v>
      </c>
      <c r="P1791">
        <v>0</v>
      </c>
      <c r="Q1791">
        <v>0</v>
      </c>
    </row>
    <row r="1792" spans="1:17" hidden="1" x14ac:dyDescent="0.35">
      <c r="A1792" t="s">
        <v>1726</v>
      </c>
      <c r="B1792" t="s">
        <v>3973</v>
      </c>
      <c r="C1792">
        <v>136</v>
      </c>
      <c r="D1792" t="s">
        <v>3994</v>
      </c>
      <c r="E1792" t="s">
        <v>3997</v>
      </c>
      <c r="F1792">
        <v>1787665</v>
      </c>
      <c r="G1792">
        <v>2020</v>
      </c>
      <c r="H1792">
        <v>1</v>
      </c>
      <c r="I1792">
        <v>3</v>
      </c>
      <c r="J1792" s="7">
        <v>43915</v>
      </c>
      <c r="K1792" t="s">
        <v>4229</v>
      </c>
      <c r="L1792" s="2" t="s">
        <v>7401</v>
      </c>
      <c r="M1792" s="6"/>
      <c r="N1792"/>
      <c r="O1792">
        <v>0</v>
      </c>
      <c r="P1792">
        <v>0</v>
      </c>
      <c r="Q1792">
        <v>0</v>
      </c>
    </row>
    <row r="1793" spans="1:17" hidden="1" x14ac:dyDescent="0.35">
      <c r="A1793" t="s">
        <v>1727</v>
      </c>
      <c r="B1793" t="s">
        <v>3973</v>
      </c>
      <c r="C1793">
        <v>136</v>
      </c>
      <c r="D1793" t="s">
        <v>3994</v>
      </c>
      <c r="E1793" t="s">
        <v>3997</v>
      </c>
      <c r="F1793">
        <v>1787665</v>
      </c>
      <c r="G1793">
        <v>2020</v>
      </c>
      <c r="H1793">
        <v>1</v>
      </c>
      <c r="I1793">
        <v>3</v>
      </c>
      <c r="J1793" s="7">
        <v>43915</v>
      </c>
      <c r="K1793" t="s">
        <v>4231</v>
      </c>
      <c r="L1793" s="2" t="s">
        <v>7403</v>
      </c>
      <c r="M1793" s="6"/>
      <c r="N1793"/>
      <c r="O1793">
        <v>0</v>
      </c>
      <c r="P1793">
        <v>0</v>
      </c>
      <c r="Q1793">
        <v>0</v>
      </c>
    </row>
    <row r="1794" spans="1:17" hidden="1" x14ac:dyDescent="0.35">
      <c r="A1794" t="s">
        <v>1728</v>
      </c>
      <c r="B1794" t="s">
        <v>3973</v>
      </c>
      <c r="C1794">
        <v>136</v>
      </c>
      <c r="D1794" t="s">
        <v>3994</v>
      </c>
      <c r="E1794" t="s">
        <v>3997</v>
      </c>
      <c r="F1794">
        <v>1787665</v>
      </c>
      <c r="G1794">
        <v>2020</v>
      </c>
      <c r="H1794">
        <v>1</v>
      </c>
      <c r="I1794">
        <v>3</v>
      </c>
      <c r="J1794" s="7">
        <v>43916</v>
      </c>
      <c r="K1794" t="s">
        <v>4232</v>
      </c>
      <c r="L1794" s="2" t="s">
        <v>7404</v>
      </c>
      <c r="M1794" s="6"/>
      <c r="N1794"/>
      <c r="O1794">
        <v>0</v>
      </c>
      <c r="P1794">
        <v>0</v>
      </c>
      <c r="Q1794">
        <v>0</v>
      </c>
    </row>
    <row r="1795" spans="1:17" hidden="1" x14ac:dyDescent="0.35">
      <c r="A1795" t="s">
        <v>1729</v>
      </c>
      <c r="B1795" t="s">
        <v>3973</v>
      </c>
      <c r="C1795">
        <v>136</v>
      </c>
      <c r="D1795" t="s">
        <v>3994</v>
      </c>
      <c r="E1795" t="s">
        <v>3997</v>
      </c>
      <c r="F1795">
        <v>1787665</v>
      </c>
      <c r="G1795">
        <v>2020</v>
      </c>
      <c r="H1795">
        <v>1</v>
      </c>
      <c r="I1795">
        <v>3</v>
      </c>
      <c r="J1795" s="7">
        <v>43916</v>
      </c>
      <c r="K1795" t="s">
        <v>4233</v>
      </c>
      <c r="L1795" s="2" t="s">
        <v>7404</v>
      </c>
      <c r="M1795" s="6"/>
      <c r="N1795"/>
      <c r="O1795">
        <v>0</v>
      </c>
      <c r="P1795">
        <v>0</v>
      </c>
      <c r="Q1795">
        <v>0</v>
      </c>
    </row>
    <row r="1796" spans="1:17" hidden="1" x14ac:dyDescent="0.35">
      <c r="A1796" t="s">
        <v>1730</v>
      </c>
      <c r="B1796" t="s">
        <v>3973</v>
      </c>
      <c r="C1796">
        <v>136</v>
      </c>
      <c r="D1796" t="s">
        <v>3994</v>
      </c>
      <c r="E1796" t="s">
        <v>3997</v>
      </c>
      <c r="F1796">
        <v>1787665</v>
      </c>
      <c r="G1796">
        <v>2020</v>
      </c>
      <c r="H1796">
        <v>1</v>
      </c>
      <c r="I1796">
        <v>3</v>
      </c>
      <c r="J1796" s="7">
        <v>43917</v>
      </c>
      <c r="K1796" t="s">
        <v>5234</v>
      </c>
      <c r="L1796" s="2" t="s">
        <v>8170</v>
      </c>
      <c r="M1796" s="6"/>
      <c r="N1796"/>
      <c r="O1796">
        <v>0</v>
      </c>
      <c r="P1796">
        <v>0</v>
      </c>
      <c r="Q1796">
        <v>0</v>
      </c>
    </row>
    <row r="1797" spans="1:17" hidden="1" x14ac:dyDescent="0.35">
      <c r="A1797" t="s">
        <v>1731</v>
      </c>
      <c r="B1797" t="s">
        <v>3973</v>
      </c>
      <c r="C1797">
        <v>136</v>
      </c>
      <c r="D1797" t="s">
        <v>3994</v>
      </c>
      <c r="E1797" t="s">
        <v>3997</v>
      </c>
      <c r="F1797">
        <v>1787665</v>
      </c>
      <c r="G1797">
        <v>2020</v>
      </c>
      <c r="H1797">
        <v>1</v>
      </c>
      <c r="I1797">
        <v>3</v>
      </c>
      <c r="J1797" s="7">
        <v>43917</v>
      </c>
      <c r="K1797" t="s">
        <v>4235</v>
      </c>
      <c r="L1797" s="2" t="s">
        <v>7406</v>
      </c>
      <c r="M1797" s="6"/>
      <c r="N1797"/>
      <c r="O1797">
        <v>0</v>
      </c>
      <c r="P1797">
        <v>0</v>
      </c>
      <c r="Q1797">
        <v>0</v>
      </c>
    </row>
    <row r="1798" spans="1:17" hidden="1" x14ac:dyDescent="0.35">
      <c r="A1798" t="s">
        <v>1732</v>
      </c>
      <c r="B1798" t="s">
        <v>3973</v>
      </c>
      <c r="C1798">
        <v>136</v>
      </c>
      <c r="D1798" t="s">
        <v>3994</v>
      </c>
      <c r="E1798" t="s">
        <v>3997</v>
      </c>
      <c r="F1798">
        <v>1787665</v>
      </c>
      <c r="G1798">
        <v>2020</v>
      </c>
      <c r="H1798">
        <v>1</v>
      </c>
      <c r="I1798">
        <v>3</v>
      </c>
      <c r="J1798" s="7">
        <v>43917</v>
      </c>
      <c r="K1798" t="s">
        <v>4236</v>
      </c>
      <c r="L1798" s="2" t="s">
        <v>7407</v>
      </c>
      <c r="M1798" s="6"/>
      <c r="N1798"/>
      <c r="O1798">
        <v>0</v>
      </c>
      <c r="P1798">
        <v>0</v>
      </c>
      <c r="Q1798">
        <v>0</v>
      </c>
    </row>
    <row r="1799" spans="1:17" hidden="1" x14ac:dyDescent="0.35">
      <c r="A1799" t="s">
        <v>1733</v>
      </c>
      <c r="B1799" t="s">
        <v>3973</v>
      </c>
      <c r="C1799">
        <v>136</v>
      </c>
      <c r="D1799" t="s">
        <v>3994</v>
      </c>
      <c r="E1799" t="s">
        <v>3997</v>
      </c>
      <c r="F1799">
        <v>1787665</v>
      </c>
      <c r="G1799">
        <v>2020</v>
      </c>
      <c r="H1799">
        <v>1</v>
      </c>
      <c r="I1799">
        <v>3</v>
      </c>
      <c r="J1799" s="7">
        <v>43917</v>
      </c>
      <c r="K1799" t="s">
        <v>4237</v>
      </c>
      <c r="L1799" s="2" t="s">
        <v>7408</v>
      </c>
      <c r="M1799" s="6"/>
      <c r="N1799"/>
      <c r="O1799">
        <v>0</v>
      </c>
      <c r="P1799">
        <v>0</v>
      </c>
      <c r="Q1799">
        <v>0</v>
      </c>
    </row>
    <row r="1800" spans="1:17" hidden="1" x14ac:dyDescent="0.35">
      <c r="A1800" t="s">
        <v>1734</v>
      </c>
      <c r="B1800" t="s">
        <v>3973</v>
      </c>
      <c r="C1800">
        <v>136</v>
      </c>
      <c r="D1800" t="s">
        <v>3994</v>
      </c>
      <c r="E1800" t="s">
        <v>3997</v>
      </c>
      <c r="F1800">
        <v>1787665</v>
      </c>
      <c r="G1800">
        <v>2020</v>
      </c>
      <c r="H1800">
        <v>1</v>
      </c>
      <c r="I1800">
        <v>3</v>
      </c>
      <c r="J1800" s="7">
        <v>43917</v>
      </c>
      <c r="K1800" t="s">
        <v>4239</v>
      </c>
      <c r="L1800" s="2" t="s">
        <v>7409</v>
      </c>
      <c r="M1800" s="6"/>
      <c r="N1800"/>
      <c r="O1800">
        <v>0</v>
      </c>
      <c r="P1800">
        <v>0</v>
      </c>
      <c r="Q1800">
        <v>0</v>
      </c>
    </row>
    <row r="1801" spans="1:17" hidden="1" x14ac:dyDescent="0.35">
      <c r="A1801" t="s">
        <v>1735</v>
      </c>
      <c r="B1801" t="s">
        <v>3973</v>
      </c>
      <c r="C1801">
        <v>136</v>
      </c>
      <c r="D1801" t="s">
        <v>3994</v>
      </c>
      <c r="E1801" t="s">
        <v>3997</v>
      </c>
      <c r="F1801">
        <v>1787665</v>
      </c>
      <c r="G1801">
        <v>2020</v>
      </c>
      <c r="H1801">
        <v>1</v>
      </c>
      <c r="I1801">
        <v>3</v>
      </c>
      <c r="J1801" s="7">
        <v>43917</v>
      </c>
      <c r="K1801" t="s">
        <v>5235</v>
      </c>
      <c r="L1801" t="s">
        <v>8171</v>
      </c>
      <c r="M1801" s="6"/>
      <c r="N1801"/>
      <c r="O1801">
        <v>0</v>
      </c>
      <c r="P1801">
        <v>0</v>
      </c>
      <c r="Q1801">
        <v>0</v>
      </c>
    </row>
    <row r="1802" spans="1:17" hidden="1" x14ac:dyDescent="0.35">
      <c r="A1802" t="s">
        <v>1736</v>
      </c>
      <c r="B1802" t="s">
        <v>3973</v>
      </c>
      <c r="C1802">
        <v>136</v>
      </c>
      <c r="D1802" t="s">
        <v>3994</v>
      </c>
      <c r="E1802" t="s">
        <v>3997</v>
      </c>
      <c r="F1802">
        <v>1787665</v>
      </c>
      <c r="G1802">
        <v>2020</v>
      </c>
      <c r="H1802">
        <v>1</v>
      </c>
      <c r="I1802">
        <v>3</v>
      </c>
      <c r="J1802" s="7">
        <v>43920</v>
      </c>
      <c r="K1802" t="s">
        <v>5236</v>
      </c>
      <c r="L1802" t="s">
        <v>8172</v>
      </c>
      <c r="M1802" s="6"/>
      <c r="N1802"/>
      <c r="O1802">
        <v>0</v>
      </c>
      <c r="P1802">
        <v>0</v>
      </c>
      <c r="Q1802">
        <v>0</v>
      </c>
    </row>
    <row r="1803" spans="1:17" hidden="1" x14ac:dyDescent="0.35">
      <c r="A1803" t="s">
        <v>1737</v>
      </c>
      <c r="B1803" t="s">
        <v>3973</v>
      </c>
      <c r="C1803">
        <v>136</v>
      </c>
      <c r="D1803" t="s">
        <v>3994</v>
      </c>
      <c r="E1803" t="s">
        <v>3997</v>
      </c>
      <c r="F1803">
        <v>1787665</v>
      </c>
      <c r="G1803">
        <v>2020</v>
      </c>
      <c r="H1803">
        <v>1</v>
      </c>
      <c r="I1803">
        <v>3</v>
      </c>
      <c r="J1803" s="7">
        <v>43920</v>
      </c>
      <c r="K1803" t="s">
        <v>5237</v>
      </c>
      <c r="L1803" s="2" t="s">
        <v>8173</v>
      </c>
      <c r="M1803" s="6"/>
      <c r="N1803"/>
      <c r="O1803">
        <v>0</v>
      </c>
      <c r="P1803">
        <v>0</v>
      </c>
      <c r="Q1803">
        <v>0</v>
      </c>
    </row>
    <row r="1804" spans="1:17" hidden="1" x14ac:dyDescent="0.35">
      <c r="A1804" t="s">
        <v>1738</v>
      </c>
      <c r="B1804" t="s">
        <v>3973</v>
      </c>
      <c r="C1804">
        <v>136</v>
      </c>
      <c r="D1804" t="s">
        <v>3994</v>
      </c>
      <c r="E1804" t="s">
        <v>3997</v>
      </c>
      <c r="F1804">
        <v>1787665</v>
      </c>
      <c r="G1804">
        <v>2020</v>
      </c>
      <c r="H1804">
        <v>1</v>
      </c>
      <c r="I1804">
        <v>3</v>
      </c>
      <c r="J1804" s="7">
        <v>43921</v>
      </c>
      <c r="K1804" t="s">
        <v>4241</v>
      </c>
      <c r="L1804" s="2" t="s">
        <v>7411</v>
      </c>
      <c r="M1804" s="6"/>
      <c r="N1804"/>
      <c r="O1804">
        <v>0</v>
      </c>
      <c r="P1804">
        <v>0</v>
      </c>
      <c r="Q1804">
        <v>0</v>
      </c>
    </row>
    <row r="1805" spans="1:17" hidden="1" x14ac:dyDescent="0.35">
      <c r="A1805" t="s">
        <v>1739</v>
      </c>
      <c r="B1805" t="s">
        <v>3973</v>
      </c>
      <c r="C1805">
        <v>136</v>
      </c>
      <c r="D1805" t="s">
        <v>3994</v>
      </c>
      <c r="E1805" t="s">
        <v>3997</v>
      </c>
      <c r="F1805">
        <v>1787665</v>
      </c>
      <c r="G1805">
        <v>2020</v>
      </c>
      <c r="H1805">
        <v>1</v>
      </c>
      <c r="I1805">
        <v>3</v>
      </c>
      <c r="J1805" s="7">
        <v>43921</v>
      </c>
      <c r="K1805" t="s">
        <v>4242</v>
      </c>
      <c r="L1805" s="2" t="s">
        <v>7412</v>
      </c>
      <c r="M1805" s="6"/>
      <c r="N1805"/>
      <c r="O1805">
        <v>0</v>
      </c>
      <c r="P1805">
        <v>0</v>
      </c>
      <c r="Q1805">
        <v>0</v>
      </c>
    </row>
    <row r="1806" spans="1:17" hidden="1" x14ac:dyDescent="0.35">
      <c r="A1806" t="s">
        <v>1740</v>
      </c>
      <c r="B1806" t="s">
        <v>3973</v>
      </c>
      <c r="C1806">
        <v>136</v>
      </c>
      <c r="D1806" t="s">
        <v>3994</v>
      </c>
      <c r="E1806" t="s">
        <v>3997</v>
      </c>
      <c r="F1806">
        <v>1787665</v>
      </c>
      <c r="G1806">
        <v>2020</v>
      </c>
      <c r="H1806">
        <v>2</v>
      </c>
      <c r="I1806">
        <v>4</v>
      </c>
      <c r="J1806" s="7">
        <v>43922</v>
      </c>
      <c r="K1806" t="s">
        <v>4244</v>
      </c>
      <c r="L1806" s="2" t="s">
        <v>7414</v>
      </c>
      <c r="M1806" s="6"/>
      <c r="N1806"/>
      <c r="O1806">
        <v>0</v>
      </c>
      <c r="P1806">
        <v>0</v>
      </c>
      <c r="Q1806">
        <v>0</v>
      </c>
    </row>
    <row r="1807" spans="1:17" hidden="1" x14ac:dyDescent="0.35">
      <c r="A1807" t="s">
        <v>1741</v>
      </c>
      <c r="B1807" t="s">
        <v>3973</v>
      </c>
      <c r="C1807">
        <v>136</v>
      </c>
      <c r="D1807" t="s">
        <v>3994</v>
      </c>
      <c r="E1807" t="s">
        <v>3997</v>
      </c>
      <c r="F1807">
        <v>1787665</v>
      </c>
      <c r="G1807">
        <v>2020</v>
      </c>
      <c r="H1807">
        <v>2</v>
      </c>
      <c r="I1807">
        <v>4</v>
      </c>
      <c r="J1807" s="7">
        <v>43922</v>
      </c>
      <c r="K1807" t="s">
        <v>4245</v>
      </c>
      <c r="L1807" s="2" t="s">
        <v>7415</v>
      </c>
      <c r="M1807" s="6"/>
      <c r="N1807"/>
      <c r="O1807">
        <v>0</v>
      </c>
      <c r="P1807">
        <v>0</v>
      </c>
      <c r="Q1807">
        <v>0</v>
      </c>
    </row>
    <row r="1808" spans="1:17" hidden="1" x14ac:dyDescent="0.35">
      <c r="A1808" t="s">
        <v>1742</v>
      </c>
      <c r="B1808" t="s">
        <v>3973</v>
      </c>
      <c r="C1808">
        <v>136</v>
      </c>
      <c r="D1808" t="s">
        <v>3994</v>
      </c>
      <c r="E1808" t="s">
        <v>3997</v>
      </c>
      <c r="F1808">
        <v>1787665</v>
      </c>
      <c r="G1808">
        <v>2020</v>
      </c>
      <c r="H1808">
        <v>2</v>
      </c>
      <c r="I1808">
        <v>4</v>
      </c>
      <c r="J1808" s="7">
        <v>43922</v>
      </c>
      <c r="K1808" t="s">
        <v>4246</v>
      </c>
      <c r="L1808" s="2" t="s">
        <v>7416</v>
      </c>
      <c r="M1808" s="6"/>
      <c r="N1808"/>
      <c r="O1808">
        <v>0</v>
      </c>
      <c r="P1808">
        <v>0</v>
      </c>
      <c r="Q1808">
        <v>0</v>
      </c>
    </row>
    <row r="1809" spans="1:18" hidden="1" x14ac:dyDescent="0.35">
      <c r="A1809" t="s">
        <v>1743</v>
      </c>
      <c r="B1809" t="s">
        <v>3973</v>
      </c>
      <c r="C1809">
        <v>136</v>
      </c>
      <c r="D1809" t="s">
        <v>3994</v>
      </c>
      <c r="E1809" t="s">
        <v>3997</v>
      </c>
      <c r="F1809">
        <v>1787665</v>
      </c>
      <c r="G1809">
        <v>2020</v>
      </c>
      <c r="H1809">
        <v>2</v>
      </c>
      <c r="I1809">
        <v>4</v>
      </c>
      <c r="J1809" s="7">
        <v>43922</v>
      </c>
      <c r="K1809" t="s">
        <v>4247</v>
      </c>
      <c r="L1809" s="2" t="s">
        <v>7417</v>
      </c>
      <c r="M1809" s="6"/>
      <c r="N1809"/>
      <c r="O1809">
        <v>0</v>
      </c>
      <c r="P1809">
        <v>0</v>
      </c>
      <c r="Q1809">
        <v>0</v>
      </c>
    </row>
    <row r="1810" spans="1:18" hidden="1" x14ac:dyDescent="0.35">
      <c r="A1810" t="s">
        <v>1744</v>
      </c>
      <c r="B1810" t="s">
        <v>3973</v>
      </c>
      <c r="C1810">
        <v>136</v>
      </c>
      <c r="D1810" t="s">
        <v>3994</v>
      </c>
      <c r="E1810" t="s">
        <v>3997</v>
      </c>
      <c r="F1810">
        <v>1787665</v>
      </c>
      <c r="G1810">
        <v>2020</v>
      </c>
      <c r="H1810">
        <v>2</v>
      </c>
      <c r="I1810">
        <v>4</v>
      </c>
      <c r="J1810" s="7">
        <v>43922</v>
      </c>
      <c r="K1810" t="s">
        <v>4248</v>
      </c>
      <c r="L1810" s="2" t="s">
        <v>7417</v>
      </c>
      <c r="M1810" s="6"/>
      <c r="N1810"/>
      <c r="O1810">
        <v>0</v>
      </c>
      <c r="P1810">
        <v>0</v>
      </c>
      <c r="Q1810">
        <v>0</v>
      </c>
    </row>
    <row r="1811" spans="1:18" hidden="1" x14ac:dyDescent="0.35">
      <c r="A1811" t="s">
        <v>1745</v>
      </c>
      <c r="B1811" t="s">
        <v>3973</v>
      </c>
      <c r="C1811">
        <v>136</v>
      </c>
      <c r="D1811" t="s">
        <v>3994</v>
      </c>
      <c r="E1811" t="s">
        <v>3997</v>
      </c>
      <c r="F1811">
        <v>1787665</v>
      </c>
      <c r="G1811">
        <v>2020</v>
      </c>
      <c r="H1811">
        <v>2</v>
      </c>
      <c r="I1811">
        <v>4</v>
      </c>
      <c r="J1811" s="7">
        <v>43923</v>
      </c>
      <c r="K1811" t="s">
        <v>4249</v>
      </c>
      <c r="L1811" s="2" t="s">
        <v>7418</v>
      </c>
      <c r="M1811" s="6"/>
      <c r="N1811"/>
      <c r="O1811">
        <v>0</v>
      </c>
      <c r="P1811">
        <v>0</v>
      </c>
      <c r="Q1811">
        <v>0</v>
      </c>
    </row>
    <row r="1812" spans="1:18" hidden="1" x14ac:dyDescent="0.35">
      <c r="A1812" t="s">
        <v>1746</v>
      </c>
      <c r="B1812" t="s">
        <v>3973</v>
      </c>
      <c r="C1812">
        <v>136</v>
      </c>
      <c r="D1812" t="s">
        <v>3994</v>
      </c>
      <c r="E1812" t="s">
        <v>3997</v>
      </c>
      <c r="F1812">
        <v>1787665</v>
      </c>
      <c r="G1812">
        <v>2020</v>
      </c>
      <c r="H1812">
        <v>2</v>
      </c>
      <c r="I1812">
        <v>4</v>
      </c>
      <c r="J1812" s="7">
        <v>43923</v>
      </c>
      <c r="K1812" t="s">
        <v>4250</v>
      </c>
      <c r="L1812" s="2" t="s">
        <v>7419</v>
      </c>
      <c r="M1812" s="6"/>
      <c r="N1812"/>
      <c r="O1812">
        <v>0</v>
      </c>
      <c r="P1812">
        <v>0</v>
      </c>
      <c r="Q1812">
        <v>0</v>
      </c>
    </row>
    <row r="1813" spans="1:18" hidden="1" x14ac:dyDescent="0.35">
      <c r="A1813" t="s">
        <v>1747</v>
      </c>
      <c r="B1813" t="s">
        <v>3973</v>
      </c>
      <c r="C1813">
        <v>136</v>
      </c>
      <c r="D1813" t="s">
        <v>3994</v>
      </c>
      <c r="E1813" t="s">
        <v>3997</v>
      </c>
      <c r="F1813">
        <v>1787665</v>
      </c>
      <c r="G1813">
        <v>2020</v>
      </c>
      <c r="H1813">
        <v>2</v>
      </c>
      <c r="I1813">
        <v>4</v>
      </c>
      <c r="J1813" s="7">
        <v>43923</v>
      </c>
      <c r="K1813" t="s">
        <v>4251</v>
      </c>
      <c r="L1813" s="2" t="s">
        <v>7420</v>
      </c>
      <c r="M1813" s="6"/>
      <c r="N1813"/>
      <c r="O1813">
        <v>0</v>
      </c>
      <c r="P1813">
        <v>0</v>
      </c>
      <c r="Q1813">
        <v>0</v>
      </c>
    </row>
    <row r="1814" spans="1:18" hidden="1" x14ac:dyDescent="0.35">
      <c r="A1814" t="s">
        <v>1748</v>
      </c>
      <c r="B1814" t="s">
        <v>3973</v>
      </c>
      <c r="C1814">
        <v>136</v>
      </c>
      <c r="D1814" t="s">
        <v>3994</v>
      </c>
      <c r="E1814" t="s">
        <v>3997</v>
      </c>
      <c r="F1814">
        <v>1787665</v>
      </c>
      <c r="G1814">
        <v>2020</v>
      </c>
      <c r="H1814">
        <v>2</v>
      </c>
      <c r="I1814">
        <v>4</v>
      </c>
      <c r="J1814" s="7">
        <v>43924</v>
      </c>
      <c r="K1814" t="s">
        <v>5238</v>
      </c>
      <c r="L1814" s="2" t="s">
        <v>8174</v>
      </c>
      <c r="M1814" s="6"/>
      <c r="N1814"/>
      <c r="O1814">
        <v>0</v>
      </c>
      <c r="P1814">
        <v>0</v>
      </c>
      <c r="Q1814">
        <v>0</v>
      </c>
    </row>
    <row r="1815" spans="1:18" hidden="1" x14ac:dyDescent="0.35">
      <c r="A1815" t="s">
        <v>1749</v>
      </c>
      <c r="B1815" t="s">
        <v>3973</v>
      </c>
      <c r="C1815">
        <v>136</v>
      </c>
      <c r="D1815" t="s">
        <v>3994</v>
      </c>
      <c r="E1815" t="s">
        <v>3997</v>
      </c>
      <c r="F1815">
        <v>1787665</v>
      </c>
      <c r="G1815">
        <v>2020</v>
      </c>
      <c r="H1815">
        <v>2</v>
      </c>
      <c r="I1815">
        <v>4</v>
      </c>
      <c r="J1815" s="7">
        <v>43927</v>
      </c>
      <c r="K1815" t="s">
        <v>5239</v>
      </c>
      <c r="L1815" t="s">
        <v>8175</v>
      </c>
      <c r="M1815" s="6"/>
      <c r="N1815"/>
      <c r="O1815">
        <v>0</v>
      </c>
      <c r="P1815">
        <v>0</v>
      </c>
      <c r="Q1815">
        <v>0</v>
      </c>
    </row>
    <row r="1816" spans="1:18" hidden="1" x14ac:dyDescent="0.35">
      <c r="A1816" t="s">
        <v>1750</v>
      </c>
      <c r="B1816" t="s">
        <v>3973</v>
      </c>
      <c r="C1816">
        <v>136</v>
      </c>
      <c r="D1816" t="s">
        <v>3994</v>
      </c>
      <c r="E1816" t="s">
        <v>3997</v>
      </c>
      <c r="F1816">
        <v>1787665</v>
      </c>
      <c r="G1816">
        <v>2020</v>
      </c>
      <c r="H1816">
        <v>2</v>
      </c>
      <c r="I1816">
        <v>4</v>
      </c>
      <c r="J1816" s="7">
        <v>43927</v>
      </c>
      <c r="K1816" t="s">
        <v>5240</v>
      </c>
      <c r="L1816" t="s">
        <v>7384</v>
      </c>
      <c r="M1816" s="6"/>
      <c r="N1816"/>
      <c r="O1816">
        <v>0</v>
      </c>
      <c r="P1816">
        <v>0</v>
      </c>
      <c r="Q1816">
        <v>0</v>
      </c>
    </row>
    <row r="1817" spans="1:18" hidden="1" x14ac:dyDescent="0.35">
      <c r="A1817" t="s">
        <v>1751</v>
      </c>
      <c r="B1817" t="s">
        <v>3973</v>
      </c>
      <c r="C1817">
        <v>136</v>
      </c>
      <c r="D1817" t="s">
        <v>3994</v>
      </c>
      <c r="E1817" t="s">
        <v>3997</v>
      </c>
      <c r="F1817">
        <v>1787665</v>
      </c>
      <c r="G1817">
        <v>2020</v>
      </c>
      <c r="H1817">
        <v>2</v>
      </c>
      <c r="I1817">
        <v>4</v>
      </c>
      <c r="J1817" s="7">
        <v>43928</v>
      </c>
      <c r="K1817" t="s">
        <v>4254</v>
      </c>
      <c r="L1817" s="2" t="s">
        <v>7423</v>
      </c>
      <c r="M1817" s="6"/>
      <c r="N1817"/>
      <c r="O1817">
        <v>0</v>
      </c>
      <c r="P1817">
        <v>0</v>
      </c>
      <c r="Q1817">
        <v>0</v>
      </c>
    </row>
    <row r="1818" spans="1:18" hidden="1" x14ac:dyDescent="0.35">
      <c r="A1818" t="s">
        <v>1752</v>
      </c>
      <c r="B1818" t="s">
        <v>3973</v>
      </c>
      <c r="C1818">
        <v>136</v>
      </c>
      <c r="D1818" t="s">
        <v>3994</v>
      </c>
      <c r="E1818" t="s">
        <v>3997</v>
      </c>
      <c r="F1818">
        <v>1787665</v>
      </c>
      <c r="G1818">
        <v>2020</v>
      </c>
      <c r="H1818">
        <v>2</v>
      </c>
      <c r="I1818">
        <v>4</v>
      </c>
      <c r="J1818" s="8">
        <v>43929</v>
      </c>
      <c r="K1818" t="s">
        <v>5241</v>
      </c>
      <c r="L1818" s="2" t="s">
        <v>8176</v>
      </c>
      <c r="M1818" s="10" t="s">
        <v>9700</v>
      </c>
      <c r="N1818" s="27">
        <v>7</v>
      </c>
      <c r="O1818">
        <v>1</v>
      </c>
      <c r="P1818">
        <v>200000</v>
      </c>
      <c r="Q1818" s="15">
        <f>P1818/F1818</f>
        <v>0.111877784707985</v>
      </c>
      <c r="R1818">
        <v>2</v>
      </c>
    </row>
    <row r="1819" spans="1:18" hidden="1" x14ac:dyDescent="0.35">
      <c r="A1819" t="s">
        <v>1753</v>
      </c>
      <c r="B1819" t="s">
        <v>3973</v>
      </c>
      <c r="C1819">
        <v>136</v>
      </c>
      <c r="D1819" t="s">
        <v>3994</v>
      </c>
      <c r="E1819" t="s">
        <v>3997</v>
      </c>
      <c r="F1819">
        <v>1787665</v>
      </c>
      <c r="G1819">
        <v>2020</v>
      </c>
      <c r="H1819">
        <v>2</v>
      </c>
      <c r="I1819">
        <v>4</v>
      </c>
      <c r="J1819" s="8">
        <v>43929</v>
      </c>
      <c r="K1819" t="s">
        <v>5242</v>
      </c>
      <c r="L1819" s="2" t="s">
        <v>8161</v>
      </c>
      <c r="M1819" s="10">
        <v>43</v>
      </c>
      <c r="N1819" s="27">
        <v>7</v>
      </c>
      <c r="O1819">
        <v>1</v>
      </c>
      <c r="P1819">
        <v>3000</v>
      </c>
      <c r="Q1819" s="15">
        <f>P1819/F1819</f>
        <v>1.6781667706197751E-3</v>
      </c>
      <c r="R1819">
        <v>2</v>
      </c>
    </row>
    <row r="1820" spans="1:18" hidden="1" x14ac:dyDescent="0.35">
      <c r="A1820" t="s">
        <v>1754</v>
      </c>
      <c r="B1820" t="s">
        <v>3973</v>
      </c>
      <c r="C1820">
        <v>136</v>
      </c>
      <c r="D1820" t="s">
        <v>3994</v>
      </c>
      <c r="E1820" t="s">
        <v>3997</v>
      </c>
      <c r="F1820">
        <v>1787665</v>
      </c>
      <c r="G1820">
        <v>2020</v>
      </c>
      <c r="H1820">
        <v>2</v>
      </c>
      <c r="I1820">
        <v>4</v>
      </c>
      <c r="J1820" s="7">
        <v>43929</v>
      </c>
      <c r="K1820" t="s">
        <v>4255</v>
      </c>
      <c r="L1820" s="2" t="s">
        <v>7424</v>
      </c>
      <c r="M1820" s="6"/>
      <c r="N1820"/>
      <c r="O1820">
        <v>0</v>
      </c>
      <c r="P1820">
        <v>0</v>
      </c>
      <c r="Q1820">
        <v>0</v>
      </c>
    </row>
    <row r="1821" spans="1:18" hidden="1" x14ac:dyDescent="0.35">
      <c r="A1821" t="s">
        <v>1755</v>
      </c>
      <c r="B1821" t="s">
        <v>3973</v>
      </c>
      <c r="C1821">
        <v>136</v>
      </c>
      <c r="D1821" t="s">
        <v>3994</v>
      </c>
      <c r="E1821" t="s">
        <v>3997</v>
      </c>
      <c r="F1821">
        <v>1787665</v>
      </c>
      <c r="G1821">
        <v>2020</v>
      </c>
      <c r="H1821">
        <v>2</v>
      </c>
      <c r="I1821">
        <v>4</v>
      </c>
      <c r="J1821" s="7">
        <v>43930</v>
      </c>
      <c r="K1821" t="s">
        <v>5243</v>
      </c>
      <c r="L1821" s="2" t="s">
        <v>8177</v>
      </c>
      <c r="M1821" s="6"/>
      <c r="N1821"/>
      <c r="O1821">
        <v>0</v>
      </c>
      <c r="P1821">
        <v>0</v>
      </c>
      <c r="Q1821">
        <v>0</v>
      </c>
    </row>
    <row r="1822" spans="1:18" hidden="1" x14ac:dyDescent="0.35">
      <c r="A1822" t="s">
        <v>1756</v>
      </c>
      <c r="B1822" t="s">
        <v>3973</v>
      </c>
      <c r="C1822">
        <v>136</v>
      </c>
      <c r="D1822" t="s">
        <v>3994</v>
      </c>
      <c r="E1822" t="s">
        <v>3997</v>
      </c>
      <c r="F1822">
        <v>1787665</v>
      </c>
      <c r="G1822">
        <v>2020</v>
      </c>
      <c r="H1822">
        <v>2</v>
      </c>
      <c r="I1822">
        <v>4</v>
      </c>
      <c r="J1822" s="7">
        <v>43930</v>
      </c>
      <c r="K1822" t="s">
        <v>4256</v>
      </c>
      <c r="L1822" s="2" t="s">
        <v>7425</v>
      </c>
      <c r="M1822" s="6"/>
      <c r="N1822"/>
      <c r="O1822">
        <v>0</v>
      </c>
      <c r="P1822">
        <v>0</v>
      </c>
      <c r="Q1822">
        <v>0</v>
      </c>
    </row>
    <row r="1823" spans="1:18" hidden="1" x14ac:dyDescent="0.35">
      <c r="A1823" t="s">
        <v>1757</v>
      </c>
      <c r="B1823" t="s">
        <v>3973</v>
      </c>
      <c r="C1823">
        <v>136</v>
      </c>
      <c r="D1823" t="s">
        <v>3994</v>
      </c>
      <c r="E1823" t="s">
        <v>3997</v>
      </c>
      <c r="F1823">
        <v>1787665</v>
      </c>
      <c r="G1823">
        <v>2020</v>
      </c>
      <c r="H1823">
        <v>2</v>
      </c>
      <c r="I1823">
        <v>4</v>
      </c>
      <c r="J1823" s="7">
        <v>43930</v>
      </c>
      <c r="K1823" t="s">
        <v>4257</v>
      </c>
      <c r="L1823" s="2" t="s">
        <v>7426</v>
      </c>
      <c r="M1823" s="6"/>
      <c r="N1823"/>
      <c r="O1823">
        <v>0</v>
      </c>
      <c r="P1823">
        <v>0</v>
      </c>
      <c r="Q1823">
        <v>0</v>
      </c>
    </row>
    <row r="1824" spans="1:18" hidden="1" x14ac:dyDescent="0.35">
      <c r="A1824" t="s">
        <v>1758</v>
      </c>
      <c r="B1824" t="s">
        <v>3973</v>
      </c>
      <c r="C1824">
        <v>136</v>
      </c>
      <c r="D1824" t="s">
        <v>3994</v>
      </c>
      <c r="E1824" t="s">
        <v>3997</v>
      </c>
      <c r="F1824">
        <v>1787665</v>
      </c>
      <c r="G1824">
        <v>2020</v>
      </c>
      <c r="H1824">
        <v>2</v>
      </c>
      <c r="I1824">
        <v>4</v>
      </c>
      <c r="J1824" s="7">
        <v>43930</v>
      </c>
      <c r="K1824" t="s">
        <v>4258</v>
      </c>
      <c r="L1824" s="2" t="s">
        <v>7427</v>
      </c>
      <c r="M1824" s="6"/>
      <c r="N1824"/>
      <c r="O1824">
        <v>0</v>
      </c>
      <c r="P1824">
        <v>0</v>
      </c>
      <c r="Q1824">
        <v>0</v>
      </c>
    </row>
    <row r="1825" spans="1:18" hidden="1" x14ac:dyDescent="0.35">
      <c r="A1825" t="s">
        <v>1759</v>
      </c>
      <c r="B1825" t="s">
        <v>3973</v>
      </c>
      <c r="C1825">
        <v>136</v>
      </c>
      <c r="D1825" t="s">
        <v>3994</v>
      </c>
      <c r="E1825" t="s">
        <v>3997</v>
      </c>
      <c r="F1825">
        <v>1787665</v>
      </c>
      <c r="G1825">
        <v>2020</v>
      </c>
      <c r="H1825">
        <v>2</v>
      </c>
      <c r="I1825">
        <v>4</v>
      </c>
      <c r="J1825" s="7">
        <v>43937</v>
      </c>
      <c r="K1825" t="s">
        <v>4260</v>
      </c>
      <c r="L1825" s="2" t="s">
        <v>7429</v>
      </c>
      <c r="M1825" s="6"/>
      <c r="N1825"/>
      <c r="O1825">
        <v>0</v>
      </c>
      <c r="P1825">
        <v>0</v>
      </c>
      <c r="Q1825">
        <v>0</v>
      </c>
    </row>
    <row r="1826" spans="1:18" hidden="1" x14ac:dyDescent="0.35">
      <c r="A1826" t="s">
        <v>1760</v>
      </c>
      <c r="B1826" t="s">
        <v>3973</v>
      </c>
      <c r="C1826">
        <v>136</v>
      </c>
      <c r="D1826" t="s">
        <v>3994</v>
      </c>
      <c r="E1826" t="s">
        <v>3997</v>
      </c>
      <c r="F1826">
        <v>1787665</v>
      </c>
      <c r="G1826">
        <v>2020</v>
      </c>
      <c r="H1826">
        <v>2</v>
      </c>
      <c r="I1826">
        <v>4</v>
      </c>
      <c r="J1826" s="7">
        <v>43937</v>
      </c>
      <c r="K1826" t="s">
        <v>4261</v>
      </c>
      <c r="L1826" t="s">
        <v>7430</v>
      </c>
      <c r="N1826"/>
      <c r="O1826">
        <v>3</v>
      </c>
      <c r="P1826">
        <v>4694.8547177671344</v>
      </c>
      <c r="Q1826" s="15">
        <f>P1826/F1826</f>
        <v>2.6262497267480955E-3</v>
      </c>
      <c r="R1826">
        <v>2</v>
      </c>
    </row>
    <row r="1827" spans="1:18" hidden="1" x14ac:dyDescent="0.35">
      <c r="A1827" t="s">
        <v>1761</v>
      </c>
      <c r="B1827" t="s">
        <v>3973</v>
      </c>
      <c r="C1827">
        <v>136</v>
      </c>
      <c r="D1827" t="s">
        <v>3994</v>
      </c>
      <c r="E1827" t="s">
        <v>3997</v>
      </c>
      <c r="F1827">
        <v>1787665</v>
      </c>
      <c r="G1827">
        <v>2020</v>
      </c>
      <c r="H1827">
        <v>2</v>
      </c>
      <c r="I1827">
        <v>4</v>
      </c>
      <c r="J1827" s="7">
        <v>43938</v>
      </c>
      <c r="K1827" t="s">
        <v>4262</v>
      </c>
      <c r="L1827" s="2" t="s">
        <v>7431</v>
      </c>
      <c r="M1827" s="6"/>
      <c r="N1827"/>
      <c r="O1827">
        <v>0</v>
      </c>
      <c r="P1827">
        <v>0</v>
      </c>
      <c r="Q1827">
        <v>0</v>
      </c>
    </row>
    <row r="1828" spans="1:18" hidden="1" x14ac:dyDescent="0.35">
      <c r="A1828" t="s">
        <v>1762</v>
      </c>
      <c r="B1828" t="s">
        <v>3973</v>
      </c>
      <c r="C1828">
        <v>136</v>
      </c>
      <c r="D1828" t="s">
        <v>3994</v>
      </c>
      <c r="E1828" t="s">
        <v>3997</v>
      </c>
      <c r="F1828">
        <v>1787665</v>
      </c>
      <c r="G1828">
        <v>2020</v>
      </c>
      <c r="H1828">
        <v>2</v>
      </c>
      <c r="I1828">
        <v>4</v>
      </c>
      <c r="J1828" s="7">
        <v>43938</v>
      </c>
      <c r="K1828" t="s">
        <v>4263</v>
      </c>
      <c r="L1828" s="2" t="s">
        <v>7432</v>
      </c>
      <c r="M1828" s="6"/>
      <c r="N1828"/>
      <c r="O1828">
        <v>0</v>
      </c>
      <c r="P1828">
        <v>0</v>
      </c>
      <c r="Q1828">
        <v>0</v>
      </c>
    </row>
    <row r="1829" spans="1:18" hidden="1" x14ac:dyDescent="0.35">
      <c r="A1829" t="s">
        <v>1763</v>
      </c>
      <c r="B1829" t="s">
        <v>3973</v>
      </c>
      <c r="C1829">
        <v>136</v>
      </c>
      <c r="D1829" t="s">
        <v>3994</v>
      </c>
      <c r="E1829" t="s">
        <v>3997</v>
      </c>
      <c r="F1829">
        <v>1787665</v>
      </c>
      <c r="G1829">
        <v>2020</v>
      </c>
      <c r="H1829">
        <v>2</v>
      </c>
      <c r="I1829">
        <v>4</v>
      </c>
      <c r="J1829" s="7">
        <v>43941</v>
      </c>
      <c r="K1829" t="s">
        <v>5244</v>
      </c>
      <c r="L1829" s="2" t="s">
        <v>8178</v>
      </c>
      <c r="M1829" s="6"/>
      <c r="N1829"/>
      <c r="O1829">
        <v>0</v>
      </c>
      <c r="P1829">
        <v>0</v>
      </c>
      <c r="Q1829">
        <v>0</v>
      </c>
    </row>
    <row r="1830" spans="1:18" hidden="1" x14ac:dyDescent="0.35">
      <c r="A1830" t="s">
        <v>1764</v>
      </c>
      <c r="B1830" t="s">
        <v>3973</v>
      </c>
      <c r="C1830">
        <v>136</v>
      </c>
      <c r="D1830" t="s">
        <v>3994</v>
      </c>
      <c r="E1830" t="s">
        <v>3997</v>
      </c>
      <c r="F1830">
        <v>1787665</v>
      </c>
      <c r="G1830">
        <v>2020</v>
      </c>
      <c r="H1830">
        <v>2</v>
      </c>
      <c r="I1830">
        <v>4</v>
      </c>
      <c r="J1830" s="7">
        <v>43942</v>
      </c>
      <c r="K1830" t="s">
        <v>5245</v>
      </c>
      <c r="L1830" t="s">
        <v>8179</v>
      </c>
      <c r="M1830" s="6"/>
      <c r="N1830"/>
      <c r="O1830">
        <v>0</v>
      </c>
      <c r="P1830">
        <v>0</v>
      </c>
      <c r="Q1830">
        <v>0</v>
      </c>
    </row>
    <row r="1831" spans="1:18" hidden="1" x14ac:dyDescent="0.35">
      <c r="A1831" t="s">
        <v>1765</v>
      </c>
      <c r="B1831" t="s">
        <v>3973</v>
      </c>
      <c r="C1831">
        <v>136</v>
      </c>
      <c r="D1831" t="s">
        <v>3994</v>
      </c>
      <c r="E1831" t="s">
        <v>3997</v>
      </c>
      <c r="F1831">
        <v>1787665</v>
      </c>
      <c r="G1831">
        <v>2020</v>
      </c>
      <c r="H1831">
        <v>2</v>
      </c>
      <c r="I1831">
        <v>4</v>
      </c>
      <c r="J1831" s="7">
        <v>43943</v>
      </c>
      <c r="K1831" t="s">
        <v>4264</v>
      </c>
      <c r="L1831" s="2" t="s">
        <v>7433</v>
      </c>
      <c r="M1831" s="6"/>
      <c r="N1831"/>
      <c r="O1831">
        <v>0</v>
      </c>
      <c r="P1831">
        <v>0</v>
      </c>
      <c r="Q1831">
        <v>0</v>
      </c>
    </row>
    <row r="1832" spans="1:18" hidden="1" x14ac:dyDescent="0.35">
      <c r="A1832" t="s">
        <v>1766</v>
      </c>
      <c r="B1832" t="s">
        <v>3973</v>
      </c>
      <c r="C1832">
        <v>136</v>
      </c>
      <c r="D1832" t="s">
        <v>3994</v>
      </c>
      <c r="E1832" t="s">
        <v>3997</v>
      </c>
      <c r="F1832">
        <v>1787665</v>
      </c>
      <c r="G1832">
        <v>2020</v>
      </c>
      <c r="H1832">
        <v>2</v>
      </c>
      <c r="I1832">
        <v>4</v>
      </c>
      <c r="J1832" s="7">
        <v>43943</v>
      </c>
      <c r="K1832" t="s">
        <v>4265</v>
      </c>
      <c r="L1832" s="2" t="s">
        <v>7434</v>
      </c>
      <c r="M1832" s="6"/>
      <c r="N1832"/>
      <c r="O1832">
        <v>0</v>
      </c>
      <c r="P1832">
        <v>0</v>
      </c>
      <c r="Q1832">
        <v>0</v>
      </c>
    </row>
    <row r="1833" spans="1:18" hidden="1" x14ac:dyDescent="0.35">
      <c r="A1833" t="s">
        <v>1767</v>
      </c>
      <c r="B1833" t="s">
        <v>3973</v>
      </c>
      <c r="C1833">
        <v>136</v>
      </c>
      <c r="D1833" t="s">
        <v>3994</v>
      </c>
      <c r="E1833" t="s">
        <v>3997</v>
      </c>
      <c r="F1833">
        <v>1787665</v>
      </c>
      <c r="G1833">
        <v>2020</v>
      </c>
      <c r="H1833">
        <v>2</v>
      </c>
      <c r="I1833">
        <v>4</v>
      </c>
      <c r="J1833" s="7">
        <v>43943</v>
      </c>
      <c r="K1833" t="s">
        <v>4266</v>
      </c>
      <c r="L1833" s="2" t="s">
        <v>7435</v>
      </c>
      <c r="M1833" s="6"/>
      <c r="N1833"/>
      <c r="O1833">
        <v>0</v>
      </c>
      <c r="P1833">
        <v>0</v>
      </c>
      <c r="Q1833">
        <v>0</v>
      </c>
    </row>
    <row r="1834" spans="1:18" hidden="1" x14ac:dyDescent="0.35">
      <c r="A1834" t="s">
        <v>1768</v>
      </c>
      <c r="B1834" t="s">
        <v>3973</v>
      </c>
      <c r="C1834">
        <v>136</v>
      </c>
      <c r="D1834" t="s">
        <v>3994</v>
      </c>
      <c r="E1834" t="s">
        <v>3997</v>
      </c>
      <c r="F1834">
        <v>1787665</v>
      </c>
      <c r="G1834">
        <v>2020</v>
      </c>
      <c r="H1834">
        <v>2</v>
      </c>
      <c r="I1834">
        <v>4</v>
      </c>
      <c r="J1834" s="7">
        <v>43949</v>
      </c>
      <c r="K1834" t="s">
        <v>4268</v>
      </c>
      <c r="L1834" t="s">
        <v>7437</v>
      </c>
      <c r="M1834" s="6"/>
      <c r="N1834"/>
      <c r="O1834">
        <v>0</v>
      </c>
      <c r="P1834">
        <v>0</v>
      </c>
      <c r="Q1834">
        <v>0</v>
      </c>
    </row>
    <row r="1835" spans="1:18" hidden="1" x14ac:dyDescent="0.35">
      <c r="A1835" t="s">
        <v>1769</v>
      </c>
      <c r="B1835" t="s">
        <v>3973</v>
      </c>
      <c r="C1835">
        <v>136</v>
      </c>
      <c r="D1835" t="s">
        <v>3994</v>
      </c>
      <c r="E1835" t="s">
        <v>3997</v>
      </c>
      <c r="F1835">
        <v>1787665</v>
      </c>
      <c r="G1835">
        <v>2020</v>
      </c>
      <c r="H1835">
        <v>2</v>
      </c>
      <c r="I1835">
        <v>4</v>
      </c>
      <c r="J1835" s="7">
        <v>43951</v>
      </c>
      <c r="K1835" t="s">
        <v>4269</v>
      </c>
      <c r="L1835" t="s">
        <v>7493</v>
      </c>
      <c r="M1835" s="6"/>
      <c r="N1835"/>
      <c r="O1835">
        <v>0</v>
      </c>
      <c r="P1835">
        <v>0</v>
      </c>
      <c r="Q1835">
        <v>0</v>
      </c>
    </row>
    <row r="1836" spans="1:18" hidden="1" x14ac:dyDescent="0.35">
      <c r="A1836" t="s">
        <v>1770</v>
      </c>
      <c r="B1836" t="s">
        <v>3973</v>
      </c>
      <c r="C1836">
        <v>136</v>
      </c>
      <c r="D1836" t="s">
        <v>3994</v>
      </c>
      <c r="E1836" t="s">
        <v>3997</v>
      </c>
      <c r="F1836">
        <v>1787665</v>
      </c>
      <c r="G1836">
        <v>2020</v>
      </c>
      <c r="H1836">
        <v>2</v>
      </c>
      <c r="I1836">
        <v>4</v>
      </c>
      <c r="J1836" s="7">
        <v>43951</v>
      </c>
      <c r="K1836" t="s">
        <v>4338</v>
      </c>
      <c r="L1836" s="2" t="s">
        <v>7439</v>
      </c>
      <c r="M1836" s="6"/>
      <c r="N1836"/>
      <c r="O1836">
        <v>0</v>
      </c>
      <c r="P1836">
        <v>0</v>
      </c>
      <c r="Q1836">
        <v>0</v>
      </c>
    </row>
    <row r="1837" spans="1:18" hidden="1" x14ac:dyDescent="0.35">
      <c r="A1837" t="s">
        <v>1771</v>
      </c>
      <c r="B1837" t="s">
        <v>3973</v>
      </c>
      <c r="C1837">
        <v>136</v>
      </c>
      <c r="D1837" t="s">
        <v>3994</v>
      </c>
      <c r="E1837" t="s">
        <v>3997</v>
      </c>
      <c r="F1837">
        <v>1787665</v>
      </c>
      <c r="G1837">
        <v>2020</v>
      </c>
      <c r="H1837">
        <v>2</v>
      </c>
      <c r="I1837">
        <v>5</v>
      </c>
      <c r="J1837" s="8">
        <v>43970</v>
      </c>
      <c r="K1837" s="9" t="s">
        <v>5246</v>
      </c>
      <c r="L1837" s="2" t="s">
        <v>8180</v>
      </c>
      <c r="M1837" s="10">
        <v>41</v>
      </c>
      <c r="N1837" s="27">
        <v>7</v>
      </c>
      <c r="O1837">
        <v>1</v>
      </c>
      <c r="P1837">
        <v>4000</v>
      </c>
      <c r="Q1837" s="15">
        <f t="shared" ref="Q1837:Q1846" si="26">P1837/F1837</f>
        <v>2.2375556941596998E-3</v>
      </c>
      <c r="R1837">
        <v>1</v>
      </c>
    </row>
    <row r="1838" spans="1:18" hidden="1" x14ac:dyDescent="0.35">
      <c r="A1838" t="s">
        <v>1772</v>
      </c>
      <c r="B1838" t="s">
        <v>3973</v>
      </c>
      <c r="C1838">
        <v>136</v>
      </c>
      <c r="D1838" t="s">
        <v>3994</v>
      </c>
      <c r="E1838" t="s">
        <v>3997</v>
      </c>
      <c r="F1838">
        <v>1787665</v>
      </c>
      <c r="G1838">
        <v>2020</v>
      </c>
      <c r="H1838">
        <v>2</v>
      </c>
      <c r="I1838">
        <v>5</v>
      </c>
      <c r="J1838" s="8">
        <v>43970</v>
      </c>
      <c r="K1838" t="s">
        <v>5247</v>
      </c>
      <c r="L1838" s="2" t="s">
        <v>8180</v>
      </c>
      <c r="M1838" s="10" t="s">
        <v>9700</v>
      </c>
      <c r="N1838" s="27">
        <v>7</v>
      </c>
      <c r="O1838">
        <v>1</v>
      </c>
      <c r="P1838">
        <v>2000</v>
      </c>
      <c r="Q1838" s="15">
        <f t="shared" si="26"/>
        <v>1.1187778470798499E-3</v>
      </c>
      <c r="R1838">
        <v>2</v>
      </c>
    </row>
    <row r="1839" spans="1:18" hidden="1" x14ac:dyDescent="0.35">
      <c r="A1839" t="s">
        <v>1773</v>
      </c>
      <c r="B1839" t="s">
        <v>3973</v>
      </c>
      <c r="C1839">
        <v>136</v>
      </c>
      <c r="D1839" t="s">
        <v>3994</v>
      </c>
      <c r="E1839" t="s">
        <v>3997</v>
      </c>
      <c r="F1839">
        <v>1787665</v>
      </c>
      <c r="G1839">
        <v>2020</v>
      </c>
      <c r="H1839">
        <v>2</v>
      </c>
      <c r="I1839">
        <v>5</v>
      </c>
      <c r="J1839" s="8">
        <v>43970</v>
      </c>
      <c r="K1839" t="s">
        <v>5248</v>
      </c>
      <c r="L1839" s="2" t="s">
        <v>8180</v>
      </c>
      <c r="M1839" s="10" t="s">
        <v>9723</v>
      </c>
      <c r="N1839" s="27">
        <v>1</v>
      </c>
      <c r="O1839">
        <v>1</v>
      </c>
      <c r="P1839">
        <v>9600</v>
      </c>
      <c r="Q1839" s="15">
        <f t="shared" si="26"/>
        <v>5.3701336659832798E-3</v>
      </c>
      <c r="R1839">
        <v>3</v>
      </c>
    </row>
    <row r="1840" spans="1:18" hidden="1" x14ac:dyDescent="0.35">
      <c r="A1840" t="s">
        <v>1774</v>
      </c>
      <c r="B1840" t="s">
        <v>3973</v>
      </c>
      <c r="C1840">
        <v>136</v>
      </c>
      <c r="D1840" t="s">
        <v>3994</v>
      </c>
      <c r="E1840" t="s">
        <v>3997</v>
      </c>
      <c r="F1840">
        <v>1787665</v>
      </c>
      <c r="G1840">
        <v>2020</v>
      </c>
      <c r="H1840">
        <v>2</v>
      </c>
      <c r="I1840">
        <v>5</v>
      </c>
      <c r="J1840" s="8">
        <v>43970</v>
      </c>
      <c r="K1840" t="s">
        <v>5249</v>
      </c>
      <c r="L1840" s="2" t="s">
        <v>8180</v>
      </c>
      <c r="M1840" s="10" t="s">
        <v>9708</v>
      </c>
      <c r="N1840" s="27">
        <v>8</v>
      </c>
      <c r="O1840">
        <v>1</v>
      </c>
      <c r="P1840">
        <v>6200</v>
      </c>
      <c r="Q1840" s="15">
        <f t="shared" si="26"/>
        <v>3.4682113259475347E-3</v>
      </c>
      <c r="R1840">
        <v>1</v>
      </c>
    </row>
    <row r="1841" spans="1:18" hidden="1" x14ac:dyDescent="0.35">
      <c r="A1841" t="s">
        <v>1775</v>
      </c>
      <c r="B1841" t="s">
        <v>3973</v>
      </c>
      <c r="C1841">
        <v>136</v>
      </c>
      <c r="D1841" t="s">
        <v>3994</v>
      </c>
      <c r="E1841" t="s">
        <v>3997</v>
      </c>
      <c r="F1841">
        <v>1787665</v>
      </c>
      <c r="G1841">
        <v>2020</v>
      </c>
      <c r="H1841">
        <v>2</v>
      </c>
      <c r="I1841">
        <v>5</v>
      </c>
      <c r="J1841" s="8">
        <v>43970</v>
      </c>
      <c r="K1841" t="s">
        <v>5250</v>
      </c>
      <c r="L1841" s="2" t="s">
        <v>8180</v>
      </c>
      <c r="M1841" s="10" t="s">
        <v>9708</v>
      </c>
      <c r="N1841" s="27">
        <v>8</v>
      </c>
      <c r="O1841">
        <v>1</v>
      </c>
      <c r="P1841">
        <v>3000</v>
      </c>
      <c r="Q1841" s="15">
        <f t="shared" si="26"/>
        <v>1.6781667706197751E-3</v>
      </c>
      <c r="R1841">
        <v>3</v>
      </c>
    </row>
    <row r="1842" spans="1:18" hidden="1" x14ac:dyDescent="0.35">
      <c r="A1842" t="s">
        <v>1776</v>
      </c>
      <c r="B1842" t="s">
        <v>3973</v>
      </c>
      <c r="C1842">
        <v>136</v>
      </c>
      <c r="D1842" t="s">
        <v>3994</v>
      </c>
      <c r="E1842" t="s">
        <v>3997</v>
      </c>
      <c r="F1842">
        <v>1787665</v>
      </c>
      <c r="G1842">
        <v>2020</v>
      </c>
      <c r="H1842">
        <v>2</v>
      </c>
      <c r="I1842">
        <v>5</v>
      </c>
      <c r="J1842" s="8">
        <v>43970</v>
      </c>
      <c r="K1842" t="s">
        <v>5251</v>
      </c>
      <c r="L1842" s="2" t="s">
        <v>8180</v>
      </c>
      <c r="M1842" s="10" t="s">
        <v>9696</v>
      </c>
      <c r="N1842" s="27">
        <v>1</v>
      </c>
      <c r="O1842">
        <v>1</v>
      </c>
      <c r="P1842">
        <v>4000</v>
      </c>
      <c r="Q1842" s="15">
        <f t="shared" si="26"/>
        <v>2.2375556941596998E-3</v>
      </c>
      <c r="R1842">
        <v>1</v>
      </c>
    </row>
    <row r="1843" spans="1:18" hidden="1" x14ac:dyDescent="0.35">
      <c r="A1843" t="s">
        <v>1777</v>
      </c>
      <c r="B1843" t="s">
        <v>3973</v>
      </c>
      <c r="C1843">
        <v>136</v>
      </c>
      <c r="D1843" t="s">
        <v>3994</v>
      </c>
      <c r="E1843" t="s">
        <v>3997</v>
      </c>
      <c r="F1843">
        <v>1787665</v>
      </c>
      <c r="G1843">
        <v>2020</v>
      </c>
      <c r="H1843">
        <v>2</v>
      </c>
      <c r="I1843">
        <v>5</v>
      </c>
      <c r="J1843" s="8">
        <v>43970</v>
      </c>
      <c r="K1843" t="s">
        <v>5252</v>
      </c>
      <c r="L1843" s="2" t="s">
        <v>8180</v>
      </c>
      <c r="M1843" s="10" t="s">
        <v>9700</v>
      </c>
      <c r="N1843" s="27">
        <v>7</v>
      </c>
      <c r="O1843">
        <v>1</v>
      </c>
      <c r="P1843">
        <v>19000</v>
      </c>
      <c r="Q1843" s="15">
        <f t="shared" si="26"/>
        <v>1.0628389547258576E-2</v>
      </c>
      <c r="R1843">
        <v>2</v>
      </c>
    </row>
    <row r="1844" spans="1:18" hidden="1" x14ac:dyDescent="0.35">
      <c r="A1844" t="s">
        <v>1778</v>
      </c>
      <c r="B1844" t="s">
        <v>3973</v>
      </c>
      <c r="C1844">
        <v>136</v>
      </c>
      <c r="D1844" t="s">
        <v>3994</v>
      </c>
      <c r="E1844" t="s">
        <v>3997</v>
      </c>
      <c r="F1844">
        <v>1787665</v>
      </c>
      <c r="G1844">
        <v>2020</v>
      </c>
      <c r="H1844">
        <v>2</v>
      </c>
      <c r="I1844">
        <v>5</v>
      </c>
      <c r="J1844" s="8">
        <v>43970</v>
      </c>
      <c r="K1844" t="s">
        <v>5253</v>
      </c>
      <c r="L1844" s="2" t="s">
        <v>8180</v>
      </c>
      <c r="M1844" s="10" t="s">
        <v>9724</v>
      </c>
      <c r="N1844" s="27">
        <v>1</v>
      </c>
      <c r="O1844">
        <v>1</v>
      </c>
      <c r="P1844">
        <v>2000</v>
      </c>
      <c r="Q1844" s="15">
        <f t="shared" si="26"/>
        <v>1.1187778470798499E-3</v>
      </c>
      <c r="R1844">
        <v>1</v>
      </c>
    </row>
    <row r="1845" spans="1:18" hidden="1" x14ac:dyDescent="0.35">
      <c r="A1845" t="s">
        <v>1779</v>
      </c>
      <c r="B1845" t="s">
        <v>3973</v>
      </c>
      <c r="C1845">
        <v>136</v>
      </c>
      <c r="D1845" t="s">
        <v>3994</v>
      </c>
      <c r="E1845" t="s">
        <v>3997</v>
      </c>
      <c r="F1845">
        <v>1787665</v>
      </c>
      <c r="G1845">
        <v>2020</v>
      </c>
      <c r="H1845">
        <v>2</v>
      </c>
      <c r="I1845">
        <v>5</v>
      </c>
      <c r="J1845" s="8">
        <v>43970</v>
      </c>
      <c r="K1845" s="9" t="s">
        <v>5254</v>
      </c>
      <c r="L1845" s="2" t="s">
        <v>8180</v>
      </c>
      <c r="M1845" s="10">
        <v>40</v>
      </c>
      <c r="N1845" s="27">
        <v>7</v>
      </c>
      <c r="O1845">
        <v>1</v>
      </c>
      <c r="P1845">
        <v>12000</v>
      </c>
      <c r="Q1845" s="15">
        <f t="shared" si="26"/>
        <v>6.7126670824791002E-3</v>
      </c>
      <c r="R1845">
        <v>1</v>
      </c>
    </row>
    <row r="1846" spans="1:18" hidden="1" x14ac:dyDescent="0.35">
      <c r="A1846" t="s">
        <v>1780</v>
      </c>
      <c r="B1846" t="s">
        <v>3973</v>
      </c>
      <c r="C1846">
        <v>136</v>
      </c>
      <c r="D1846" t="s">
        <v>3994</v>
      </c>
      <c r="E1846" t="s">
        <v>3997</v>
      </c>
      <c r="F1846">
        <v>1787665</v>
      </c>
      <c r="G1846">
        <v>2020</v>
      </c>
      <c r="H1846">
        <v>2</v>
      </c>
      <c r="I1846">
        <v>5</v>
      </c>
      <c r="J1846" s="8">
        <v>43970</v>
      </c>
      <c r="K1846" t="s">
        <v>5255</v>
      </c>
      <c r="L1846" s="2" t="s">
        <v>8180</v>
      </c>
      <c r="M1846" s="10" t="s">
        <v>9700</v>
      </c>
      <c r="N1846" s="27">
        <v>7</v>
      </c>
      <c r="O1846">
        <v>1</v>
      </c>
      <c r="P1846">
        <v>20000</v>
      </c>
      <c r="Q1846" s="15">
        <f t="shared" si="26"/>
        <v>1.11877784707985E-2</v>
      </c>
      <c r="R1846">
        <v>2</v>
      </c>
    </row>
    <row r="1847" spans="1:18" hidden="1" x14ac:dyDescent="0.35">
      <c r="A1847" t="s">
        <v>1781</v>
      </c>
      <c r="B1847" t="s">
        <v>3973</v>
      </c>
      <c r="C1847">
        <v>136</v>
      </c>
      <c r="D1847" t="s">
        <v>3994</v>
      </c>
      <c r="E1847" t="s">
        <v>3997</v>
      </c>
      <c r="F1847">
        <v>1787665</v>
      </c>
      <c r="G1847">
        <v>2020</v>
      </c>
      <c r="H1847">
        <v>2</v>
      </c>
      <c r="I1847">
        <v>5</v>
      </c>
      <c r="J1847" s="7">
        <v>43970</v>
      </c>
      <c r="K1847" t="s">
        <v>5256</v>
      </c>
      <c r="L1847" s="2" t="s">
        <v>8181</v>
      </c>
      <c r="M1847" s="6"/>
      <c r="N1847"/>
      <c r="O1847">
        <v>0</v>
      </c>
      <c r="P1847">
        <v>0</v>
      </c>
      <c r="Q1847">
        <v>0</v>
      </c>
    </row>
    <row r="1848" spans="1:18" hidden="1" x14ac:dyDescent="0.35">
      <c r="A1848" t="s">
        <v>1782</v>
      </c>
      <c r="B1848" t="s">
        <v>3973</v>
      </c>
      <c r="C1848">
        <v>136</v>
      </c>
      <c r="D1848" t="s">
        <v>3994</v>
      </c>
      <c r="E1848" t="s">
        <v>3997</v>
      </c>
      <c r="F1848">
        <v>1787665</v>
      </c>
      <c r="G1848">
        <v>2020</v>
      </c>
      <c r="H1848">
        <v>2</v>
      </c>
      <c r="I1848">
        <v>5</v>
      </c>
      <c r="J1848" s="8">
        <v>43970</v>
      </c>
      <c r="K1848" s="9" t="s">
        <v>5257</v>
      </c>
      <c r="L1848" s="2" t="s">
        <v>8182</v>
      </c>
      <c r="M1848" s="10" t="s">
        <v>9711</v>
      </c>
      <c r="N1848" s="27">
        <v>5</v>
      </c>
      <c r="O1848">
        <v>1</v>
      </c>
      <c r="P1848">
        <v>5500</v>
      </c>
      <c r="Q1848" s="15">
        <f>P1848/F1848</f>
        <v>3.0766390794695875E-3</v>
      </c>
      <c r="R1848">
        <v>1</v>
      </c>
    </row>
    <row r="1849" spans="1:18" hidden="1" x14ac:dyDescent="0.35">
      <c r="A1849" t="s">
        <v>1783</v>
      </c>
      <c r="B1849" t="s">
        <v>3973</v>
      </c>
      <c r="C1849">
        <v>136</v>
      </c>
      <c r="D1849" t="s">
        <v>3994</v>
      </c>
      <c r="E1849" t="s">
        <v>3997</v>
      </c>
      <c r="F1849">
        <v>1787665</v>
      </c>
      <c r="G1849">
        <v>2020</v>
      </c>
      <c r="H1849">
        <v>2</v>
      </c>
      <c r="I1849">
        <v>6</v>
      </c>
      <c r="J1849" s="7">
        <v>43986</v>
      </c>
      <c r="K1849" t="s">
        <v>4274</v>
      </c>
      <c r="L1849" s="2" t="s">
        <v>7444</v>
      </c>
      <c r="M1849" s="6"/>
      <c r="N1849"/>
      <c r="O1849">
        <v>0</v>
      </c>
      <c r="P1849">
        <v>0</v>
      </c>
      <c r="Q1849">
        <v>0</v>
      </c>
    </row>
    <row r="1850" spans="1:18" hidden="1" x14ac:dyDescent="0.35">
      <c r="A1850" t="s">
        <v>1784</v>
      </c>
      <c r="B1850" t="s">
        <v>3973</v>
      </c>
      <c r="C1850">
        <v>136</v>
      </c>
      <c r="D1850" t="s">
        <v>3994</v>
      </c>
      <c r="E1850" t="s">
        <v>3997</v>
      </c>
      <c r="F1850">
        <v>1787665</v>
      </c>
      <c r="G1850">
        <v>2020</v>
      </c>
      <c r="H1850">
        <v>2</v>
      </c>
      <c r="I1850">
        <v>6</v>
      </c>
      <c r="J1850" s="7">
        <v>43986</v>
      </c>
      <c r="K1850" t="s">
        <v>4275</v>
      </c>
      <c r="L1850" s="2" t="s">
        <v>7444</v>
      </c>
      <c r="M1850" s="6"/>
      <c r="N1850"/>
      <c r="O1850">
        <v>0</v>
      </c>
      <c r="P1850">
        <v>0</v>
      </c>
      <c r="Q1850">
        <v>0</v>
      </c>
    </row>
    <row r="1851" spans="1:18" hidden="1" x14ac:dyDescent="0.35">
      <c r="A1851" t="s">
        <v>1785</v>
      </c>
      <c r="B1851" t="s">
        <v>3973</v>
      </c>
      <c r="C1851">
        <v>136</v>
      </c>
      <c r="D1851" t="s">
        <v>3994</v>
      </c>
      <c r="E1851" t="s">
        <v>3997</v>
      </c>
      <c r="F1851">
        <v>1787665</v>
      </c>
      <c r="G1851">
        <v>2020</v>
      </c>
      <c r="H1851">
        <v>2</v>
      </c>
      <c r="I1851">
        <v>6</v>
      </c>
      <c r="J1851" s="8">
        <v>43986</v>
      </c>
      <c r="K1851" t="s">
        <v>5258</v>
      </c>
      <c r="L1851" t="s">
        <v>8183</v>
      </c>
      <c r="M1851" s="10">
        <v>40</v>
      </c>
      <c r="N1851" s="27">
        <v>7</v>
      </c>
      <c r="O1851">
        <v>1</v>
      </c>
      <c r="P1851">
        <v>1500</v>
      </c>
      <c r="Q1851" s="15">
        <f>P1851/F1851</f>
        <v>8.3908338530988753E-4</v>
      </c>
      <c r="R1851">
        <v>1</v>
      </c>
    </row>
    <row r="1852" spans="1:18" hidden="1" x14ac:dyDescent="0.35">
      <c r="A1852" t="s">
        <v>1786</v>
      </c>
      <c r="B1852" t="s">
        <v>3973</v>
      </c>
      <c r="C1852">
        <v>136</v>
      </c>
      <c r="D1852" t="s">
        <v>3994</v>
      </c>
      <c r="E1852" t="s">
        <v>3997</v>
      </c>
      <c r="F1852">
        <v>1787665</v>
      </c>
      <c r="G1852">
        <v>2020</v>
      </c>
      <c r="H1852">
        <v>2</v>
      </c>
      <c r="I1852">
        <v>6</v>
      </c>
      <c r="J1852" s="7">
        <v>44001</v>
      </c>
      <c r="K1852" t="s">
        <v>4280</v>
      </c>
      <c r="L1852" t="s">
        <v>7448</v>
      </c>
      <c r="M1852" s="6"/>
      <c r="N1852"/>
      <c r="O1852">
        <v>0</v>
      </c>
      <c r="P1852">
        <v>0</v>
      </c>
      <c r="Q1852">
        <v>0</v>
      </c>
    </row>
    <row r="1853" spans="1:18" hidden="1" x14ac:dyDescent="0.35">
      <c r="A1853" s="4" t="s">
        <v>9780</v>
      </c>
      <c r="B1853" t="s">
        <v>3973</v>
      </c>
      <c r="C1853">
        <v>136</v>
      </c>
      <c r="D1853" t="s">
        <v>3994</v>
      </c>
      <c r="E1853" t="s">
        <v>3997</v>
      </c>
      <c r="F1853">
        <v>1787665</v>
      </c>
      <c r="G1853">
        <v>2020</v>
      </c>
      <c r="H1853">
        <v>3</v>
      </c>
      <c r="I1853">
        <v>7</v>
      </c>
      <c r="J1853" s="7">
        <v>44033</v>
      </c>
      <c r="K1853" t="s">
        <v>5259</v>
      </c>
      <c r="L1853" t="s">
        <v>7452</v>
      </c>
      <c r="M1853" t="s">
        <v>9711</v>
      </c>
      <c r="N1853">
        <v>5</v>
      </c>
      <c r="O1853">
        <v>3</v>
      </c>
      <c r="P1853">
        <v>71800</v>
      </c>
      <c r="Q1853" s="4">
        <f>P1853/F1853</f>
        <v>4.0164124710166615E-2</v>
      </c>
      <c r="R1853" s="4">
        <v>4</v>
      </c>
    </row>
    <row r="1854" spans="1:18" hidden="1" x14ac:dyDescent="0.35">
      <c r="A1854" t="s">
        <v>1787</v>
      </c>
      <c r="B1854" t="s">
        <v>3973</v>
      </c>
      <c r="C1854">
        <v>136</v>
      </c>
      <c r="D1854" t="s">
        <v>3994</v>
      </c>
      <c r="E1854" t="s">
        <v>3997</v>
      </c>
      <c r="F1854">
        <v>1787665</v>
      </c>
      <c r="G1854">
        <v>2020</v>
      </c>
      <c r="H1854">
        <v>3</v>
      </c>
      <c r="I1854">
        <v>7</v>
      </c>
      <c r="J1854" s="7">
        <v>44035</v>
      </c>
      <c r="K1854" t="s">
        <v>4285</v>
      </c>
      <c r="L1854" s="2" t="s">
        <v>7453</v>
      </c>
      <c r="M1854" s="6"/>
      <c r="N1854"/>
      <c r="O1854">
        <v>0</v>
      </c>
      <c r="P1854">
        <v>0</v>
      </c>
      <c r="Q1854">
        <v>0</v>
      </c>
    </row>
    <row r="1855" spans="1:18" hidden="1" x14ac:dyDescent="0.35">
      <c r="A1855" t="s">
        <v>1788</v>
      </c>
      <c r="B1855" t="s">
        <v>3973</v>
      </c>
      <c r="C1855">
        <v>136</v>
      </c>
      <c r="D1855" t="s">
        <v>3994</v>
      </c>
      <c r="E1855" t="s">
        <v>3997</v>
      </c>
      <c r="F1855">
        <v>1787665</v>
      </c>
      <c r="G1855">
        <v>2020</v>
      </c>
      <c r="H1855">
        <v>3</v>
      </c>
      <c r="I1855">
        <v>7</v>
      </c>
      <c r="J1855" s="7">
        <v>44040</v>
      </c>
      <c r="K1855" t="s">
        <v>5260</v>
      </c>
      <c r="L1855" s="2" t="s">
        <v>8184</v>
      </c>
      <c r="M1855" s="6"/>
      <c r="N1855"/>
      <c r="O1855">
        <v>0</v>
      </c>
      <c r="P1855">
        <v>0</v>
      </c>
      <c r="Q1855">
        <v>0</v>
      </c>
    </row>
    <row r="1856" spans="1:18" hidden="1" x14ac:dyDescent="0.35">
      <c r="A1856" t="s">
        <v>1789</v>
      </c>
      <c r="B1856" t="s">
        <v>3973</v>
      </c>
      <c r="C1856">
        <v>136</v>
      </c>
      <c r="D1856" t="s">
        <v>3994</v>
      </c>
      <c r="E1856" t="s">
        <v>3997</v>
      </c>
      <c r="F1856">
        <v>1787665</v>
      </c>
      <c r="G1856">
        <v>2020</v>
      </c>
      <c r="H1856">
        <v>3</v>
      </c>
      <c r="I1856">
        <v>7</v>
      </c>
      <c r="J1856" s="7">
        <v>44040</v>
      </c>
      <c r="K1856" t="s">
        <v>4200</v>
      </c>
      <c r="L1856" s="2" t="s">
        <v>7379</v>
      </c>
      <c r="M1856" s="6"/>
      <c r="N1856"/>
      <c r="O1856">
        <v>0</v>
      </c>
      <c r="P1856">
        <v>0</v>
      </c>
      <c r="Q1856">
        <v>0</v>
      </c>
    </row>
    <row r="1857" spans="1:18" hidden="1" x14ac:dyDescent="0.35">
      <c r="A1857" t="s">
        <v>1790</v>
      </c>
      <c r="B1857" t="s">
        <v>3973</v>
      </c>
      <c r="C1857">
        <v>136</v>
      </c>
      <c r="D1857" t="s">
        <v>3994</v>
      </c>
      <c r="E1857" t="s">
        <v>3997</v>
      </c>
      <c r="F1857">
        <v>1787665</v>
      </c>
      <c r="G1857">
        <v>2020</v>
      </c>
      <c r="H1857">
        <v>3</v>
      </c>
      <c r="I1857">
        <v>7</v>
      </c>
      <c r="J1857" s="7">
        <v>44040</v>
      </c>
      <c r="K1857" t="s">
        <v>4286</v>
      </c>
      <c r="L1857" s="2" t="s">
        <v>7406</v>
      </c>
      <c r="M1857" s="6"/>
      <c r="N1857"/>
      <c r="O1857">
        <v>0</v>
      </c>
      <c r="P1857">
        <v>0</v>
      </c>
      <c r="Q1857">
        <v>0</v>
      </c>
    </row>
    <row r="1858" spans="1:18" hidden="1" x14ac:dyDescent="0.35">
      <c r="A1858" t="s">
        <v>1791</v>
      </c>
      <c r="B1858" t="s">
        <v>3973</v>
      </c>
      <c r="C1858">
        <v>136</v>
      </c>
      <c r="D1858" t="s">
        <v>3994</v>
      </c>
      <c r="E1858" t="s">
        <v>3997</v>
      </c>
      <c r="F1858">
        <v>1787665</v>
      </c>
      <c r="G1858">
        <v>2020</v>
      </c>
      <c r="H1858">
        <v>3</v>
      </c>
      <c r="I1858">
        <v>7</v>
      </c>
      <c r="J1858" s="7">
        <v>44042</v>
      </c>
      <c r="K1858" t="s">
        <v>5261</v>
      </c>
      <c r="L1858" s="2" t="s">
        <v>8185</v>
      </c>
      <c r="M1858" s="6"/>
      <c r="N1858"/>
      <c r="O1858">
        <v>0</v>
      </c>
      <c r="P1858">
        <v>0</v>
      </c>
      <c r="Q1858">
        <v>0</v>
      </c>
    </row>
    <row r="1859" spans="1:18" hidden="1" x14ac:dyDescent="0.35">
      <c r="A1859" t="s">
        <v>1792</v>
      </c>
      <c r="B1859" t="s">
        <v>3973</v>
      </c>
      <c r="C1859">
        <v>136</v>
      </c>
      <c r="D1859" t="s">
        <v>3994</v>
      </c>
      <c r="E1859" t="s">
        <v>3997</v>
      </c>
      <c r="F1859">
        <v>1787665</v>
      </c>
      <c r="G1859">
        <v>2020</v>
      </c>
      <c r="H1859">
        <v>3</v>
      </c>
      <c r="I1859">
        <v>8</v>
      </c>
      <c r="J1859" s="8">
        <v>44051</v>
      </c>
      <c r="K1859" t="s">
        <v>5262</v>
      </c>
      <c r="L1859" t="s">
        <v>8186</v>
      </c>
      <c r="M1859" s="10">
        <v>41</v>
      </c>
      <c r="N1859" s="27">
        <v>7</v>
      </c>
      <c r="O1859">
        <v>1</v>
      </c>
      <c r="P1859">
        <v>12500</v>
      </c>
      <c r="Q1859" s="15">
        <f>P1859/F1859</f>
        <v>6.9923615442490624E-3</v>
      </c>
      <c r="R1859">
        <v>2</v>
      </c>
    </row>
    <row r="1860" spans="1:18" hidden="1" x14ac:dyDescent="0.35">
      <c r="A1860" t="s">
        <v>1793</v>
      </c>
      <c r="B1860" t="s">
        <v>3973</v>
      </c>
      <c r="C1860">
        <v>136</v>
      </c>
      <c r="D1860" t="s">
        <v>3994</v>
      </c>
      <c r="E1860" t="s">
        <v>3997</v>
      </c>
      <c r="F1860">
        <v>1787665</v>
      </c>
      <c r="G1860">
        <v>2020</v>
      </c>
      <c r="H1860">
        <v>3</v>
      </c>
      <c r="I1860">
        <v>8</v>
      </c>
      <c r="J1860" s="8">
        <v>44051</v>
      </c>
      <c r="K1860" t="s">
        <v>5263</v>
      </c>
      <c r="L1860" t="s">
        <v>8187</v>
      </c>
      <c r="M1860" s="10">
        <v>45</v>
      </c>
      <c r="N1860" s="27">
        <v>8</v>
      </c>
      <c r="O1860">
        <v>1</v>
      </c>
      <c r="P1860">
        <v>8000</v>
      </c>
      <c r="Q1860" s="15">
        <f>P1860/F1860</f>
        <v>4.4751113883193996E-3</v>
      </c>
      <c r="R1860">
        <v>1</v>
      </c>
    </row>
    <row r="1861" spans="1:18" hidden="1" x14ac:dyDescent="0.35">
      <c r="A1861" t="s">
        <v>1793</v>
      </c>
      <c r="B1861" t="s">
        <v>3973</v>
      </c>
      <c r="C1861">
        <v>136</v>
      </c>
      <c r="D1861" t="s">
        <v>3994</v>
      </c>
      <c r="E1861" t="s">
        <v>3997</v>
      </c>
      <c r="F1861">
        <v>1787665</v>
      </c>
      <c r="G1861">
        <v>2020</v>
      </c>
      <c r="H1861">
        <v>3</v>
      </c>
      <c r="I1861">
        <v>8</v>
      </c>
      <c r="J1861" s="8">
        <v>44051</v>
      </c>
      <c r="K1861" s="9" t="s">
        <v>5264</v>
      </c>
      <c r="L1861" s="2" t="s">
        <v>8188</v>
      </c>
      <c r="M1861" s="10" t="s">
        <v>9714</v>
      </c>
      <c r="N1861" s="27">
        <v>6</v>
      </c>
      <c r="O1861">
        <v>1</v>
      </c>
      <c r="P1861">
        <v>4000</v>
      </c>
      <c r="Q1861" s="15">
        <f>P1861/F1861</f>
        <v>2.2375556941596998E-3</v>
      </c>
      <c r="R1861">
        <v>1</v>
      </c>
    </row>
    <row r="1862" spans="1:18" s="4" customFormat="1" hidden="1" x14ac:dyDescent="0.35">
      <c r="A1862" s="4" t="s">
        <v>1794</v>
      </c>
      <c r="B1862" s="4" t="s">
        <v>3973</v>
      </c>
      <c r="C1862" s="4">
        <v>136</v>
      </c>
      <c r="D1862" s="4" t="s">
        <v>3994</v>
      </c>
      <c r="E1862" s="4" t="s">
        <v>3997</v>
      </c>
      <c r="F1862" s="4">
        <v>1787665</v>
      </c>
      <c r="G1862" s="4">
        <v>2020</v>
      </c>
      <c r="H1862" s="4">
        <v>3</v>
      </c>
      <c r="I1862" s="4">
        <v>8</v>
      </c>
      <c r="J1862" s="8">
        <v>44051</v>
      </c>
      <c r="K1862" s="4" t="s">
        <v>9797</v>
      </c>
      <c r="L1862" s="4" t="s">
        <v>8186</v>
      </c>
      <c r="M1862" s="10">
        <v>45</v>
      </c>
      <c r="N1862" s="28">
        <v>8</v>
      </c>
      <c r="O1862" s="4">
        <v>1</v>
      </c>
      <c r="P1862" s="4">
        <v>3050</v>
      </c>
      <c r="Q1862" s="15">
        <f>P1862/F1862</f>
        <v>1.7061362167967713E-3</v>
      </c>
      <c r="R1862" s="4">
        <v>1</v>
      </c>
    </row>
    <row r="1863" spans="1:18" s="4" customFormat="1" hidden="1" x14ac:dyDescent="0.35">
      <c r="A1863" s="4" t="s">
        <v>1795</v>
      </c>
      <c r="B1863" s="4" t="s">
        <v>3973</v>
      </c>
      <c r="C1863" s="4">
        <v>136</v>
      </c>
      <c r="D1863" s="4" t="s">
        <v>3994</v>
      </c>
      <c r="E1863" s="4" t="s">
        <v>3997</v>
      </c>
      <c r="F1863" s="4">
        <v>1787665</v>
      </c>
      <c r="G1863" s="4">
        <v>2020</v>
      </c>
      <c r="H1863" s="4">
        <v>3</v>
      </c>
      <c r="I1863" s="4">
        <v>8</v>
      </c>
      <c r="J1863" s="8">
        <v>44051</v>
      </c>
      <c r="K1863" s="4" t="s">
        <v>9850</v>
      </c>
      <c r="L1863" s="4" t="s">
        <v>8186</v>
      </c>
      <c r="M1863" s="10">
        <v>49</v>
      </c>
      <c r="N1863" s="28">
        <v>9</v>
      </c>
      <c r="O1863" s="4">
        <v>1</v>
      </c>
      <c r="P1863" s="4">
        <v>10000</v>
      </c>
      <c r="Q1863" s="4">
        <f>P1863/F1863</f>
        <v>5.5938892353992499E-3</v>
      </c>
      <c r="R1863" s="4">
        <v>1</v>
      </c>
    </row>
    <row r="1864" spans="1:18" hidden="1" x14ac:dyDescent="0.35">
      <c r="A1864" t="s">
        <v>1796</v>
      </c>
      <c r="B1864" t="s">
        <v>3973</v>
      </c>
      <c r="C1864">
        <v>136</v>
      </c>
      <c r="D1864" t="s">
        <v>3994</v>
      </c>
      <c r="E1864" t="s">
        <v>3997</v>
      </c>
      <c r="F1864">
        <v>1787665</v>
      </c>
      <c r="G1864">
        <v>2020</v>
      </c>
      <c r="H1864">
        <v>3</v>
      </c>
      <c r="I1864">
        <v>8</v>
      </c>
      <c r="J1864" s="7">
        <v>44051</v>
      </c>
      <c r="K1864" t="s">
        <v>5265</v>
      </c>
      <c r="L1864" t="s">
        <v>8187</v>
      </c>
      <c r="M1864" s="6"/>
      <c r="N1864"/>
      <c r="O1864">
        <v>0</v>
      </c>
      <c r="P1864">
        <v>0</v>
      </c>
      <c r="Q1864">
        <v>0</v>
      </c>
    </row>
    <row r="1865" spans="1:18" hidden="1" x14ac:dyDescent="0.35">
      <c r="A1865" t="s">
        <v>1797</v>
      </c>
      <c r="B1865" t="s">
        <v>3973</v>
      </c>
      <c r="C1865">
        <v>136</v>
      </c>
      <c r="D1865" t="s">
        <v>3994</v>
      </c>
      <c r="E1865" t="s">
        <v>3997</v>
      </c>
      <c r="F1865">
        <v>1787665</v>
      </c>
      <c r="G1865">
        <v>2020</v>
      </c>
      <c r="H1865">
        <v>3</v>
      </c>
      <c r="I1865">
        <v>8</v>
      </c>
      <c r="J1865" s="8">
        <v>44051</v>
      </c>
      <c r="K1865" t="s">
        <v>5266</v>
      </c>
      <c r="L1865" t="s">
        <v>8186</v>
      </c>
      <c r="M1865" s="10" t="s">
        <v>9723</v>
      </c>
      <c r="N1865" s="27">
        <v>1</v>
      </c>
      <c r="O1865">
        <v>1</v>
      </c>
      <c r="P1865">
        <v>450</v>
      </c>
      <c r="Q1865" s="15">
        <f>P1865/F1865</f>
        <v>2.5172501559296627E-4</v>
      </c>
      <c r="R1865">
        <v>1</v>
      </c>
    </row>
    <row r="1866" spans="1:18" hidden="1" x14ac:dyDescent="0.35">
      <c r="A1866" t="s">
        <v>1798</v>
      </c>
      <c r="B1866" t="s">
        <v>3973</v>
      </c>
      <c r="C1866">
        <v>136</v>
      </c>
      <c r="D1866" t="s">
        <v>3994</v>
      </c>
      <c r="E1866" t="s">
        <v>3997</v>
      </c>
      <c r="F1866">
        <v>1787665</v>
      </c>
      <c r="G1866">
        <v>2020</v>
      </c>
      <c r="H1866">
        <v>3</v>
      </c>
      <c r="I1866">
        <v>8</v>
      </c>
      <c r="J1866" s="7">
        <v>44054</v>
      </c>
      <c r="K1866" t="s">
        <v>4287</v>
      </c>
      <c r="L1866" s="2" t="s">
        <v>7454</v>
      </c>
      <c r="M1866" s="6"/>
      <c r="N1866"/>
      <c r="O1866">
        <v>0</v>
      </c>
      <c r="P1866">
        <v>0</v>
      </c>
      <c r="Q1866">
        <v>0</v>
      </c>
    </row>
    <row r="1867" spans="1:18" hidden="1" x14ac:dyDescent="0.35">
      <c r="A1867" t="s">
        <v>1799</v>
      </c>
      <c r="B1867" t="s">
        <v>3973</v>
      </c>
      <c r="C1867">
        <v>136</v>
      </c>
      <c r="D1867" t="s">
        <v>3994</v>
      </c>
      <c r="E1867" t="s">
        <v>3997</v>
      </c>
      <c r="F1867">
        <v>1787665</v>
      </c>
      <c r="G1867">
        <v>2020</v>
      </c>
      <c r="H1867">
        <v>3</v>
      </c>
      <c r="I1867">
        <v>8</v>
      </c>
      <c r="J1867" s="7">
        <v>44063</v>
      </c>
      <c r="K1867" t="s">
        <v>4288</v>
      </c>
      <c r="L1867" t="s">
        <v>7455</v>
      </c>
      <c r="M1867" s="6"/>
      <c r="N1867"/>
      <c r="O1867">
        <v>0</v>
      </c>
      <c r="P1867">
        <v>0</v>
      </c>
      <c r="Q1867">
        <v>0</v>
      </c>
    </row>
    <row r="1868" spans="1:18" hidden="1" x14ac:dyDescent="0.35">
      <c r="A1868" t="s">
        <v>1800</v>
      </c>
      <c r="B1868" t="s">
        <v>3973</v>
      </c>
      <c r="C1868">
        <v>136</v>
      </c>
      <c r="D1868" t="s">
        <v>3994</v>
      </c>
      <c r="E1868" t="s">
        <v>3997</v>
      </c>
      <c r="F1868">
        <v>1787665</v>
      </c>
      <c r="G1868">
        <v>2020</v>
      </c>
      <c r="H1868">
        <v>3</v>
      </c>
      <c r="I1868">
        <v>9</v>
      </c>
      <c r="J1868" s="7">
        <v>44090</v>
      </c>
      <c r="K1868" t="s">
        <v>4289</v>
      </c>
      <c r="L1868" s="2" t="s">
        <v>7456</v>
      </c>
      <c r="M1868" s="6"/>
      <c r="N1868"/>
      <c r="O1868">
        <v>0</v>
      </c>
      <c r="P1868">
        <v>0</v>
      </c>
      <c r="Q1868">
        <v>0</v>
      </c>
    </row>
    <row r="1869" spans="1:18" hidden="1" x14ac:dyDescent="0.35">
      <c r="A1869" t="s">
        <v>1801</v>
      </c>
      <c r="B1869" t="s">
        <v>3973</v>
      </c>
      <c r="C1869">
        <v>136</v>
      </c>
      <c r="D1869" t="s">
        <v>3994</v>
      </c>
      <c r="E1869" t="s">
        <v>3997</v>
      </c>
      <c r="F1869">
        <v>1787665</v>
      </c>
      <c r="G1869">
        <v>2020</v>
      </c>
      <c r="H1869">
        <v>4</v>
      </c>
      <c r="I1869">
        <v>10</v>
      </c>
      <c r="J1869" s="8">
        <v>44131</v>
      </c>
      <c r="K1869" s="9" t="s">
        <v>5267</v>
      </c>
      <c r="L1869" t="s">
        <v>8189</v>
      </c>
      <c r="M1869" s="10" t="s">
        <v>9695</v>
      </c>
      <c r="N1869" s="27">
        <v>6</v>
      </c>
      <c r="O1869">
        <v>1</v>
      </c>
      <c r="P1869">
        <v>5400</v>
      </c>
      <c r="Q1869" s="15">
        <f>P1869/F1869</f>
        <v>3.020700187115595E-3</v>
      </c>
      <c r="R1869">
        <v>1</v>
      </c>
    </row>
    <row r="1870" spans="1:18" hidden="1" x14ac:dyDescent="0.35">
      <c r="A1870" t="s">
        <v>1801</v>
      </c>
      <c r="B1870" t="s">
        <v>3973</v>
      </c>
      <c r="C1870">
        <v>136</v>
      </c>
      <c r="D1870" t="s">
        <v>3994</v>
      </c>
      <c r="E1870" t="s">
        <v>3997</v>
      </c>
      <c r="F1870">
        <v>1787665</v>
      </c>
      <c r="G1870">
        <v>2020</v>
      </c>
      <c r="H1870">
        <v>4</v>
      </c>
      <c r="I1870">
        <v>10</v>
      </c>
      <c r="J1870" s="8">
        <v>44131</v>
      </c>
      <c r="K1870" t="s">
        <v>5268</v>
      </c>
      <c r="L1870" s="2" t="s">
        <v>8190</v>
      </c>
      <c r="M1870" t="s">
        <v>9695</v>
      </c>
      <c r="N1870">
        <v>6</v>
      </c>
      <c r="O1870">
        <v>2</v>
      </c>
      <c r="P1870">
        <v>0</v>
      </c>
      <c r="Q1870" s="36">
        <v>0</v>
      </c>
      <c r="R1870">
        <v>1</v>
      </c>
    </row>
    <row r="1871" spans="1:18" hidden="1" x14ac:dyDescent="0.35">
      <c r="A1871" t="s">
        <v>1802</v>
      </c>
      <c r="B1871" t="s">
        <v>3973</v>
      </c>
      <c r="C1871">
        <v>136</v>
      </c>
      <c r="D1871" t="s">
        <v>3994</v>
      </c>
      <c r="E1871" t="s">
        <v>3997</v>
      </c>
      <c r="F1871">
        <v>1787665</v>
      </c>
      <c r="G1871">
        <v>2020</v>
      </c>
      <c r="H1871">
        <v>4</v>
      </c>
      <c r="I1871">
        <v>11</v>
      </c>
      <c r="J1871" s="8">
        <v>44146</v>
      </c>
      <c r="K1871" s="9" t="s">
        <v>5269</v>
      </c>
      <c r="L1871" t="s">
        <v>8191</v>
      </c>
      <c r="M1871" s="10" t="s">
        <v>9710</v>
      </c>
      <c r="N1871" s="27">
        <v>7</v>
      </c>
      <c r="O1871">
        <v>1</v>
      </c>
      <c r="P1871">
        <v>50</v>
      </c>
      <c r="Q1871" s="15">
        <f>P1871/F1871</f>
        <v>2.7969446176996248E-5</v>
      </c>
      <c r="R1871">
        <v>3</v>
      </c>
    </row>
    <row r="1872" spans="1:18" hidden="1" x14ac:dyDescent="0.35">
      <c r="A1872" t="s">
        <v>1803</v>
      </c>
      <c r="B1872" t="s">
        <v>3973</v>
      </c>
      <c r="C1872">
        <v>136</v>
      </c>
      <c r="D1872" t="s">
        <v>3994</v>
      </c>
      <c r="E1872" t="s">
        <v>3997</v>
      </c>
      <c r="F1872">
        <v>1787665</v>
      </c>
      <c r="G1872">
        <v>2020</v>
      </c>
      <c r="H1872">
        <v>4</v>
      </c>
      <c r="I1872">
        <v>12</v>
      </c>
      <c r="J1872" s="7">
        <v>44167</v>
      </c>
      <c r="K1872" t="s">
        <v>4292</v>
      </c>
      <c r="L1872" t="s">
        <v>7459</v>
      </c>
      <c r="M1872" s="6"/>
      <c r="N1872"/>
      <c r="O1872">
        <v>0</v>
      </c>
      <c r="P1872">
        <v>0</v>
      </c>
      <c r="Q1872">
        <v>0</v>
      </c>
    </row>
    <row r="1873" spans="1:17" hidden="1" x14ac:dyDescent="0.35">
      <c r="A1873" t="s">
        <v>1804</v>
      </c>
      <c r="B1873" t="s">
        <v>3973</v>
      </c>
      <c r="C1873">
        <v>136</v>
      </c>
      <c r="D1873" t="s">
        <v>3994</v>
      </c>
      <c r="E1873" t="s">
        <v>3997</v>
      </c>
      <c r="F1873">
        <v>1787665</v>
      </c>
      <c r="G1873">
        <v>2020</v>
      </c>
      <c r="H1873">
        <v>4</v>
      </c>
      <c r="I1873">
        <v>12</v>
      </c>
      <c r="J1873" s="7">
        <v>44175</v>
      </c>
      <c r="K1873" t="s">
        <v>4293</v>
      </c>
      <c r="L1873" t="s">
        <v>7460</v>
      </c>
      <c r="M1873" s="6"/>
      <c r="N1873"/>
      <c r="O1873">
        <v>0</v>
      </c>
      <c r="P1873">
        <v>0</v>
      </c>
      <c r="Q1873">
        <v>0</v>
      </c>
    </row>
    <row r="1874" spans="1:17" hidden="1" x14ac:dyDescent="0.35">
      <c r="A1874" t="s">
        <v>1805</v>
      </c>
      <c r="B1874" t="s">
        <v>3973</v>
      </c>
      <c r="C1874">
        <v>136</v>
      </c>
      <c r="D1874" t="s">
        <v>3994</v>
      </c>
      <c r="E1874" t="s">
        <v>3997</v>
      </c>
      <c r="F1874">
        <v>1787665</v>
      </c>
      <c r="G1874">
        <v>2020</v>
      </c>
      <c r="H1874">
        <v>4</v>
      </c>
      <c r="I1874">
        <v>12</v>
      </c>
      <c r="J1874" s="7">
        <v>44175</v>
      </c>
      <c r="K1874" t="s">
        <v>4294</v>
      </c>
      <c r="L1874" t="s">
        <v>7461</v>
      </c>
      <c r="M1874" s="6"/>
      <c r="N1874"/>
      <c r="O1874">
        <v>0</v>
      </c>
      <c r="P1874">
        <v>0</v>
      </c>
      <c r="Q1874">
        <v>0</v>
      </c>
    </row>
    <row r="1875" spans="1:17" hidden="1" x14ac:dyDescent="0.35">
      <c r="A1875" t="s">
        <v>1806</v>
      </c>
      <c r="B1875" t="s">
        <v>3973</v>
      </c>
      <c r="C1875">
        <v>136</v>
      </c>
      <c r="D1875" t="s">
        <v>3994</v>
      </c>
      <c r="E1875" t="s">
        <v>3997</v>
      </c>
      <c r="F1875">
        <v>1787665</v>
      </c>
      <c r="G1875">
        <v>2020</v>
      </c>
      <c r="H1875">
        <v>4</v>
      </c>
      <c r="I1875">
        <v>12</v>
      </c>
      <c r="J1875" s="7">
        <v>44175</v>
      </c>
      <c r="K1875" t="s">
        <v>4295</v>
      </c>
      <c r="L1875" t="s">
        <v>7462</v>
      </c>
      <c r="M1875" s="6"/>
      <c r="N1875"/>
      <c r="O1875">
        <v>0</v>
      </c>
      <c r="P1875">
        <v>0</v>
      </c>
      <c r="Q1875">
        <v>0</v>
      </c>
    </row>
    <row r="1876" spans="1:17" hidden="1" x14ac:dyDescent="0.35">
      <c r="A1876" t="s">
        <v>1807</v>
      </c>
      <c r="B1876" t="s">
        <v>3973</v>
      </c>
      <c r="C1876">
        <v>136</v>
      </c>
      <c r="D1876" t="s">
        <v>3994</v>
      </c>
      <c r="E1876" t="s">
        <v>3997</v>
      </c>
      <c r="F1876">
        <v>1787665</v>
      </c>
      <c r="G1876">
        <v>2020</v>
      </c>
      <c r="H1876">
        <v>4</v>
      </c>
      <c r="I1876">
        <v>12</v>
      </c>
      <c r="J1876" s="7">
        <v>44181</v>
      </c>
      <c r="K1876" t="s">
        <v>5270</v>
      </c>
      <c r="L1876" s="2" t="s">
        <v>8192</v>
      </c>
      <c r="M1876" s="6"/>
      <c r="N1876"/>
      <c r="O1876">
        <v>0</v>
      </c>
      <c r="P1876">
        <v>0</v>
      </c>
      <c r="Q1876">
        <v>0</v>
      </c>
    </row>
    <row r="1877" spans="1:17" hidden="1" x14ac:dyDescent="0.35">
      <c r="A1877" t="s">
        <v>1808</v>
      </c>
      <c r="B1877" t="s">
        <v>3973</v>
      </c>
      <c r="C1877">
        <v>136</v>
      </c>
      <c r="D1877" t="s">
        <v>3994</v>
      </c>
      <c r="E1877" t="s">
        <v>3997</v>
      </c>
      <c r="F1877">
        <v>1787665</v>
      </c>
      <c r="G1877">
        <v>2020</v>
      </c>
      <c r="H1877">
        <v>4</v>
      </c>
      <c r="I1877">
        <v>12</v>
      </c>
      <c r="J1877" s="7">
        <v>44194</v>
      </c>
      <c r="K1877" t="s">
        <v>5271</v>
      </c>
      <c r="L1877" s="2" t="s">
        <v>8193</v>
      </c>
      <c r="M1877" s="6"/>
      <c r="N1877"/>
      <c r="O1877">
        <v>0</v>
      </c>
      <c r="P1877">
        <v>0</v>
      </c>
      <c r="Q1877">
        <v>0</v>
      </c>
    </row>
    <row r="1878" spans="1:17" hidden="1" x14ac:dyDescent="0.35">
      <c r="A1878" t="s">
        <v>1809</v>
      </c>
      <c r="B1878" t="s">
        <v>3974</v>
      </c>
      <c r="C1878">
        <v>158</v>
      </c>
      <c r="D1878" t="s">
        <v>3994</v>
      </c>
      <c r="E1878" t="s">
        <v>3996</v>
      </c>
      <c r="F1878">
        <v>553760000</v>
      </c>
      <c r="G1878">
        <v>2020</v>
      </c>
      <c r="H1878">
        <v>1</v>
      </c>
      <c r="I1878">
        <v>3</v>
      </c>
      <c r="J1878" s="7">
        <v>43903</v>
      </c>
      <c r="K1878" t="s">
        <v>5272</v>
      </c>
      <c r="L1878" t="s">
        <v>8194</v>
      </c>
      <c r="M1878" s="6"/>
      <c r="N1878"/>
      <c r="O1878">
        <v>0</v>
      </c>
      <c r="P1878">
        <v>0</v>
      </c>
      <c r="Q1878">
        <v>0</v>
      </c>
    </row>
    <row r="1879" spans="1:17" hidden="1" x14ac:dyDescent="0.35">
      <c r="A1879" t="s">
        <v>1810</v>
      </c>
      <c r="B1879" t="s">
        <v>3974</v>
      </c>
      <c r="C1879">
        <v>158</v>
      </c>
      <c r="D1879" t="s">
        <v>3994</v>
      </c>
      <c r="E1879" t="s">
        <v>3996</v>
      </c>
      <c r="F1879">
        <v>553760000</v>
      </c>
      <c r="G1879">
        <v>2020</v>
      </c>
      <c r="H1879">
        <v>1</v>
      </c>
      <c r="I1879">
        <v>3</v>
      </c>
      <c r="J1879" s="7">
        <v>43903</v>
      </c>
      <c r="K1879" t="s">
        <v>5273</v>
      </c>
      <c r="L1879" t="s">
        <v>8195</v>
      </c>
      <c r="M1879" s="6"/>
      <c r="N1879"/>
      <c r="O1879">
        <v>0</v>
      </c>
      <c r="P1879">
        <v>0</v>
      </c>
      <c r="Q1879">
        <v>0</v>
      </c>
    </row>
    <row r="1880" spans="1:17" hidden="1" x14ac:dyDescent="0.35">
      <c r="A1880" t="s">
        <v>1811</v>
      </c>
      <c r="B1880" t="s">
        <v>3974</v>
      </c>
      <c r="C1880">
        <v>158</v>
      </c>
      <c r="D1880" t="s">
        <v>3994</v>
      </c>
      <c r="E1880" t="s">
        <v>3996</v>
      </c>
      <c r="F1880">
        <v>553760000</v>
      </c>
      <c r="G1880">
        <v>2020</v>
      </c>
      <c r="H1880">
        <v>1</v>
      </c>
      <c r="I1880">
        <v>3</v>
      </c>
      <c r="J1880" s="7">
        <v>43905</v>
      </c>
      <c r="K1880" t="s">
        <v>4359</v>
      </c>
      <c r="L1880" t="s">
        <v>7511</v>
      </c>
      <c r="M1880" s="6"/>
      <c r="N1880"/>
      <c r="O1880">
        <v>0</v>
      </c>
      <c r="P1880">
        <v>0</v>
      </c>
      <c r="Q1880">
        <v>0</v>
      </c>
    </row>
    <row r="1881" spans="1:17" hidden="1" x14ac:dyDescent="0.35">
      <c r="A1881" t="s">
        <v>1812</v>
      </c>
      <c r="B1881" t="s">
        <v>3974</v>
      </c>
      <c r="C1881">
        <v>158</v>
      </c>
      <c r="D1881" t="s">
        <v>3994</v>
      </c>
      <c r="E1881" t="s">
        <v>3996</v>
      </c>
      <c r="F1881">
        <v>553760000</v>
      </c>
      <c r="G1881">
        <v>2020</v>
      </c>
      <c r="H1881">
        <v>1</v>
      </c>
      <c r="I1881">
        <v>3</v>
      </c>
      <c r="J1881" s="7">
        <v>43906</v>
      </c>
      <c r="K1881" t="s">
        <v>5274</v>
      </c>
      <c r="L1881" t="s">
        <v>8196</v>
      </c>
      <c r="M1881" s="6"/>
      <c r="N1881"/>
      <c r="O1881">
        <v>0</v>
      </c>
      <c r="P1881">
        <v>0</v>
      </c>
      <c r="Q1881">
        <v>0</v>
      </c>
    </row>
    <row r="1882" spans="1:17" hidden="1" x14ac:dyDescent="0.35">
      <c r="A1882" t="s">
        <v>1813</v>
      </c>
      <c r="B1882" t="s">
        <v>3974</v>
      </c>
      <c r="C1882">
        <v>158</v>
      </c>
      <c r="D1882" t="s">
        <v>3994</v>
      </c>
      <c r="E1882" t="s">
        <v>3996</v>
      </c>
      <c r="F1882">
        <v>553760000</v>
      </c>
      <c r="G1882">
        <v>2020</v>
      </c>
      <c r="H1882">
        <v>1</v>
      </c>
      <c r="I1882">
        <v>3</v>
      </c>
      <c r="J1882" s="7">
        <v>43906</v>
      </c>
      <c r="K1882" t="s">
        <v>5275</v>
      </c>
      <c r="L1882" t="s">
        <v>8196</v>
      </c>
      <c r="M1882" s="6"/>
      <c r="N1882"/>
      <c r="O1882">
        <v>0</v>
      </c>
      <c r="P1882">
        <v>0</v>
      </c>
      <c r="Q1882">
        <v>0</v>
      </c>
    </row>
    <row r="1883" spans="1:17" hidden="1" x14ac:dyDescent="0.35">
      <c r="A1883" t="s">
        <v>1814</v>
      </c>
      <c r="B1883" t="s">
        <v>3974</v>
      </c>
      <c r="C1883">
        <v>158</v>
      </c>
      <c r="D1883" t="s">
        <v>3994</v>
      </c>
      <c r="E1883" t="s">
        <v>3996</v>
      </c>
      <c r="F1883">
        <v>553760000</v>
      </c>
      <c r="G1883">
        <v>2020</v>
      </c>
      <c r="H1883">
        <v>1</v>
      </c>
      <c r="I1883">
        <v>3</v>
      </c>
      <c r="J1883" s="7">
        <v>43906</v>
      </c>
      <c r="K1883" t="s">
        <v>5276</v>
      </c>
      <c r="L1883" t="s">
        <v>8197</v>
      </c>
      <c r="M1883" s="6"/>
      <c r="N1883"/>
      <c r="O1883">
        <v>0</v>
      </c>
      <c r="P1883">
        <v>0</v>
      </c>
      <c r="Q1883">
        <v>0</v>
      </c>
    </row>
    <row r="1884" spans="1:17" hidden="1" x14ac:dyDescent="0.35">
      <c r="A1884" t="s">
        <v>1815</v>
      </c>
      <c r="B1884" t="s">
        <v>3974</v>
      </c>
      <c r="C1884">
        <v>158</v>
      </c>
      <c r="D1884" t="s">
        <v>3994</v>
      </c>
      <c r="E1884" t="s">
        <v>3996</v>
      </c>
      <c r="F1884">
        <v>553760000</v>
      </c>
      <c r="G1884">
        <v>2020</v>
      </c>
      <c r="H1884">
        <v>1</v>
      </c>
      <c r="I1884">
        <v>3</v>
      </c>
      <c r="J1884" s="7">
        <v>43906</v>
      </c>
      <c r="K1884" t="s">
        <v>5277</v>
      </c>
      <c r="L1884" t="s">
        <v>8196</v>
      </c>
      <c r="M1884" s="6"/>
      <c r="N1884"/>
      <c r="O1884">
        <v>0</v>
      </c>
      <c r="P1884">
        <v>0</v>
      </c>
      <c r="Q1884">
        <v>0</v>
      </c>
    </row>
    <row r="1885" spans="1:17" hidden="1" x14ac:dyDescent="0.35">
      <c r="A1885" t="s">
        <v>1816</v>
      </c>
      <c r="B1885" t="s">
        <v>3974</v>
      </c>
      <c r="C1885">
        <v>158</v>
      </c>
      <c r="D1885" t="s">
        <v>3994</v>
      </c>
      <c r="E1885" t="s">
        <v>3996</v>
      </c>
      <c r="F1885">
        <v>553760000</v>
      </c>
      <c r="G1885">
        <v>2020</v>
      </c>
      <c r="H1885">
        <v>1</v>
      </c>
      <c r="I1885">
        <v>3</v>
      </c>
      <c r="J1885" s="7">
        <v>43906</v>
      </c>
      <c r="K1885" t="s">
        <v>5278</v>
      </c>
      <c r="L1885" t="s">
        <v>8196</v>
      </c>
      <c r="M1885" s="6"/>
      <c r="N1885"/>
      <c r="O1885">
        <v>0</v>
      </c>
      <c r="P1885">
        <v>0</v>
      </c>
      <c r="Q1885">
        <v>0</v>
      </c>
    </row>
    <row r="1886" spans="1:17" hidden="1" x14ac:dyDescent="0.35">
      <c r="A1886" t="s">
        <v>1817</v>
      </c>
      <c r="B1886" t="s">
        <v>3974</v>
      </c>
      <c r="C1886">
        <v>158</v>
      </c>
      <c r="D1886" t="s">
        <v>3994</v>
      </c>
      <c r="E1886" t="s">
        <v>3996</v>
      </c>
      <c r="F1886">
        <v>553760000</v>
      </c>
      <c r="G1886">
        <v>2020</v>
      </c>
      <c r="H1886">
        <v>1</v>
      </c>
      <c r="I1886">
        <v>3</v>
      </c>
      <c r="J1886" s="7">
        <v>43910</v>
      </c>
      <c r="K1886" t="s">
        <v>4364</v>
      </c>
      <c r="L1886" t="s">
        <v>7516</v>
      </c>
      <c r="M1886" s="6"/>
      <c r="N1886"/>
      <c r="O1886">
        <v>0</v>
      </c>
      <c r="P1886">
        <v>0</v>
      </c>
      <c r="Q1886">
        <v>0</v>
      </c>
    </row>
    <row r="1887" spans="1:17" hidden="1" x14ac:dyDescent="0.35">
      <c r="A1887" t="s">
        <v>1818</v>
      </c>
      <c r="B1887" t="s">
        <v>3974</v>
      </c>
      <c r="C1887">
        <v>158</v>
      </c>
      <c r="D1887" t="s">
        <v>3994</v>
      </c>
      <c r="E1887" t="s">
        <v>3996</v>
      </c>
      <c r="F1887">
        <v>553760000</v>
      </c>
      <c r="G1887">
        <v>2020</v>
      </c>
      <c r="H1887">
        <v>1</v>
      </c>
      <c r="I1887">
        <v>3</v>
      </c>
      <c r="J1887" s="7">
        <v>43914</v>
      </c>
      <c r="K1887" t="s">
        <v>5279</v>
      </c>
      <c r="L1887" t="s">
        <v>8198</v>
      </c>
      <c r="M1887" s="6"/>
      <c r="N1887"/>
      <c r="O1887">
        <v>0</v>
      </c>
      <c r="P1887">
        <v>0</v>
      </c>
      <c r="Q1887">
        <v>0</v>
      </c>
    </row>
    <row r="1888" spans="1:17" hidden="1" x14ac:dyDescent="0.35">
      <c r="A1888" t="s">
        <v>1819</v>
      </c>
      <c r="B1888" t="s">
        <v>3974</v>
      </c>
      <c r="C1888">
        <v>158</v>
      </c>
      <c r="D1888" t="s">
        <v>3994</v>
      </c>
      <c r="E1888" t="s">
        <v>3996</v>
      </c>
      <c r="F1888">
        <v>553760000</v>
      </c>
      <c r="G1888">
        <v>2020</v>
      </c>
      <c r="H1888">
        <v>1</v>
      </c>
      <c r="I1888">
        <v>3</v>
      </c>
      <c r="J1888" s="7">
        <v>43920</v>
      </c>
      <c r="K1888" t="s">
        <v>5280</v>
      </c>
      <c r="L1888" t="s">
        <v>8199</v>
      </c>
      <c r="M1888" s="6"/>
      <c r="N1888"/>
      <c r="O1888">
        <v>0</v>
      </c>
      <c r="P1888">
        <v>0</v>
      </c>
      <c r="Q1888">
        <v>0</v>
      </c>
    </row>
    <row r="1889" spans="1:17" hidden="1" x14ac:dyDescent="0.35">
      <c r="A1889" t="s">
        <v>1820</v>
      </c>
      <c r="B1889" t="s">
        <v>3974</v>
      </c>
      <c r="C1889">
        <v>158</v>
      </c>
      <c r="D1889" t="s">
        <v>3994</v>
      </c>
      <c r="E1889" t="s">
        <v>3996</v>
      </c>
      <c r="F1889">
        <v>553760000</v>
      </c>
      <c r="G1889">
        <v>2020</v>
      </c>
      <c r="H1889">
        <v>1</v>
      </c>
      <c r="I1889">
        <v>3</v>
      </c>
      <c r="J1889" s="7">
        <v>43920</v>
      </c>
      <c r="K1889" t="s">
        <v>5281</v>
      </c>
      <c r="L1889" t="s">
        <v>8199</v>
      </c>
      <c r="M1889" s="6"/>
      <c r="N1889"/>
      <c r="O1889">
        <v>0</v>
      </c>
      <c r="P1889">
        <v>0</v>
      </c>
      <c r="Q1889">
        <v>0</v>
      </c>
    </row>
    <row r="1890" spans="1:17" hidden="1" x14ac:dyDescent="0.35">
      <c r="A1890" t="s">
        <v>1821</v>
      </c>
      <c r="B1890" t="s">
        <v>3974</v>
      </c>
      <c r="C1890">
        <v>158</v>
      </c>
      <c r="D1890" t="s">
        <v>3994</v>
      </c>
      <c r="E1890" t="s">
        <v>3996</v>
      </c>
      <c r="F1890">
        <v>553760000</v>
      </c>
      <c r="G1890">
        <v>2020</v>
      </c>
      <c r="H1890">
        <v>1</v>
      </c>
      <c r="I1890">
        <v>3</v>
      </c>
      <c r="J1890" s="7">
        <v>43920</v>
      </c>
      <c r="K1890" t="s">
        <v>5282</v>
      </c>
      <c r="L1890" t="s">
        <v>8200</v>
      </c>
      <c r="M1890" s="6"/>
      <c r="N1890"/>
      <c r="O1890">
        <v>0</v>
      </c>
      <c r="P1890">
        <v>0</v>
      </c>
      <c r="Q1890">
        <v>0</v>
      </c>
    </row>
    <row r="1891" spans="1:17" hidden="1" x14ac:dyDescent="0.35">
      <c r="A1891" t="s">
        <v>1822</v>
      </c>
      <c r="B1891" t="s">
        <v>3974</v>
      </c>
      <c r="C1891">
        <v>158</v>
      </c>
      <c r="D1891" t="s">
        <v>3994</v>
      </c>
      <c r="E1891" t="s">
        <v>3996</v>
      </c>
      <c r="F1891">
        <v>553760000</v>
      </c>
      <c r="G1891">
        <v>2020</v>
      </c>
      <c r="H1891">
        <v>1</v>
      </c>
      <c r="I1891">
        <v>3</v>
      </c>
      <c r="J1891" s="7">
        <v>43921</v>
      </c>
      <c r="K1891" t="s">
        <v>5283</v>
      </c>
      <c r="L1891" t="s">
        <v>8201</v>
      </c>
      <c r="M1891" s="6"/>
      <c r="N1891"/>
      <c r="O1891">
        <v>0</v>
      </c>
      <c r="P1891">
        <v>0</v>
      </c>
      <c r="Q1891">
        <v>0</v>
      </c>
    </row>
    <row r="1892" spans="1:17" hidden="1" x14ac:dyDescent="0.35">
      <c r="A1892" t="s">
        <v>1823</v>
      </c>
      <c r="B1892" t="s">
        <v>3974</v>
      </c>
      <c r="C1892">
        <v>158</v>
      </c>
      <c r="D1892" t="s">
        <v>3994</v>
      </c>
      <c r="E1892" t="s">
        <v>3996</v>
      </c>
      <c r="F1892">
        <v>553760000</v>
      </c>
      <c r="G1892">
        <v>2020</v>
      </c>
      <c r="H1892">
        <v>2</v>
      </c>
      <c r="I1892">
        <v>4</v>
      </c>
      <c r="J1892" s="7">
        <v>43948</v>
      </c>
      <c r="K1892" t="s">
        <v>5284</v>
      </c>
      <c r="L1892" t="s">
        <v>8202</v>
      </c>
      <c r="M1892" s="6"/>
      <c r="N1892"/>
      <c r="O1892">
        <v>0</v>
      </c>
      <c r="P1892">
        <v>0</v>
      </c>
      <c r="Q1892">
        <v>0</v>
      </c>
    </row>
    <row r="1893" spans="1:17" hidden="1" x14ac:dyDescent="0.35">
      <c r="A1893" t="s">
        <v>1824</v>
      </c>
      <c r="B1893" t="s">
        <v>3974</v>
      </c>
      <c r="C1893">
        <v>158</v>
      </c>
      <c r="D1893" t="s">
        <v>3994</v>
      </c>
      <c r="E1893" t="s">
        <v>3996</v>
      </c>
      <c r="F1893">
        <v>553760000</v>
      </c>
      <c r="G1893">
        <v>2020</v>
      </c>
      <c r="H1893">
        <v>2</v>
      </c>
      <c r="I1893">
        <v>4</v>
      </c>
      <c r="J1893" s="7">
        <v>43948</v>
      </c>
      <c r="K1893" t="s">
        <v>5285</v>
      </c>
      <c r="L1893" t="s">
        <v>8202</v>
      </c>
      <c r="M1893" s="6"/>
      <c r="N1893"/>
      <c r="O1893">
        <v>0</v>
      </c>
      <c r="P1893">
        <v>0</v>
      </c>
      <c r="Q1893">
        <v>0</v>
      </c>
    </row>
    <row r="1894" spans="1:17" hidden="1" x14ac:dyDescent="0.35">
      <c r="A1894" t="s">
        <v>1825</v>
      </c>
      <c r="B1894" t="s">
        <v>3974</v>
      </c>
      <c r="C1894">
        <v>158</v>
      </c>
      <c r="D1894" t="s">
        <v>3994</v>
      </c>
      <c r="E1894" t="s">
        <v>3996</v>
      </c>
      <c r="F1894">
        <v>553760000</v>
      </c>
      <c r="G1894">
        <v>2020</v>
      </c>
      <c r="H1894">
        <v>2</v>
      </c>
      <c r="I1894">
        <v>4</v>
      </c>
      <c r="J1894" s="7">
        <v>43948</v>
      </c>
      <c r="K1894" t="s">
        <v>5286</v>
      </c>
      <c r="L1894" t="s">
        <v>8202</v>
      </c>
      <c r="M1894" s="6"/>
      <c r="N1894"/>
      <c r="O1894">
        <v>0</v>
      </c>
      <c r="P1894">
        <v>0</v>
      </c>
      <c r="Q1894">
        <v>0</v>
      </c>
    </row>
    <row r="1895" spans="1:17" hidden="1" x14ac:dyDescent="0.35">
      <c r="A1895" t="s">
        <v>1826</v>
      </c>
      <c r="B1895" t="s">
        <v>3974</v>
      </c>
      <c r="C1895">
        <v>158</v>
      </c>
      <c r="D1895" t="s">
        <v>3994</v>
      </c>
      <c r="E1895" t="s">
        <v>3996</v>
      </c>
      <c r="F1895">
        <v>553760000</v>
      </c>
      <c r="G1895">
        <v>2020</v>
      </c>
      <c r="H1895">
        <v>2</v>
      </c>
      <c r="I1895">
        <v>4</v>
      </c>
      <c r="J1895" s="7">
        <v>43948</v>
      </c>
      <c r="K1895" t="s">
        <v>5287</v>
      </c>
      <c r="L1895" t="s">
        <v>8203</v>
      </c>
      <c r="M1895" s="6"/>
      <c r="N1895"/>
      <c r="O1895">
        <v>0</v>
      </c>
      <c r="P1895">
        <v>0</v>
      </c>
      <c r="Q1895">
        <v>0</v>
      </c>
    </row>
    <row r="1896" spans="1:17" hidden="1" x14ac:dyDescent="0.35">
      <c r="A1896" t="s">
        <v>1827</v>
      </c>
      <c r="B1896" t="s">
        <v>3974</v>
      </c>
      <c r="C1896">
        <v>158</v>
      </c>
      <c r="D1896" t="s">
        <v>3994</v>
      </c>
      <c r="E1896" t="s">
        <v>3996</v>
      </c>
      <c r="F1896">
        <v>553760000</v>
      </c>
      <c r="G1896">
        <v>2020</v>
      </c>
      <c r="H1896">
        <v>2</v>
      </c>
      <c r="I1896">
        <v>5</v>
      </c>
      <c r="J1896" s="7">
        <v>43959</v>
      </c>
      <c r="K1896" t="s">
        <v>5288</v>
      </c>
      <c r="L1896" t="s">
        <v>8204</v>
      </c>
      <c r="M1896" s="6"/>
      <c r="N1896"/>
      <c r="O1896">
        <v>0</v>
      </c>
      <c r="P1896">
        <v>0</v>
      </c>
      <c r="Q1896">
        <v>0</v>
      </c>
    </row>
    <row r="1897" spans="1:17" hidden="1" x14ac:dyDescent="0.35">
      <c r="A1897" t="s">
        <v>1828</v>
      </c>
      <c r="B1897" t="s">
        <v>3974</v>
      </c>
      <c r="C1897">
        <v>158</v>
      </c>
      <c r="D1897" t="s">
        <v>3994</v>
      </c>
      <c r="E1897" t="s">
        <v>3996</v>
      </c>
      <c r="F1897">
        <v>553760000</v>
      </c>
      <c r="G1897">
        <v>2020</v>
      </c>
      <c r="H1897">
        <v>2</v>
      </c>
      <c r="I1897">
        <v>5</v>
      </c>
      <c r="J1897" s="7">
        <v>43973</v>
      </c>
      <c r="K1897" t="s">
        <v>5289</v>
      </c>
      <c r="L1897" t="s">
        <v>8205</v>
      </c>
      <c r="M1897" s="6"/>
      <c r="N1897"/>
      <c r="O1897">
        <v>0</v>
      </c>
      <c r="P1897">
        <v>0</v>
      </c>
      <c r="Q1897">
        <v>0</v>
      </c>
    </row>
    <row r="1898" spans="1:17" hidden="1" x14ac:dyDescent="0.35">
      <c r="A1898" t="s">
        <v>1829</v>
      </c>
      <c r="B1898" t="s">
        <v>3974</v>
      </c>
      <c r="C1898">
        <v>158</v>
      </c>
      <c r="D1898" t="s">
        <v>3994</v>
      </c>
      <c r="E1898" t="s">
        <v>3996</v>
      </c>
      <c r="F1898">
        <v>553760000</v>
      </c>
      <c r="G1898">
        <v>2020</v>
      </c>
      <c r="H1898">
        <v>2</v>
      </c>
      <c r="I1898">
        <v>5</v>
      </c>
      <c r="J1898" s="7">
        <v>43973</v>
      </c>
      <c r="K1898" t="s">
        <v>5290</v>
      </c>
      <c r="L1898" t="s">
        <v>8206</v>
      </c>
      <c r="M1898" s="6"/>
      <c r="N1898"/>
      <c r="O1898">
        <v>0</v>
      </c>
      <c r="P1898">
        <v>0</v>
      </c>
      <c r="Q1898">
        <v>0</v>
      </c>
    </row>
    <row r="1899" spans="1:17" hidden="1" x14ac:dyDescent="0.35">
      <c r="A1899" t="s">
        <v>1830</v>
      </c>
      <c r="B1899" t="s">
        <v>3974</v>
      </c>
      <c r="C1899">
        <v>158</v>
      </c>
      <c r="D1899" t="s">
        <v>3994</v>
      </c>
      <c r="E1899" t="s">
        <v>3996</v>
      </c>
      <c r="F1899">
        <v>553760000</v>
      </c>
      <c r="G1899">
        <v>2020</v>
      </c>
      <c r="H1899">
        <v>2</v>
      </c>
      <c r="I1899">
        <v>6</v>
      </c>
      <c r="J1899" s="7">
        <v>43991</v>
      </c>
      <c r="K1899" t="s">
        <v>5291</v>
      </c>
      <c r="L1899" t="s">
        <v>8207</v>
      </c>
      <c r="M1899" s="6"/>
      <c r="N1899"/>
      <c r="O1899">
        <v>0</v>
      </c>
      <c r="P1899">
        <v>0</v>
      </c>
      <c r="Q1899">
        <v>0</v>
      </c>
    </row>
    <row r="1900" spans="1:17" hidden="1" x14ac:dyDescent="0.35">
      <c r="A1900" t="s">
        <v>1831</v>
      </c>
      <c r="B1900" t="s">
        <v>3974</v>
      </c>
      <c r="C1900">
        <v>158</v>
      </c>
      <c r="D1900" t="s">
        <v>3994</v>
      </c>
      <c r="E1900" t="s">
        <v>3996</v>
      </c>
      <c r="F1900">
        <v>553760000</v>
      </c>
      <c r="G1900">
        <v>2020</v>
      </c>
      <c r="H1900">
        <v>2</v>
      </c>
      <c r="I1900">
        <v>6</v>
      </c>
      <c r="J1900" s="7">
        <v>44001</v>
      </c>
      <c r="K1900" t="s">
        <v>5292</v>
      </c>
      <c r="L1900" t="s">
        <v>8208</v>
      </c>
      <c r="M1900" s="6"/>
      <c r="N1900"/>
      <c r="O1900">
        <v>0</v>
      </c>
      <c r="P1900">
        <v>0</v>
      </c>
      <c r="Q1900">
        <v>0</v>
      </c>
    </row>
    <row r="1901" spans="1:17" hidden="1" x14ac:dyDescent="0.35">
      <c r="A1901" t="s">
        <v>1832</v>
      </c>
      <c r="B1901" t="s">
        <v>3974</v>
      </c>
      <c r="C1901">
        <v>158</v>
      </c>
      <c r="D1901" t="s">
        <v>3994</v>
      </c>
      <c r="E1901" t="s">
        <v>3996</v>
      </c>
      <c r="F1901">
        <v>553760000</v>
      </c>
      <c r="G1901">
        <v>2020</v>
      </c>
      <c r="H1901">
        <v>3</v>
      </c>
      <c r="I1901">
        <v>8</v>
      </c>
      <c r="J1901" s="7">
        <v>44063</v>
      </c>
      <c r="K1901" t="s">
        <v>5293</v>
      </c>
      <c r="L1901" t="s">
        <v>8209</v>
      </c>
      <c r="M1901" s="6"/>
      <c r="N1901"/>
      <c r="O1901">
        <v>0</v>
      </c>
      <c r="P1901">
        <v>0</v>
      </c>
      <c r="Q1901">
        <v>0</v>
      </c>
    </row>
    <row r="1902" spans="1:17" hidden="1" x14ac:dyDescent="0.35">
      <c r="A1902" t="s">
        <v>1833</v>
      </c>
      <c r="B1902" t="s">
        <v>3974</v>
      </c>
      <c r="C1902">
        <v>158</v>
      </c>
      <c r="D1902" t="s">
        <v>3994</v>
      </c>
      <c r="E1902" t="s">
        <v>3996</v>
      </c>
      <c r="F1902">
        <v>553760000</v>
      </c>
      <c r="G1902">
        <v>2020</v>
      </c>
      <c r="H1902">
        <v>4</v>
      </c>
      <c r="I1902">
        <v>12</v>
      </c>
      <c r="J1902" s="7">
        <v>44183</v>
      </c>
      <c r="K1902" t="s">
        <v>5294</v>
      </c>
      <c r="L1902" t="s">
        <v>8210</v>
      </c>
      <c r="M1902" s="6"/>
      <c r="N1902"/>
      <c r="O1902">
        <v>0</v>
      </c>
      <c r="P1902">
        <v>0</v>
      </c>
      <c r="Q1902">
        <v>0</v>
      </c>
    </row>
    <row r="1903" spans="1:17" hidden="1" x14ac:dyDescent="0.35">
      <c r="A1903" t="s">
        <v>1834</v>
      </c>
      <c r="B1903" t="s">
        <v>3974</v>
      </c>
      <c r="C1903">
        <v>158</v>
      </c>
      <c r="D1903" t="s">
        <v>3994</v>
      </c>
      <c r="E1903" t="s">
        <v>3996</v>
      </c>
      <c r="F1903">
        <v>553760000</v>
      </c>
      <c r="G1903">
        <v>2020</v>
      </c>
      <c r="H1903">
        <v>4</v>
      </c>
      <c r="I1903">
        <v>12</v>
      </c>
      <c r="J1903" s="7">
        <v>44183</v>
      </c>
      <c r="K1903" t="s">
        <v>5295</v>
      </c>
      <c r="L1903" t="s">
        <v>8211</v>
      </c>
      <c r="M1903" s="6"/>
      <c r="N1903"/>
      <c r="O1903">
        <v>0</v>
      </c>
      <c r="P1903">
        <v>0</v>
      </c>
      <c r="Q1903">
        <v>0</v>
      </c>
    </row>
    <row r="1904" spans="1:17" hidden="1" x14ac:dyDescent="0.35">
      <c r="A1904" t="s">
        <v>1836</v>
      </c>
      <c r="B1904" t="s">
        <v>3975</v>
      </c>
      <c r="C1904">
        <v>542</v>
      </c>
      <c r="D1904" t="s">
        <v>3994</v>
      </c>
      <c r="E1904" t="s">
        <v>3996</v>
      </c>
      <c r="F1904">
        <v>1919039800</v>
      </c>
      <c r="G1904">
        <v>2020</v>
      </c>
      <c r="H1904">
        <v>1</v>
      </c>
      <c r="I1904">
        <v>2</v>
      </c>
      <c r="J1904" s="7">
        <v>43868</v>
      </c>
      <c r="K1904" t="s">
        <v>5296</v>
      </c>
      <c r="L1904" t="s">
        <v>8212</v>
      </c>
      <c r="M1904" s="6"/>
      <c r="N1904"/>
      <c r="O1904">
        <v>0</v>
      </c>
      <c r="P1904">
        <v>0</v>
      </c>
      <c r="Q1904">
        <v>0</v>
      </c>
    </row>
    <row r="1905" spans="1:18" hidden="1" x14ac:dyDescent="0.35">
      <c r="A1905" t="s">
        <v>1837</v>
      </c>
      <c r="B1905" t="s">
        <v>3975</v>
      </c>
      <c r="C1905">
        <v>542</v>
      </c>
      <c r="D1905" t="s">
        <v>3994</v>
      </c>
      <c r="E1905" t="s">
        <v>3996</v>
      </c>
      <c r="F1905">
        <v>1919039800</v>
      </c>
      <c r="G1905">
        <v>2020</v>
      </c>
      <c r="H1905">
        <v>1</v>
      </c>
      <c r="I1905">
        <v>2</v>
      </c>
      <c r="J1905" s="7">
        <v>43888</v>
      </c>
      <c r="K1905" t="s">
        <v>5297</v>
      </c>
      <c r="L1905" t="s">
        <v>8213</v>
      </c>
      <c r="M1905" s="6"/>
      <c r="N1905"/>
      <c r="O1905">
        <v>0</v>
      </c>
      <c r="P1905">
        <v>0</v>
      </c>
      <c r="Q1905">
        <v>0</v>
      </c>
    </row>
    <row r="1906" spans="1:18" hidden="1" x14ac:dyDescent="0.35">
      <c r="A1906" t="s">
        <v>1840</v>
      </c>
      <c r="B1906" t="s">
        <v>3975</v>
      </c>
      <c r="C1906">
        <v>542</v>
      </c>
      <c r="D1906" t="s">
        <v>3994</v>
      </c>
      <c r="E1906" t="s">
        <v>3996</v>
      </c>
      <c r="F1906">
        <v>1919039800</v>
      </c>
      <c r="G1906">
        <v>2020</v>
      </c>
      <c r="H1906">
        <v>1</v>
      </c>
      <c r="I1906">
        <v>2</v>
      </c>
      <c r="J1906" s="7">
        <v>43889</v>
      </c>
      <c r="K1906" t="s">
        <v>5298</v>
      </c>
      <c r="L1906" t="s">
        <v>8214</v>
      </c>
      <c r="M1906" s="6"/>
      <c r="N1906"/>
      <c r="O1906">
        <v>0</v>
      </c>
      <c r="P1906">
        <v>0</v>
      </c>
      <c r="Q1906">
        <v>0</v>
      </c>
    </row>
    <row r="1907" spans="1:18" hidden="1" x14ac:dyDescent="0.35">
      <c r="A1907" t="s">
        <v>1841</v>
      </c>
      <c r="B1907" t="s">
        <v>3975</v>
      </c>
      <c r="C1907">
        <v>542</v>
      </c>
      <c r="D1907" t="s">
        <v>3994</v>
      </c>
      <c r="E1907" t="s">
        <v>3996</v>
      </c>
      <c r="F1907">
        <v>1919039800</v>
      </c>
      <c r="G1907">
        <v>2020</v>
      </c>
      <c r="H1907">
        <v>1</v>
      </c>
      <c r="I1907">
        <v>2</v>
      </c>
      <c r="J1907" s="7">
        <v>43889</v>
      </c>
      <c r="K1907" t="s">
        <v>5299</v>
      </c>
      <c r="L1907" t="s">
        <v>8214</v>
      </c>
      <c r="M1907" s="6"/>
      <c r="N1907"/>
      <c r="O1907">
        <v>0</v>
      </c>
      <c r="P1907">
        <v>0</v>
      </c>
      <c r="Q1907">
        <v>0</v>
      </c>
    </row>
    <row r="1908" spans="1:18" hidden="1" x14ac:dyDescent="0.35">
      <c r="A1908" t="s">
        <v>1842</v>
      </c>
      <c r="B1908" t="s">
        <v>3975</v>
      </c>
      <c r="C1908">
        <v>542</v>
      </c>
      <c r="D1908" t="s">
        <v>3994</v>
      </c>
      <c r="E1908" t="s">
        <v>3996</v>
      </c>
      <c r="F1908">
        <v>1919039800</v>
      </c>
      <c r="G1908">
        <v>2020</v>
      </c>
      <c r="H1908">
        <v>1</v>
      </c>
      <c r="I1908">
        <v>2</v>
      </c>
      <c r="J1908" s="8">
        <v>43889</v>
      </c>
      <c r="K1908" t="s">
        <v>5300</v>
      </c>
      <c r="L1908" t="s">
        <v>8215</v>
      </c>
      <c r="M1908" s="10" t="s">
        <v>9707</v>
      </c>
      <c r="N1908" s="27">
        <v>3</v>
      </c>
      <c r="O1908">
        <v>1</v>
      </c>
      <c r="P1908">
        <v>1700000</v>
      </c>
      <c r="Q1908" s="15">
        <f>P1908/F1908</f>
        <v>8.8585968878811163E-4</v>
      </c>
      <c r="R1908">
        <v>1</v>
      </c>
    </row>
    <row r="1909" spans="1:18" hidden="1" x14ac:dyDescent="0.35">
      <c r="A1909" t="s">
        <v>1843</v>
      </c>
      <c r="B1909" t="s">
        <v>3975</v>
      </c>
      <c r="C1909">
        <v>542</v>
      </c>
      <c r="D1909" t="s">
        <v>3994</v>
      </c>
      <c r="E1909" t="s">
        <v>3996</v>
      </c>
      <c r="F1909">
        <v>1919039800</v>
      </c>
      <c r="G1909">
        <v>2020</v>
      </c>
      <c r="H1909">
        <v>1</v>
      </c>
      <c r="I1909">
        <v>3</v>
      </c>
      <c r="J1909" s="7">
        <v>43900</v>
      </c>
      <c r="K1909" t="s">
        <v>5301</v>
      </c>
      <c r="L1909" t="s">
        <v>8216</v>
      </c>
      <c r="M1909" s="6"/>
      <c r="N1909"/>
      <c r="O1909">
        <v>0</v>
      </c>
      <c r="P1909">
        <v>0</v>
      </c>
      <c r="Q1909">
        <v>0</v>
      </c>
    </row>
    <row r="1910" spans="1:18" hidden="1" x14ac:dyDescent="0.35">
      <c r="A1910" t="s">
        <v>1844</v>
      </c>
      <c r="B1910" t="s">
        <v>3975</v>
      </c>
      <c r="C1910">
        <v>542</v>
      </c>
      <c r="D1910" t="s">
        <v>3994</v>
      </c>
      <c r="E1910" t="s">
        <v>3996</v>
      </c>
      <c r="F1910">
        <v>1919039800</v>
      </c>
      <c r="G1910">
        <v>2020</v>
      </c>
      <c r="H1910">
        <v>1</v>
      </c>
      <c r="I1910">
        <v>3</v>
      </c>
      <c r="J1910" s="7">
        <v>43902</v>
      </c>
      <c r="K1910" t="s">
        <v>5302</v>
      </c>
      <c r="L1910" t="s">
        <v>8217</v>
      </c>
      <c r="M1910" s="6"/>
      <c r="N1910"/>
      <c r="O1910">
        <v>0</v>
      </c>
      <c r="P1910">
        <v>0</v>
      </c>
      <c r="Q1910">
        <v>0</v>
      </c>
    </row>
    <row r="1911" spans="1:18" hidden="1" x14ac:dyDescent="0.35">
      <c r="A1911" t="s">
        <v>1845</v>
      </c>
      <c r="B1911" t="s">
        <v>3975</v>
      </c>
      <c r="C1911">
        <v>542</v>
      </c>
      <c r="D1911" t="s">
        <v>3994</v>
      </c>
      <c r="E1911" t="s">
        <v>3996</v>
      </c>
      <c r="F1911">
        <v>1919039800</v>
      </c>
      <c r="G1911">
        <v>2020</v>
      </c>
      <c r="H1911">
        <v>1</v>
      </c>
      <c r="I1911">
        <v>3</v>
      </c>
      <c r="J1911" s="7">
        <v>43906</v>
      </c>
      <c r="K1911" t="s">
        <v>5303</v>
      </c>
      <c r="L1911" t="s">
        <v>8218</v>
      </c>
      <c r="M1911" s="6"/>
      <c r="N1911"/>
      <c r="O1911">
        <v>0</v>
      </c>
      <c r="P1911">
        <v>0</v>
      </c>
      <c r="Q1911">
        <v>0</v>
      </c>
    </row>
    <row r="1912" spans="1:18" hidden="1" x14ac:dyDescent="0.35">
      <c r="A1912" t="s">
        <v>1846</v>
      </c>
      <c r="B1912" t="s">
        <v>3975</v>
      </c>
      <c r="C1912">
        <v>542</v>
      </c>
      <c r="D1912" t="s">
        <v>3994</v>
      </c>
      <c r="E1912" t="s">
        <v>3996</v>
      </c>
      <c r="F1912">
        <v>1919039800</v>
      </c>
      <c r="G1912">
        <v>2020</v>
      </c>
      <c r="H1912">
        <v>1</v>
      </c>
      <c r="I1912">
        <v>3</v>
      </c>
      <c r="J1912" s="7">
        <v>43906</v>
      </c>
      <c r="K1912" t="s">
        <v>5304</v>
      </c>
      <c r="L1912" t="s">
        <v>8218</v>
      </c>
      <c r="M1912" s="6"/>
      <c r="N1912"/>
      <c r="O1912">
        <v>0</v>
      </c>
      <c r="P1912">
        <v>0</v>
      </c>
      <c r="Q1912">
        <v>0</v>
      </c>
    </row>
    <row r="1913" spans="1:18" hidden="1" x14ac:dyDescent="0.35">
      <c r="A1913" t="s">
        <v>1847</v>
      </c>
      <c r="B1913" t="s">
        <v>3975</v>
      </c>
      <c r="C1913">
        <v>542</v>
      </c>
      <c r="D1913" t="s">
        <v>3994</v>
      </c>
      <c r="E1913" t="s">
        <v>3996</v>
      </c>
      <c r="F1913">
        <v>1919039800</v>
      </c>
      <c r="G1913">
        <v>2020</v>
      </c>
      <c r="H1913">
        <v>1</v>
      </c>
      <c r="I1913">
        <v>3</v>
      </c>
      <c r="J1913" s="7">
        <v>43906</v>
      </c>
      <c r="K1913" t="s">
        <v>5305</v>
      </c>
      <c r="L1913" t="s">
        <v>8218</v>
      </c>
      <c r="M1913" s="6"/>
      <c r="N1913"/>
      <c r="O1913">
        <v>0</v>
      </c>
      <c r="P1913">
        <v>0</v>
      </c>
      <c r="Q1913">
        <v>0</v>
      </c>
    </row>
    <row r="1914" spans="1:18" hidden="1" x14ac:dyDescent="0.35">
      <c r="A1914" t="s">
        <v>1848</v>
      </c>
      <c r="B1914" t="s">
        <v>3975</v>
      </c>
      <c r="C1914">
        <v>542</v>
      </c>
      <c r="D1914" t="s">
        <v>3994</v>
      </c>
      <c r="E1914" t="s">
        <v>3996</v>
      </c>
      <c r="F1914">
        <v>1919039800</v>
      </c>
      <c r="G1914">
        <v>2020</v>
      </c>
      <c r="H1914">
        <v>1</v>
      </c>
      <c r="I1914">
        <v>3</v>
      </c>
      <c r="J1914" s="7">
        <v>43908</v>
      </c>
      <c r="K1914" t="s">
        <v>5306</v>
      </c>
      <c r="L1914" t="s">
        <v>8219</v>
      </c>
      <c r="M1914" s="6"/>
      <c r="N1914"/>
      <c r="O1914">
        <v>0</v>
      </c>
      <c r="P1914">
        <v>0</v>
      </c>
      <c r="Q1914">
        <v>0</v>
      </c>
    </row>
    <row r="1915" spans="1:18" hidden="1" x14ac:dyDescent="0.35">
      <c r="A1915" t="s">
        <v>1849</v>
      </c>
      <c r="B1915" t="s">
        <v>3975</v>
      </c>
      <c r="C1915">
        <v>542</v>
      </c>
      <c r="D1915" t="s">
        <v>3994</v>
      </c>
      <c r="E1915" t="s">
        <v>3996</v>
      </c>
      <c r="F1915">
        <v>1919039800</v>
      </c>
      <c r="G1915">
        <v>2020</v>
      </c>
      <c r="H1915">
        <v>1</v>
      </c>
      <c r="I1915">
        <v>3</v>
      </c>
      <c r="J1915" s="7">
        <v>43909</v>
      </c>
      <c r="K1915" t="s">
        <v>4133</v>
      </c>
      <c r="L1915" t="s">
        <v>7329</v>
      </c>
      <c r="M1915" s="6"/>
      <c r="N1915"/>
      <c r="O1915">
        <v>0</v>
      </c>
      <c r="P1915">
        <v>0</v>
      </c>
      <c r="Q1915">
        <v>0</v>
      </c>
    </row>
    <row r="1916" spans="1:18" hidden="1" x14ac:dyDescent="0.35">
      <c r="A1916" t="s">
        <v>1850</v>
      </c>
      <c r="B1916" t="s">
        <v>3975</v>
      </c>
      <c r="C1916">
        <v>542</v>
      </c>
      <c r="D1916" t="s">
        <v>3994</v>
      </c>
      <c r="E1916" t="s">
        <v>3996</v>
      </c>
      <c r="F1916">
        <v>1919039800</v>
      </c>
      <c r="G1916">
        <v>2020</v>
      </c>
      <c r="H1916">
        <v>1</v>
      </c>
      <c r="I1916">
        <v>3</v>
      </c>
      <c r="J1916" s="7">
        <v>43909</v>
      </c>
      <c r="K1916" t="s">
        <v>5307</v>
      </c>
      <c r="L1916" t="s">
        <v>8220</v>
      </c>
      <c r="M1916" s="6"/>
      <c r="N1916"/>
      <c r="O1916">
        <v>0</v>
      </c>
      <c r="P1916">
        <v>0</v>
      </c>
      <c r="Q1916">
        <v>0</v>
      </c>
    </row>
    <row r="1917" spans="1:18" hidden="1" x14ac:dyDescent="0.35">
      <c r="A1917" t="s">
        <v>1851</v>
      </c>
      <c r="B1917" t="s">
        <v>3975</v>
      </c>
      <c r="C1917">
        <v>542</v>
      </c>
      <c r="D1917" t="s">
        <v>3994</v>
      </c>
      <c r="E1917" t="s">
        <v>3996</v>
      </c>
      <c r="F1917">
        <v>1919039800</v>
      </c>
      <c r="G1917">
        <v>2020</v>
      </c>
      <c r="H1917">
        <v>1</v>
      </c>
      <c r="I1917">
        <v>3</v>
      </c>
      <c r="J1917" s="7">
        <v>43909</v>
      </c>
      <c r="K1917" t="s">
        <v>5308</v>
      </c>
      <c r="L1917" t="s">
        <v>8213</v>
      </c>
      <c r="M1917" s="6"/>
      <c r="N1917"/>
      <c r="O1917">
        <v>0</v>
      </c>
      <c r="P1917">
        <v>0</v>
      </c>
      <c r="Q1917">
        <v>0</v>
      </c>
    </row>
    <row r="1918" spans="1:18" hidden="1" x14ac:dyDescent="0.35">
      <c r="A1918" t="s">
        <v>1852</v>
      </c>
      <c r="B1918" t="s">
        <v>3975</v>
      </c>
      <c r="C1918">
        <v>542</v>
      </c>
      <c r="D1918" t="s">
        <v>3994</v>
      </c>
      <c r="E1918" t="s">
        <v>3996</v>
      </c>
      <c r="F1918">
        <v>1919039800</v>
      </c>
      <c r="G1918">
        <v>2020</v>
      </c>
      <c r="H1918">
        <v>1</v>
      </c>
      <c r="I1918">
        <v>3</v>
      </c>
      <c r="J1918" s="7">
        <v>43914</v>
      </c>
      <c r="K1918" t="s">
        <v>5309</v>
      </c>
      <c r="L1918" t="s">
        <v>8221</v>
      </c>
      <c r="M1918" s="6"/>
      <c r="N1918"/>
      <c r="O1918">
        <v>0</v>
      </c>
      <c r="P1918">
        <v>0</v>
      </c>
      <c r="Q1918">
        <v>0</v>
      </c>
    </row>
    <row r="1919" spans="1:18" hidden="1" x14ac:dyDescent="0.35">
      <c r="A1919" t="s">
        <v>1855</v>
      </c>
      <c r="B1919" t="s">
        <v>3975</v>
      </c>
      <c r="C1919">
        <v>542</v>
      </c>
      <c r="D1919" t="s">
        <v>3994</v>
      </c>
      <c r="E1919" t="s">
        <v>3996</v>
      </c>
      <c r="F1919">
        <v>1919039800</v>
      </c>
      <c r="G1919">
        <v>2020</v>
      </c>
      <c r="H1919">
        <v>1</v>
      </c>
      <c r="I1919">
        <v>3</v>
      </c>
      <c r="J1919" s="7">
        <v>43916</v>
      </c>
      <c r="K1919" t="s">
        <v>5310</v>
      </c>
      <c r="L1919" t="s">
        <v>8222</v>
      </c>
      <c r="M1919" s="6"/>
      <c r="N1919"/>
      <c r="O1919">
        <v>0</v>
      </c>
      <c r="P1919">
        <v>0</v>
      </c>
      <c r="Q1919">
        <v>0</v>
      </c>
    </row>
    <row r="1920" spans="1:18" hidden="1" x14ac:dyDescent="0.35">
      <c r="A1920" t="s">
        <v>1856</v>
      </c>
      <c r="B1920" t="s">
        <v>3975</v>
      </c>
      <c r="C1920">
        <v>542</v>
      </c>
      <c r="D1920" t="s">
        <v>3994</v>
      </c>
      <c r="E1920" t="s">
        <v>3996</v>
      </c>
      <c r="F1920">
        <v>1919039800</v>
      </c>
      <c r="G1920">
        <v>2020</v>
      </c>
      <c r="H1920">
        <v>1</v>
      </c>
      <c r="I1920">
        <v>3</v>
      </c>
      <c r="J1920" s="7">
        <v>43916</v>
      </c>
      <c r="K1920" t="s">
        <v>5311</v>
      </c>
      <c r="L1920" t="s">
        <v>8223</v>
      </c>
      <c r="M1920" s="6"/>
      <c r="N1920"/>
      <c r="O1920">
        <v>0</v>
      </c>
      <c r="P1920">
        <v>0</v>
      </c>
      <c r="Q1920">
        <v>0</v>
      </c>
    </row>
    <row r="1921" spans="1:18" hidden="1" x14ac:dyDescent="0.35">
      <c r="A1921" t="s">
        <v>1857</v>
      </c>
      <c r="B1921" t="s">
        <v>3975</v>
      </c>
      <c r="C1921">
        <v>542</v>
      </c>
      <c r="D1921" t="s">
        <v>3994</v>
      </c>
      <c r="E1921" t="s">
        <v>3996</v>
      </c>
      <c r="F1921">
        <v>1919039800</v>
      </c>
      <c r="G1921">
        <v>2020</v>
      </c>
      <c r="H1921">
        <v>1</v>
      </c>
      <c r="I1921">
        <v>3</v>
      </c>
      <c r="J1921" s="7">
        <v>43916</v>
      </c>
      <c r="K1921" t="s">
        <v>5312</v>
      </c>
      <c r="L1921" t="s">
        <v>8223</v>
      </c>
      <c r="M1921" s="6"/>
      <c r="N1921"/>
      <c r="O1921">
        <v>0</v>
      </c>
      <c r="P1921">
        <v>0</v>
      </c>
      <c r="Q1921">
        <v>0</v>
      </c>
    </row>
    <row r="1922" spans="1:18" hidden="1" x14ac:dyDescent="0.35">
      <c r="A1922" t="s">
        <v>1858</v>
      </c>
      <c r="B1922" t="s">
        <v>3975</v>
      </c>
      <c r="C1922">
        <v>542</v>
      </c>
      <c r="D1922" t="s">
        <v>3994</v>
      </c>
      <c r="E1922" t="s">
        <v>3996</v>
      </c>
      <c r="F1922">
        <v>1919039800</v>
      </c>
      <c r="G1922">
        <v>2020</v>
      </c>
      <c r="H1922">
        <v>1</v>
      </c>
      <c r="I1922">
        <v>3</v>
      </c>
      <c r="J1922" s="7">
        <v>43916</v>
      </c>
      <c r="K1922" t="s">
        <v>5313</v>
      </c>
      <c r="L1922" t="s">
        <v>8224</v>
      </c>
      <c r="M1922" s="6"/>
      <c r="N1922"/>
      <c r="O1922">
        <v>0</v>
      </c>
      <c r="P1922">
        <v>0</v>
      </c>
      <c r="Q1922">
        <v>0</v>
      </c>
    </row>
    <row r="1923" spans="1:18" hidden="1" x14ac:dyDescent="0.35">
      <c r="A1923" t="s">
        <v>1859</v>
      </c>
      <c r="B1923" t="s">
        <v>3975</v>
      </c>
      <c r="C1923">
        <v>542</v>
      </c>
      <c r="D1923" t="s">
        <v>3994</v>
      </c>
      <c r="E1923" t="s">
        <v>3996</v>
      </c>
      <c r="F1923">
        <v>1919039800</v>
      </c>
      <c r="G1923">
        <v>2020</v>
      </c>
      <c r="H1923">
        <v>1</v>
      </c>
      <c r="I1923">
        <v>3</v>
      </c>
      <c r="J1923" s="7">
        <v>43920</v>
      </c>
      <c r="K1923" t="s">
        <v>5314</v>
      </c>
      <c r="L1923" t="s">
        <v>8225</v>
      </c>
      <c r="M1923" s="6"/>
      <c r="N1923"/>
      <c r="O1923">
        <v>0</v>
      </c>
      <c r="P1923">
        <v>0</v>
      </c>
      <c r="Q1923">
        <v>0</v>
      </c>
    </row>
    <row r="1924" spans="1:18" hidden="1" x14ac:dyDescent="0.35">
      <c r="A1924" t="s">
        <v>1860</v>
      </c>
      <c r="B1924" t="s">
        <v>3975</v>
      </c>
      <c r="C1924">
        <v>542</v>
      </c>
      <c r="D1924" t="s">
        <v>3994</v>
      </c>
      <c r="E1924" t="s">
        <v>3996</v>
      </c>
      <c r="F1924">
        <v>1919039800</v>
      </c>
      <c r="G1924">
        <v>2020</v>
      </c>
      <c r="H1924">
        <v>1</v>
      </c>
      <c r="I1924">
        <v>3</v>
      </c>
      <c r="J1924" s="7">
        <v>43921</v>
      </c>
      <c r="K1924" t="s">
        <v>5315</v>
      </c>
      <c r="L1924" t="s">
        <v>8226</v>
      </c>
      <c r="M1924" s="6"/>
      <c r="N1924"/>
      <c r="O1924">
        <v>0</v>
      </c>
      <c r="P1924">
        <v>0</v>
      </c>
      <c r="Q1924">
        <v>0</v>
      </c>
    </row>
    <row r="1925" spans="1:18" hidden="1" x14ac:dyDescent="0.35">
      <c r="A1925" t="s">
        <v>1862</v>
      </c>
      <c r="B1925" t="s">
        <v>3975</v>
      </c>
      <c r="C1925">
        <v>542</v>
      </c>
      <c r="D1925" t="s">
        <v>3994</v>
      </c>
      <c r="E1925" t="s">
        <v>3996</v>
      </c>
      <c r="F1925">
        <v>1919039800</v>
      </c>
      <c r="G1925">
        <v>2020</v>
      </c>
      <c r="H1925">
        <v>1</v>
      </c>
      <c r="I1925">
        <v>3</v>
      </c>
      <c r="J1925" s="7">
        <v>43921</v>
      </c>
      <c r="K1925" t="s">
        <v>5316</v>
      </c>
      <c r="L1925" t="s">
        <v>8227</v>
      </c>
      <c r="M1925" s="6"/>
      <c r="N1925"/>
      <c r="O1925">
        <v>0</v>
      </c>
      <c r="P1925">
        <v>0</v>
      </c>
      <c r="Q1925">
        <v>0</v>
      </c>
    </row>
    <row r="1926" spans="1:18" hidden="1" x14ac:dyDescent="0.35">
      <c r="A1926" t="s">
        <v>1863</v>
      </c>
      <c r="B1926" t="s">
        <v>3975</v>
      </c>
      <c r="C1926">
        <v>542</v>
      </c>
      <c r="D1926" t="s">
        <v>3994</v>
      </c>
      <c r="E1926" t="s">
        <v>3996</v>
      </c>
      <c r="F1926">
        <v>1919039800</v>
      </c>
      <c r="G1926">
        <v>2020</v>
      </c>
      <c r="H1926">
        <v>2</v>
      </c>
      <c r="I1926">
        <v>4</v>
      </c>
      <c r="J1926" s="7">
        <v>43922</v>
      </c>
      <c r="K1926" t="s">
        <v>5317</v>
      </c>
      <c r="L1926" t="s">
        <v>8226</v>
      </c>
      <c r="M1926" s="6"/>
      <c r="N1926"/>
      <c r="O1926">
        <v>0</v>
      </c>
      <c r="P1926">
        <v>0</v>
      </c>
      <c r="Q1926">
        <v>0</v>
      </c>
    </row>
    <row r="1927" spans="1:18" hidden="1" x14ac:dyDescent="0.35">
      <c r="A1927" t="s">
        <v>1864</v>
      </c>
      <c r="B1927" t="s">
        <v>3975</v>
      </c>
      <c r="C1927">
        <v>542</v>
      </c>
      <c r="D1927" t="s">
        <v>3994</v>
      </c>
      <c r="E1927" t="s">
        <v>3996</v>
      </c>
      <c r="F1927">
        <v>1919039800</v>
      </c>
      <c r="G1927">
        <v>2020</v>
      </c>
      <c r="H1927">
        <v>2</v>
      </c>
      <c r="I1927">
        <v>4</v>
      </c>
      <c r="J1927" s="7">
        <v>43930</v>
      </c>
      <c r="K1927" t="s">
        <v>5318</v>
      </c>
      <c r="L1927" t="s">
        <v>8228</v>
      </c>
      <c r="M1927" s="6"/>
      <c r="N1927"/>
      <c r="O1927">
        <v>0</v>
      </c>
      <c r="P1927">
        <v>0</v>
      </c>
      <c r="Q1927">
        <v>0</v>
      </c>
    </row>
    <row r="1928" spans="1:18" hidden="1" x14ac:dyDescent="0.35">
      <c r="A1928" t="s">
        <v>1865</v>
      </c>
      <c r="B1928" t="s">
        <v>3975</v>
      </c>
      <c r="C1928">
        <v>542</v>
      </c>
      <c r="D1928" t="s">
        <v>3994</v>
      </c>
      <c r="E1928" t="s">
        <v>3996</v>
      </c>
      <c r="F1928">
        <v>1919039800</v>
      </c>
      <c r="G1928">
        <v>2020</v>
      </c>
      <c r="H1928">
        <v>2</v>
      </c>
      <c r="I1928">
        <v>4</v>
      </c>
      <c r="J1928" s="7">
        <v>43930</v>
      </c>
      <c r="K1928" t="s">
        <v>5319</v>
      </c>
      <c r="L1928" t="s">
        <v>8229</v>
      </c>
      <c r="M1928" s="6"/>
      <c r="N1928"/>
      <c r="O1928">
        <v>0</v>
      </c>
      <c r="P1928">
        <v>0</v>
      </c>
      <c r="Q1928">
        <v>0</v>
      </c>
    </row>
    <row r="1929" spans="1:18" hidden="1" x14ac:dyDescent="0.35">
      <c r="A1929" t="s">
        <v>1866</v>
      </c>
      <c r="B1929" t="s">
        <v>3975</v>
      </c>
      <c r="C1929">
        <v>542</v>
      </c>
      <c r="D1929" t="s">
        <v>3994</v>
      </c>
      <c r="E1929" t="s">
        <v>3996</v>
      </c>
      <c r="F1929">
        <v>1919039800</v>
      </c>
      <c r="G1929">
        <v>2020</v>
      </c>
      <c r="H1929">
        <v>2</v>
      </c>
      <c r="I1929">
        <v>4</v>
      </c>
      <c r="J1929" s="7">
        <v>43937</v>
      </c>
      <c r="K1929" t="s">
        <v>5320</v>
      </c>
      <c r="L1929" t="s">
        <v>8230</v>
      </c>
      <c r="M1929" s="6"/>
      <c r="N1929"/>
      <c r="O1929">
        <v>0</v>
      </c>
      <c r="P1929">
        <v>0</v>
      </c>
      <c r="Q1929">
        <v>0</v>
      </c>
    </row>
    <row r="1930" spans="1:18" hidden="1" x14ac:dyDescent="0.35">
      <c r="A1930" t="s">
        <v>1867</v>
      </c>
      <c r="B1930" t="s">
        <v>3975</v>
      </c>
      <c r="C1930">
        <v>542</v>
      </c>
      <c r="D1930" t="s">
        <v>3994</v>
      </c>
      <c r="E1930" t="s">
        <v>3996</v>
      </c>
      <c r="F1930">
        <v>1919039800</v>
      </c>
      <c r="G1930">
        <v>2020</v>
      </c>
      <c r="H1930">
        <v>2</v>
      </c>
      <c r="I1930">
        <v>4</v>
      </c>
      <c r="J1930" s="7">
        <v>43938</v>
      </c>
      <c r="K1930" t="s">
        <v>5321</v>
      </c>
      <c r="L1930" t="s">
        <v>8231</v>
      </c>
      <c r="M1930" s="6"/>
      <c r="N1930"/>
      <c r="O1930">
        <v>0</v>
      </c>
      <c r="P1930">
        <v>0</v>
      </c>
      <c r="Q1930">
        <v>0</v>
      </c>
    </row>
    <row r="1931" spans="1:18" hidden="1" x14ac:dyDescent="0.35">
      <c r="A1931" t="s">
        <v>1868</v>
      </c>
      <c r="B1931" t="s">
        <v>3975</v>
      </c>
      <c r="C1931">
        <v>542</v>
      </c>
      <c r="D1931" t="s">
        <v>3994</v>
      </c>
      <c r="E1931" t="s">
        <v>3996</v>
      </c>
      <c r="F1931">
        <v>1919039800</v>
      </c>
      <c r="G1931">
        <v>2020</v>
      </c>
      <c r="H1931">
        <v>2</v>
      </c>
      <c r="I1931">
        <v>4</v>
      </c>
      <c r="J1931" s="7">
        <v>43938</v>
      </c>
      <c r="K1931" t="s">
        <v>5322</v>
      </c>
      <c r="L1931" t="s">
        <v>8231</v>
      </c>
      <c r="M1931" s="6"/>
      <c r="N1931"/>
      <c r="O1931">
        <v>0</v>
      </c>
      <c r="P1931">
        <v>0</v>
      </c>
      <c r="Q1931">
        <v>0</v>
      </c>
    </row>
    <row r="1932" spans="1:18" hidden="1" x14ac:dyDescent="0.35">
      <c r="A1932" t="s">
        <v>1869</v>
      </c>
      <c r="B1932" t="s">
        <v>3975</v>
      </c>
      <c r="C1932">
        <v>542</v>
      </c>
      <c r="D1932" t="s">
        <v>3994</v>
      </c>
      <c r="E1932" t="s">
        <v>3996</v>
      </c>
      <c r="F1932">
        <v>1919039800</v>
      </c>
      <c r="G1932">
        <v>2020</v>
      </c>
      <c r="H1932">
        <v>2</v>
      </c>
      <c r="I1932">
        <v>4</v>
      </c>
      <c r="J1932" s="7">
        <v>43938</v>
      </c>
      <c r="K1932" t="s">
        <v>5323</v>
      </c>
      <c r="L1932" t="s">
        <v>8231</v>
      </c>
      <c r="M1932" s="6"/>
      <c r="N1932"/>
      <c r="O1932">
        <v>0</v>
      </c>
      <c r="P1932">
        <v>0</v>
      </c>
      <c r="Q1932">
        <v>0</v>
      </c>
    </row>
    <row r="1933" spans="1:18" hidden="1" x14ac:dyDescent="0.35">
      <c r="A1933" t="s">
        <v>1870</v>
      </c>
      <c r="B1933" t="s">
        <v>3975</v>
      </c>
      <c r="C1933">
        <v>542</v>
      </c>
      <c r="D1933" t="s">
        <v>3994</v>
      </c>
      <c r="E1933" t="s">
        <v>3996</v>
      </c>
      <c r="F1933">
        <v>1919039800</v>
      </c>
      <c r="G1933">
        <v>2020</v>
      </c>
      <c r="H1933">
        <v>2</v>
      </c>
      <c r="I1933">
        <v>4</v>
      </c>
      <c r="J1933" s="7">
        <v>43938</v>
      </c>
      <c r="K1933" t="s">
        <v>5324</v>
      </c>
      <c r="L1933" t="s">
        <v>8231</v>
      </c>
      <c r="M1933" s="6"/>
      <c r="N1933"/>
      <c r="O1933">
        <v>0</v>
      </c>
      <c r="P1933">
        <v>0</v>
      </c>
      <c r="Q1933">
        <v>0</v>
      </c>
    </row>
    <row r="1934" spans="1:18" hidden="1" x14ac:dyDescent="0.35">
      <c r="A1934" t="s">
        <v>1871</v>
      </c>
      <c r="B1934" t="s">
        <v>3975</v>
      </c>
      <c r="C1934">
        <v>542</v>
      </c>
      <c r="D1934" t="s">
        <v>3994</v>
      </c>
      <c r="E1934" t="s">
        <v>3996</v>
      </c>
      <c r="F1934">
        <v>1919039800</v>
      </c>
      <c r="G1934">
        <v>2020</v>
      </c>
      <c r="H1934">
        <v>2</v>
      </c>
      <c r="I1934">
        <v>4</v>
      </c>
      <c r="J1934" s="7">
        <v>43938</v>
      </c>
      <c r="K1934" t="s">
        <v>5325</v>
      </c>
      <c r="L1934" t="s">
        <v>8231</v>
      </c>
      <c r="M1934" s="6"/>
      <c r="N1934"/>
      <c r="O1934">
        <v>0</v>
      </c>
      <c r="P1934">
        <v>0</v>
      </c>
      <c r="Q1934">
        <v>0</v>
      </c>
    </row>
    <row r="1935" spans="1:18" hidden="1" x14ac:dyDescent="0.35">
      <c r="A1935" t="s">
        <v>1872</v>
      </c>
      <c r="B1935" t="s">
        <v>3975</v>
      </c>
      <c r="C1935">
        <v>542</v>
      </c>
      <c r="D1935" t="s">
        <v>3994</v>
      </c>
      <c r="E1935" t="s">
        <v>3996</v>
      </c>
      <c r="F1935">
        <v>1919039800</v>
      </c>
      <c r="G1935">
        <v>2020</v>
      </c>
      <c r="H1935">
        <v>2</v>
      </c>
      <c r="I1935">
        <v>4</v>
      </c>
      <c r="J1935" s="7">
        <v>43938</v>
      </c>
      <c r="K1935" t="s">
        <v>5326</v>
      </c>
      <c r="L1935" t="s">
        <v>8231</v>
      </c>
      <c r="M1935" s="6"/>
      <c r="N1935"/>
      <c r="O1935">
        <v>0</v>
      </c>
      <c r="P1935">
        <v>0</v>
      </c>
      <c r="Q1935">
        <v>0</v>
      </c>
    </row>
    <row r="1936" spans="1:18" hidden="1" x14ac:dyDescent="0.35">
      <c r="A1936" t="s">
        <v>1873</v>
      </c>
      <c r="B1936" t="s">
        <v>3975</v>
      </c>
      <c r="C1936">
        <v>542</v>
      </c>
      <c r="D1936" t="s">
        <v>3994</v>
      </c>
      <c r="E1936" t="s">
        <v>3996</v>
      </c>
      <c r="F1936">
        <v>1919039800</v>
      </c>
      <c r="G1936">
        <v>2020</v>
      </c>
      <c r="H1936">
        <v>2</v>
      </c>
      <c r="I1936">
        <v>4</v>
      </c>
      <c r="J1936" s="8">
        <v>43943</v>
      </c>
      <c r="K1936" t="s">
        <v>5327</v>
      </c>
      <c r="L1936" t="s">
        <v>8213</v>
      </c>
      <c r="M1936" s="10">
        <v>43</v>
      </c>
      <c r="N1936" s="27">
        <v>7</v>
      </c>
      <c r="O1936">
        <v>1</v>
      </c>
      <c r="P1936">
        <v>40000000</v>
      </c>
      <c r="Q1936" s="15">
        <f>P1936/F1936</f>
        <v>2.0843757383249686E-2</v>
      </c>
      <c r="R1936">
        <v>2</v>
      </c>
    </row>
    <row r="1937" spans="1:18" hidden="1" x14ac:dyDescent="0.35">
      <c r="A1937" t="s">
        <v>1874</v>
      </c>
      <c r="B1937" t="s">
        <v>3975</v>
      </c>
      <c r="C1937">
        <v>542</v>
      </c>
      <c r="D1937" t="s">
        <v>3994</v>
      </c>
      <c r="E1937" t="s">
        <v>3996</v>
      </c>
      <c r="F1937">
        <v>1919039800</v>
      </c>
      <c r="G1937">
        <v>2020</v>
      </c>
      <c r="H1937">
        <v>2</v>
      </c>
      <c r="I1937">
        <v>5</v>
      </c>
      <c r="J1937" s="7">
        <v>43964</v>
      </c>
      <c r="K1937" t="s">
        <v>5328</v>
      </c>
      <c r="L1937" t="s">
        <v>8232</v>
      </c>
      <c r="M1937" s="6"/>
      <c r="N1937"/>
      <c r="O1937">
        <v>0</v>
      </c>
      <c r="P1937">
        <v>0</v>
      </c>
      <c r="Q1937">
        <v>0</v>
      </c>
    </row>
    <row r="1938" spans="1:18" hidden="1" x14ac:dyDescent="0.35">
      <c r="A1938" t="s">
        <v>1875</v>
      </c>
      <c r="B1938" t="s">
        <v>3975</v>
      </c>
      <c r="C1938">
        <v>542</v>
      </c>
      <c r="D1938" t="s">
        <v>3994</v>
      </c>
      <c r="E1938" t="s">
        <v>3996</v>
      </c>
      <c r="F1938">
        <v>1919039800</v>
      </c>
      <c r="G1938">
        <v>2020</v>
      </c>
      <c r="H1938">
        <v>2</v>
      </c>
      <c r="I1938">
        <v>5</v>
      </c>
      <c r="J1938" s="7">
        <v>43971</v>
      </c>
      <c r="K1938" t="s">
        <v>5329</v>
      </c>
      <c r="L1938" t="s">
        <v>8233</v>
      </c>
      <c r="M1938" s="6"/>
      <c r="N1938"/>
      <c r="O1938">
        <v>0</v>
      </c>
      <c r="P1938">
        <v>0</v>
      </c>
      <c r="Q1938">
        <v>0</v>
      </c>
    </row>
    <row r="1939" spans="1:18" hidden="1" x14ac:dyDescent="0.35">
      <c r="A1939" t="s">
        <v>1876</v>
      </c>
      <c r="B1939" t="s">
        <v>3975</v>
      </c>
      <c r="C1939">
        <v>542</v>
      </c>
      <c r="D1939" t="s">
        <v>3994</v>
      </c>
      <c r="E1939" t="s">
        <v>3996</v>
      </c>
      <c r="F1939">
        <v>1919039800</v>
      </c>
      <c r="G1939">
        <v>2020</v>
      </c>
      <c r="H1939">
        <v>2</v>
      </c>
      <c r="I1939">
        <v>5</v>
      </c>
      <c r="J1939" s="7">
        <v>43979</v>
      </c>
      <c r="K1939" t="s">
        <v>5330</v>
      </c>
      <c r="L1939" t="s">
        <v>8234</v>
      </c>
      <c r="M1939" s="6"/>
      <c r="N1939"/>
      <c r="O1939">
        <v>0</v>
      </c>
      <c r="P1939">
        <v>0</v>
      </c>
      <c r="Q1939">
        <v>0</v>
      </c>
    </row>
    <row r="1940" spans="1:18" hidden="1" x14ac:dyDescent="0.35">
      <c r="A1940" t="s">
        <v>1877</v>
      </c>
      <c r="B1940" t="s">
        <v>3975</v>
      </c>
      <c r="C1940">
        <v>542</v>
      </c>
      <c r="D1940" t="s">
        <v>3994</v>
      </c>
      <c r="E1940" t="s">
        <v>3996</v>
      </c>
      <c r="F1940">
        <v>1919039800</v>
      </c>
      <c r="G1940">
        <v>2020</v>
      </c>
      <c r="H1940">
        <v>2</v>
      </c>
      <c r="I1940">
        <v>6</v>
      </c>
      <c r="J1940" s="7">
        <v>44012</v>
      </c>
      <c r="K1940" t="s">
        <v>5319</v>
      </c>
      <c r="L1940" t="s">
        <v>8235</v>
      </c>
      <c r="M1940" s="6"/>
      <c r="N1940"/>
      <c r="O1940">
        <v>0</v>
      </c>
      <c r="P1940">
        <v>0</v>
      </c>
      <c r="Q1940">
        <v>0</v>
      </c>
    </row>
    <row r="1941" spans="1:18" hidden="1" x14ac:dyDescent="0.35">
      <c r="A1941" t="s">
        <v>1878</v>
      </c>
      <c r="B1941" t="s">
        <v>3975</v>
      </c>
      <c r="C1941">
        <v>542</v>
      </c>
      <c r="D1941" t="s">
        <v>3994</v>
      </c>
      <c r="E1941" t="s">
        <v>3996</v>
      </c>
      <c r="F1941">
        <v>1919039800</v>
      </c>
      <c r="G1941">
        <v>2020</v>
      </c>
      <c r="H1941">
        <v>2</v>
      </c>
      <c r="I1941">
        <v>6</v>
      </c>
      <c r="J1941" s="7">
        <v>44012</v>
      </c>
      <c r="K1941" t="s">
        <v>5331</v>
      </c>
      <c r="L1941" t="s">
        <v>8236</v>
      </c>
      <c r="M1941" s="6"/>
      <c r="N1941"/>
      <c r="O1941">
        <v>0</v>
      </c>
      <c r="P1941">
        <v>0</v>
      </c>
      <c r="Q1941">
        <v>0</v>
      </c>
    </row>
    <row r="1942" spans="1:18" hidden="1" x14ac:dyDescent="0.35">
      <c r="A1942" t="s">
        <v>1879</v>
      </c>
      <c r="B1942" t="s">
        <v>3975</v>
      </c>
      <c r="C1942">
        <v>542</v>
      </c>
      <c r="D1942" t="s">
        <v>3994</v>
      </c>
      <c r="E1942" t="s">
        <v>3996</v>
      </c>
      <c r="F1942">
        <v>1919039800</v>
      </c>
      <c r="G1942">
        <v>2020</v>
      </c>
      <c r="H1942">
        <v>3</v>
      </c>
      <c r="I1942">
        <v>7</v>
      </c>
      <c r="J1942" s="8">
        <v>44015</v>
      </c>
      <c r="K1942" t="s">
        <v>5332</v>
      </c>
      <c r="L1942" t="s">
        <v>8213</v>
      </c>
      <c r="M1942" s="10">
        <v>27</v>
      </c>
      <c r="N1942" s="27">
        <v>4</v>
      </c>
      <c r="O1942">
        <v>1</v>
      </c>
      <c r="P1942">
        <v>4800000</v>
      </c>
      <c r="Q1942" s="15">
        <f>P1942/F1942</f>
        <v>2.5012508859899624E-3</v>
      </c>
      <c r="R1942">
        <v>1</v>
      </c>
    </row>
    <row r="1943" spans="1:18" hidden="1" x14ac:dyDescent="0.35">
      <c r="A1943" t="s">
        <v>1880</v>
      </c>
      <c r="B1943" t="s">
        <v>3975</v>
      </c>
      <c r="C1943">
        <v>542</v>
      </c>
      <c r="D1943" t="s">
        <v>3994</v>
      </c>
      <c r="E1943" t="s">
        <v>3996</v>
      </c>
      <c r="F1943">
        <v>1919039800</v>
      </c>
      <c r="G1943">
        <v>2020</v>
      </c>
      <c r="H1943">
        <v>3</v>
      </c>
      <c r="I1943">
        <v>7</v>
      </c>
      <c r="J1943" s="7">
        <v>44034</v>
      </c>
      <c r="K1943" t="s">
        <v>5333</v>
      </c>
      <c r="L1943" t="s">
        <v>8237</v>
      </c>
      <c r="M1943" s="6"/>
      <c r="N1943"/>
      <c r="O1943">
        <v>0</v>
      </c>
      <c r="P1943">
        <v>0</v>
      </c>
      <c r="Q1943">
        <v>0</v>
      </c>
    </row>
    <row r="1944" spans="1:18" hidden="1" x14ac:dyDescent="0.35">
      <c r="A1944" t="s">
        <v>1881</v>
      </c>
      <c r="B1944" t="s">
        <v>3975</v>
      </c>
      <c r="C1944">
        <v>542</v>
      </c>
      <c r="D1944" t="s">
        <v>3994</v>
      </c>
      <c r="E1944" t="s">
        <v>3996</v>
      </c>
      <c r="F1944">
        <v>1919039800</v>
      </c>
      <c r="G1944">
        <v>2020</v>
      </c>
      <c r="H1944">
        <v>3</v>
      </c>
      <c r="I1944">
        <v>7</v>
      </c>
      <c r="J1944" s="7">
        <v>44041</v>
      </c>
      <c r="K1944" t="s">
        <v>4161</v>
      </c>
      <c r="L1944" t="s">
        <v>7351</v>
      </c>
      <c r="M1944" s="6"/>
      <c r="N1944"/>
      <c r="O1944">
        <v>0</v>
      </c>
      <c r="P1944">
        <v>0</v>
      </c>
      <c r="Q1944">
        <v>0</v>
      </c>
    </row>
    <row r="1945" spans="1:18" hidden="1" x14ac:dyDescent="0.35">
      <c r="A1945" t="s">
        <v>1882</v>
      </c>
      <c r="B1945" t="s">
        <v>3975</v>
      </c>
      <c r="C1945">
        <v>542</v>
      </c>
      <c r="D1945" t="s">
        <v>3994</v>
      </c>
      <c r="E1945" t="s">
        <v>3996</v>
      </c>
      <c r="F1945">
        <v>1919039800</v>
      </c>
      <c r="G1945">
        <v>2020</v>
      </c>
      <c r="H1945">
        <v>3</v>
      </c>
      <c r="I1945">
        <v>9</v>
      </c>
      <c r="J1945" s="7">
        <v>44082</v>
      </c>
      <c r="K1945" t="s">
        <v>5334</v>
      </c>
      <c r="L1945" t="s">
        <v>8238</v>
      </c>
      <c r="M1945" s="6"/>
      <c r="N1945"/>
      <c r="O1945">
        <v>0</v>
      </c>
      <c r="P1945">
        <v>0</v>
      </c>
      <c r="Q1945">
        <v>0</v>
      </c>
    </row>
    <row r="1946" spans="1:18" hidden="1" x14ac:dyDescent="0.35">
      <c r="A1946" t="s">
        <v>1883</v>
      </c>
      <c r="B1946" t="s">
        <v>3975</v>
      </c>
      <c r="C1946">
        <v>542</v>
      </c>
      <c r="D1946" t="s">
        <v>3994</v>
      </c>
      <c r="E1946" t="s">
        <v>3996</v>
      </c>
      <c r="F1946">
        <v>1919039800</v>
      </c>
      <c r="G1946">
        <v>2020</v>
      </c>
      <c r="H1946">
        <v>3</v>
      </c>
      <c r="I1946">
        <v>9</v>
      </c>
      <c r="J1946" s="7">
        <v>44097</v>
      </c>
      <c r="K1946" t="s">
        <v>5335</v>
      </c>
      <c r="L1946" t="s">
        <v>8239</v>
      </c>
      <c r="M1946" s="6"/>
      <c r="N1946"/>
      <c r="O1946">
        <v>0</v>
      </c>
      <c r="P1946">
        <v>0</v>
      </c>
      <c r="Q1946">
        <v>0</v>
      </c>
    </row>
    <row r="1947" spans="1:18" hidden="1" x14ac:dyDescent="0.35">
      <c r="A1947" t="s">
        <v>1884</v>
      </c>
      <c r="B1947" t="s">
        <v>3975</v>
      </c>
      <c r="C1947">
        <v>542</v>
      </c>
      <c r="D1947" t="s">
        <v>3994</v>
      </c>
      <c r="E1947" t="s">
        <v>3996</v>
      </c>
      <c r="F1947">
        <v>1919039800</v>
      </c>
      <c r="G1947">
        <v>2020</v>
      </c>
      <c r="H1947">
        <v>4</v>
      </c>
      <c r="I1947">
        <v>10</v>
      </c>
      <c r="J1947" s="7">
        <v>44126</v>
      </c>
      <c r="K1947" t="s">
        <v>5336</v>
      </c>
      <c r="L1947" t="s">
        <v>8240</v>
      </c>
      <c r="M1947" s="6"/>
      <c r="N1947"/>
      <c r="O1947">
        <v>0</v>
      </c>
      <c r="P1947">
        <v>0</v>
      </c>
      <c r="Q1947">
        <v>0</v>
      </c>
    </row>
    <row r="1948" spans="1:18" hidden="1" x14ac:dyDescent="0.35">
      <c r="A1948" t="s">
        <v>1885</v>
      </c>
      <c r="B1948" t="s">
        <v>3975</v>
      </c>
      <c r="C1948">
        <v>542</v>
      </c>
      <c r="D1948" t="s">
        <v>3994</v>
      </c>
      <c r="E1948" t="s">
        <v>3996</v>
      </c>
      <c r="F1948">
        <v>1919039800</v>
      </c>
      <c r="G1948">
        <v>2020</v>
      </c>
      <c r="H1948">
        <v>4</v>
      </c>
      <c r="I1948">
        <v>12</v>
      </c>
      <c r="J1948" s="7">
        <v>44181</v>
      </c>
      <c r="K1948" t="s">
        <v>5337</v>
      </c>
      <c r="L1948" t="s">
        <v>8241</v>
      </c>
      <c r="M1948" s="6"/>
      <c r="N1948"/>
      <c r="O1948">
        <v>0</v>
      </c>
      <c r="P1948">
        <v>0</v>
      </c>
      <c r="Q1948">
        <v>0</v>
      </c>
    </row>
    <row r="1949" spans="1:18" hidden="1" x14ac:dyDescent="0.35">
      <c r="A1949" t="s">
        <v>1886</v>
      </c>
      <c r="B1949" t="s">
        <v>3976</v>
      </c>
      <c r="C1949">
        <v>941</v>
      </c>
      <c r="D1949" t="s">
        <v>3994</v>
      </c>
      <c r="E1949" t="s">
        <v>3997</v>
      </c>
      <c r="F1949">
        <v>30476</v>
      </c>
      <c r="G1949">
        <v>2020</v>
      </c>
      <c r="H1949">
        <v>1</v>
      </c>
      <c r="I1949">
        <v>3</v>
      </c>
      <c r="J1949" s="7">
        <v>43901</v>
      </c>
      <c r="K1949" t="s">
        <v>4198</v>
      </c>
      <c r="L1949" s="2" t="s">
        <v>7377</v>
      </c>
      <c r="M1949" s="6"/>
      <c r="N1949"/>
      <c r="O1949">
        <v>0</v>
      </c>
      <c r="P1949">
        <v>0</v>
      </c>
      <c r="Q1949">
        <v>0</v>
      </c>
    </row>
    <row r="1950" spans="1:18" hidden="1" x14ac:dyDescent="0.35">
      <c r="A1950" t="s">
        <v>1887</v>
      </c>
      <c r="B1950" t="s">
        <v>3976</v>
      </c>
      <c r="C1950">
        <v>941</v>
      </c>
      <c r="D1950" t="s">
        <v>3994</v>
      </c>
      <c r="E1950" t="s">
        <v>3997</v>
      </c>
      <c r="F1950">
        <v>30476</v>
      </c>
      <c r="G1950">
        <v>2020</v>
      </c>
      <c r="H1950">
        <v>1</v>
      </c>
      <c r="I1950">
        <v>3</v>
      </c>
      <c r="J1950" s="7">
        <v>43902</v>
      </c>
      <c r="K1950" t="s">
        <v>4199</v>
      </c>
      <c r="L1950" s="2" t="s">
        <v>7378</v>
      </c>
      <c r="M1950" s="6"/>
      <c r="N1950"/>
      <c r="O1950">
        <v>0</v>
      </c>
      <c r="P1950">
        <v>0</v>
      </c>
      <c r="Q1950">
        <v>0</v>
      </c>
    </row>
    <row r="1951" spans="1:18" hidden="1" x14ac:dyDescent="0.35">
      <c r="A1951" t="s">
        <v>1888</v>
      </c>
      <c r="B1951" t="s">
        <v>3976</v>
      </c>
      <c r="C1951">
        <v>941</v>
      </c>
      <c r="D1951" t="s">
        <v>3994</v>
      </c>
      <c r="E1951" t="s">
        <v>3997</v>
      </c>
      <c r="F1951">
        <v>30476</v>
      </c>
      <c r="G1951">
        <v>2020</v>
      </c>
      <c r="H1951">
        <v>1</v>
      </c>
      <c r="I1951">
        <v>3</v>
      </c>
      <c r="J1951" s="7">
        <v>43902</v>
      </c>
      <c r="K1951" t="s">
        <v>4200</v>
      </c>
      <c r="L1951" s="2" t="s">
        <v>7379</v>
      </c>
      <c r="M1951" s="6"/>
      <c r="N1951"/>
      <c r="O1951">
        <v>0</v>
      </c>
      <c r="P1951">
        <v>0</v>
      </c>
      <c r="Q1951">
        <v>0</v>
      </c>
    </row>
    <row r="1952" spans="1:18" hidden="1" x14ac:dyDescent="0.35">
      <c r="A1952" t="s">
        <v>1889</v>
      </c>
      <c r="B1952" t="s">
        <v>3976</v>
      </c>
      <c r="C1952">
        <v>941</v>
      </c>
      <c r="D1952" t="s">
        <v>3994</v>
      </c>
      <c r="E1952" t="s">
        <v>3997</v>
      </c>
      <c r="F1952">
        <v>30476</v>
      </c>
      <c r="G1952">
        <v>2020</v>
      </c>
      <c r="H1952">
        <v>1</v>
      </c>
      <c r="I1952">
        <v>3</v>
      </c>
      <c r="J1952" s="7">
        <v>43902</v>
      </c>
      <c r="K1952" t="s">
        <v>4201</v>
      </c>
      <c r="L1952" s="2" t="s">
        <v>7379</v>
      </c>
      <c r="M1952" s="6"/>
      <c r="N1952"/>
      <c r="O1952">
        <v>0</v>
      </c>
      <c r="P1952">
        <v>0</v>
      </c>
      <c r="Q1952">
        <v>0</v>
      </c>
    </row>
    <row r="1953" spans="1:18" hidden="1" x14ac:dyDescent="0.35">
      <c r="A1953" t="s">
        <v>1890</v>
      </c>
      <c r="B1953" t="s">
        <v>3976</v>
      </c>
      <c r="C1953">
        <v>941</v>
      </c>
      <c r="D1953" t="s">
        <v>3994</v>
      </c>
      <c r="E1953" t="s">
        <v>3997</v>
      </c>
      <c r="F1953">
        <v>30476</v>
      </c>
      <c r="G1953">
        <v>2020</v>
      </c>
      <c r="H1953">
        <v>1</v>
      </c>
      <c r="I1953">
        <v>3</v>
      </c>
      <c r="J1953" s="7">
        <v>43902</v>
      </c>
      <c r="K1953" t="s">
        <v>4202</v>
      </c>
      <c r="L1953" s="2" t="s">
        <v>7378</v>
      </c>
      <c r="M1953" s="6"/>
      <c r="N1953"/>
      <c r="O1953">
        <v>0</v>
      </c>
      <c r="P1953">
        <v>0</v>
      </c>
      <c r="Q1953">
        <v>0</v>
      </c>
    </row>
    <row r="1954" spans="1:18" hidden="1" x14ac:dyDescent="0.35">
      <c r="A1954" t="s">
        <v>1891</v>
      </c>
      <c r="B1954" t="s">
        <v>3976</v>
      </c>
      <c r="C1954">
        <v>941</v>
      </c>
      <c r="D1954" t="s">
        <v>3994</v>
      </c>
      <c r="E1954" t="s">
        <v>3997</v>
      </c>
      <c r="F1954">
        <v>30476</v>
      </c>
      <c r="G1954">
        <v>2020</v>
      </c>
      <c r="H1954">
        <v>1</v>
      </c>
      <c r="I1954">
        <v>3</v>
      </c>
      <c r="J1954" s="7">
        <v>43902</v>
      </c>
      <c r="K1954" t="s">
        <v>4203</v>
      </c>
      <c r="L1954" s="2" t="s">
        <v>7380</v>
      </c>
      <c r="M1954" s="6"/>
      <c r="N1954"/>
      <c r="O1954">
        <v>0</v>
      </c>
      <c r="P1954">
        <v>0</v>
      </c>
      <c r="Q1954">
        <v>0</v>
      </c>
    </row>
    <row r="1955" spans="1:18" hidden="1" x14ac:dyDescent="0.35">
      <c r="A1955" t="s">
        <v>1892</v>
      </c>
      <c r="B1955" t="s">
        <v>3976</v>
      </c>
      <c r="C1955">
        <v>941</v>
      </c>
      <c r="D1955" t="s">
        <v>3994</v>
      </c>
      <c r="E1955" t="s">
        <v>3997</v>
      </c>
      <c r="F1955">
        <v>30476</v>
      </c>
      <c r="G1955">
        <v>2020</v>
      </c>
      <c r="H1955">
        <v>1</v>
      </c>
      <c r="I1955">
        <v>3</v>
      </c>
      <c r="J1955" s="7">
        <v>43902</v>
      </c>
      <c r="K1955" t="s">
        <v>4204</v>
      </c>
      <c r="L1955" s="2" t="s">
        <v>7380</v>
      </c>
      <c r="M1955" s="6"/>
      <c r="N1955"/>
      <c r="O1955">
        <v>0</v>
      </c>
      <c r="P1955">
        <v>0</v>
      </c>
      <c r="Q1955">
        <v>0</v>
      </c>
    </row>
    <row r="1956" spans="1:18" hidden="1" x14ac:dyDescent="0.35">
      <c r="A1956" t="s">
        <v>1893</v>
      </c>
      <c r="B1956" t="s">
        <v>3976</v>
      </c>
      <c r="C1956">
        <v>941</v>
      </c>
      <c r="D1956" t="s">
        <v>3994</v>
      </c>
      <c r="E1956" t="s">
        <v>3997</v>
      </c>
      <c r="F1956">
        <v>30476</v>
      </c>
      <c r="G1956">
        <v>2020</v>
      </c>
      <c r="H1956">
        <v>1</v>
      </c>
      <c r="I1956">
        <v>3</v>
      </c>
      <c r="J1956" s="7">
        <v>43902</v>
      </c>
      <c r="K1956" t="s">
        <v>4205</v>
      </c>
      <c r="L1956" t="s">
        <v>7381</v>
      </c>
      <c r="M1956" s="6"/>
      <c r="N1956"/>
      <c r="O1956">
        <v>0</v>
      </c>
      <c r="P1956">
        <v>0</v>
      </c>
      <c r="Q1956">
        <v>0</v>
      </c>
    </row>
    <row r="1957" spans="1:18" hidden="1" x14ac:dyDescent="0.35">
      <c r="A1957" t="s">
        <v>1894</v>
      </c>
      <c r="B1957" t="s">
        <v>3976</v>
      </c>
      <c r="C1957">
        <v>941</v>
      </c>
      <c r="D1957" t="s">
        <v>3994</v>
      </c>
      <c r="E1957" t="s">
        <v>3997</v>
      </c>
      <c r="F1957">
        <v>30476</v>
      </c>
      <c r="G1957">
        <v>2020</v>
      </c>
      <c r="H1957">
        <v>1</v>
      </c>
      <c r="I1957">
        <v>3</v>
      </c>
      <c r="J1957" s="7">
        <v>43902</v>
      </c>
      <c r="K1957" t="s">
        <v>4206</v>
      </c>
      <c r="L1957" t="s">
        <v>7382</v>
      </c>
      <c r="M1957" s="6"/>
      <c r="N1957"/>
      <c r="O1957">
        <v>0</v>
      </c>
      <c r="P1957">
        <v>0</v>
      </c>
      <c r="Q1957">
        <v>0</v>
      </c>
    </row>
    <row r="1958" spans="1:18" hidden="1" x14ac:dyDescent="0.35">
      <c r="A1958" t="s">
        <v>1895</v>
      </c>
      <c r="B1958" t="s">
        <v>3976</v>
      </c>
      <c r="C1958">
        <v>941</v>
      </c>
      <c r="D1958" t="s">
        <v>3994</v>
      </c>
      <c r="E1958" t="s">
        <v>3997</v>
      </c>
      <c r="F1958">
        <v>30476</v>
      </c>
      <c r="G1958">
        <v>2020</v>
      </c>
      <c r="H1958">
        <v>1</v>
      </c>
      <c r="I1958">
        <v>3</v>
      </c>
      <c r="J1958" s="7">
        <v>43902</v>
      </c>
      <c r="K1958" t="s">
        <v>4207</v>
      </c>
      <c r="L1958" s="2" t="s">
        <v>7383</v>
      </c>
      <c r="M1958" s="6"/>
      <c r="N1958"/>
      <c r="O1958">
        <v>0</v>
      </c>
      <c r="P1958">
        <v>0</v>
      </c>
      <c r="Q1958">
        <v>0</v>
      </c>
    </row>
    <row r="1959" spans="1:18" hidden="1" x14ac:dyDescent="0.35">
      <c r="A1959" t="s">
        <v>1896</v>
      </c>
      <c r="B1959" t="s">
        <v>3976</v>
      </c>
      <c r="C1959">
        <v>941</v>
      </c>
      <c r="D1959" t="s">
        <v>3994</v>
      </c>
      <c r="E1959" t="s">
        <v>3997</v>
      </c>
      <c r="F1959">
        <v>30476</v>
      </c>
      <c r="G1959">
        <v>2020</v>
      </c>
      <c r="H1959">
        <v>1</v>
      </c>
      <c r="I1959">
        <v>3</v>
      </c>
      <c r="J1959" s="7">
        <v>43905</v>
      </c>
      <c r="K1959" t="s">
        <v>4210</v>
      </c>
      <c r="L1959" s="2" t="s">
        <v>7385</v>
      </c>
      <c r="M1959" s="6"/>
      <c r="N1959"/>
      <c r="O1959">
        <v>0</v>
      </c>
      <c r="P1959">
        <v>0</v>
      </c>
      <c r="Q1959">
        <v>0</v>
      </c>
    </row>
    <row r="1960" spans="1:18" hidden="1" x14ac:dyDescent="0.35">
      <c r="A1960" t="s">
        <v>1897</v>
      </c>
      <c r="B1960" t="s">
        <v>3976</v>
      </c>
      <c r="C1960">
        <v>941</v>
      </c>
      <c r="D1960" t="s">
        <v>3994</v>
      </c>
      <c r="E1960" t="s">
        <v>3997</v>
      </c>
      <c r="F1960">
        <v>30476</v>
      </c>
      <c r="G1960">
        <v>2020</v>
      </c>
      <c r="H1960">
        <v>1</v>
      </c>
      <c r="I1960">
        <v>3</v>
      </c>
      <c r="J1960" s="7">
        <v>43906</v>
      </c>
      <c r="K1960" t="s">
        <v>4211</v>
      </c>
      <c r="L1960" s="2" t="s">
        <v>7386</v>
      </c>
      <c r="M1960" s="6"/>
      <c r="N1960"/>
      <c r="O1960">
        <v>0</v>
      </c>
      <c r="P1960">
        <v>0</v>
      </c>
      <c r="Q1960">
        <v>0</v>
      </c>
    </row>
    <row r="1961" spans="1:18" hidden="1" x14ac:dyDescent="0.35">
      <c r="A1961" t="s">
        <v>1898</v>
      </c>
      <c r="B1961" t="s">
        <v>3976</v>
      </c>
      <c r="C1961">
        <v>941</v>
      </c>
      <c r="D1961" t="s">
        <v>3994</v>
      </c>
      <c r="E1961" t="s">
        <v>3997</v>
      </c>
      <c r="F1961">
        <v>30476</v>
      </c>
      <c r="G1961">
        <v>2020</v>
      </c>
      <c r="H1961">
        <v>1</v>
      </c>
      <c r="I1961">
        <v>3</v>
      </c>
      <c r="J1961" s="7">
        <v>43907</v>
      </c>
      <c r="K1961" t="s">
        <v>4212</v>
      </c>
      <c r="L1961" s="2" t="s">
        <v>7387</v>
      </c>
      <c r="M1961" s="6"/>
      <c r="N1961"/>
      <c r="O1961">
        <v>0</v>
      </c>
      <c r="P1961">
        <v>0</v>
      </c>
      <c r="Q1961">
        <v>0</v>
      </c>
    </row>
    <row r="1962" spans="1:18" hidden="1" x14ac:dyDescent="0.35">
      <c r="A1962" t="s">
        <v>1899</v>
      </c>
      <c r="B1962" t="s">
        <v>3976</v>
      </c>
      <c r="C1962">
        <v>941</v>
      </c>
      <c r="D1962" t="s">
        <v>3994</v>
      </c>
      <c r="E1962" t="s">
        <v>3997</v>
      </c>
      <c r="F1962">
        <v>30476</v>
      </c>
      <c r="G1962">
        <v>2020</v>
      </c>
      <c r="H1962">
        <v>1</v>
      </c>
      <c r="I1962">
        <v>3</v>
      </c>
      <c r="J1962" s="7">
        <v>43908</v>
      </c>
      <c r="K1962" t="s">
        <v>4215</v>
      </c>
      <c r="L1962" s="2" t="s">
        <v>7390</v>
      </c>
      <c r="M1962" s="6"/>
      <c r="N1962"/>
      <c r="O1962">
        <v>0</v>
      </c>
      <c r="P1962">
        <v>0</v>
      </c>
      <c r="Q1962">
        <v>0</v>
      </c>
    </row>
    <row r="1963" spans="1:18" hidden="1" x14ac:dyDescent="0.35">
      <c r="A1963" t="s">
        <v>1900</v>
      </c>
      <c r="B1963" t="s">
        <v>3976</v>
      </c>
      <c r="C1963">
        <v>941</v>
      </c>
      <c r="D1963" t="s">
        <v>3994</v>
      </c>
      <c r="E1963" t="s">
        <v>3997</v>
      </c>
      <c r="F1963">
        <v>30476</v>
      </c>
      <c r="G1963">
        <v>2020</v>
      </c>
      <c r="H1963">
        <v>1</v>
      </c>
      <c r="I1963">
        <v>3</v>
      </c>
      <c r="J1963" s="7">
        <v>43908</v>
      </c>
      <c r="K1963" t="s">
        <v>4318</v>
      </c>
      <c r="L1963" t="s">
        <v>7391</v>
      </c>
      <c r="M1963" s="6"/>
      <c r="N1963"/>
      <c r="O1963">
        <v>0</v>
      </c>
      <c r="P1963">
        <v>0</v>
      </c>
      <c r="Q1963">
        <v>0</v>
      </c>
    </row>
    <row r="1964" spans="1:18" hidden="1" x14ac:dyDescent="0.35">
      <c r="A1964" t="s">
        <v>1901</v>
      </c>
      <c r="B1964" t="s">
        <v>3976</v>
      </c>
      <c r="C1964">
        <v>941</v>
      </c>
      <c r="D1964" t="s">
        <v>3994</v>
      </c>
      <c r="E1964" t="s">
        <v>3997</v>
      </c>
      <c r="F1964">
        <v>30476</v>
      </c>
      <c r="G1964">
        <v>2020</v>
      </c>
      <c r="H1964">
        <v>1</v>
      </c>
      <c r="I1964">
        <v>3</v>
      </c>
      <c r="J1964" s="7">
        <v>43908</v>
      </c>
      <c r="K1964" t="s">
        <v>4217</v>
      </c>
      <c r="L1964" s="2" t="s">
        <v>7390</v>
      </c>
      <c r="M1964" s="6"/>
      <c r="N1964"/>
      <c r="O1964">
        <v>0</v>
      </c>
      <c r="P1964">
        <v>0</v>
      </c>
      <c r="Q1964">
        <v>0</v>
      </c>
    </row>
    <row r="1965" spans="1:18" hidden="1" x14ac:dyDescent="0.35">
      <c r="A1965" t="s">
        <v>1902</v>
      </c>
      <c r="B1965" t="s">
        <v>3976</v>
      </c>
      <c r="C1965">
        <v>941</v>
      </c>
      <c r="D1965" t="s">
        <v>3994</v>
      </c>
      <c r="E1965" t="s">
        <v>3997</v>
      </c>
      <c r="F1965">
        <v>30476</v>
      </c>
      <c r="G1965">
        <v>2020</v>
      </c>
      <c r="H1965">
        <v>1</v>
      </c>
      <c r="I1965">
        <v>3</v>
      </c>
      <c r="J1965" s="8">
        <v>43909</v>
      </c>
      <c r="K1965" t="s">
        <v>5338</v>
      </c>
      <c r="L1965" s="2" t="s">
        <v>8242</v>
      </c>
      <c r="M1965" s="10" t="s">
        <v>9700</v>
      </c>
      <c r="N1965" s="27">
        <v>7</v>
      </c>
      <c r="O1965">
        <v>1</v>
      </c>
      <c r="P1965">
        <v>715</v>
      </c>
      <c r="Q1965" s="15">
        <f>P1965/F1965</f>
        <v>2.3461084131775823E-2</v>
      </c>
      <c r="R1965">
        <v>2</v>
      </c>
    </row>
    <row r="1966" spans="1:18" hidden="1" x14ac:dyDescent="0.35">
      <c r="A1966" t="s">
        <v>1903</v>
      </c>
      <c r="B1966" t="s">
        <v>3976</v>
      </c>
      <c r="C1966">
        <v>941</v>
      </c>
      <c r="D1966" t="s">
        <v>3994</v>
      </c>
      <c r="E1966" t="s">
        <v>3997</v>
      </c>
      <c r="F1966">
        <v>30476</v>
      </c>
      <c r="G1966">
        <v>2020</v>
      </c>
      <c r="H1966">
        <v>1</v>
      </c>
      <c r="I1966">
        <v>3</v>
      </c>
      <c r="J1966" s="8">
        <v>43909</v>
      </c>
      <c r="K1966" s="9" t="s">
        <v>5339</v>
      </c>
      <c r="L1966" s="2" t="s">
        <v>8243</v>
      </c>
      <c r="M1966" s="10" t="s">
        <v>9710</v>
      </c>
      <c r="N1966" s="27">
        <v>7</v>
      </c>
      <c r="O1966">
        <v>1</v>
      </c>
      <c r="P1966">
        <v>200</v>
      </c>
      <c r="Q1966" s="15">
        <f>P1966/F1966</f>
        <v>6.562541015881349E-3</v>
      </c>
      <c r="R1966">
        <v>3</v>
      </c>
    </row>
    <row r="1967" spans="1:18" hidden="1" x14ac:dyDescent="0.35">
      <c r="A1967" t="s">
        <v>1904</v>
      </c>
      <c r="B1967" t="s">
        <v>3976</v>
      </c>
      <c r="C1967">
        <v>941</v>
      </c>
      <c r="D1967" t="s">
        <v>3994</v>
      </c>
      <c r="E1967" t="s">
        <v>3997</v>
      </c>
      <c r="F1967">
        <v>30476</v>
      </c>
      <c r="G1967">
        <v>2020</v>
      </c>
      <c r="H1967">
        <v>1</v>
      </c>
      <c r="I1967">
        <v>3</v>
      </c>
      <c r="J1967" s="7">
        <v>43909</v>
      </c>
      <c r="K1967" t="s">
        <v>4218</v>
      </c>
      <c r="L1967" s="2" t="s">
        <v>7404</v>
      </c>
      <c r="M1967" s="6"/>
      <c r="N1967"/>
      <c r="O1967">
        <v>0</v>
      </c>
      <c r="P1967">
        <v>0</v>
      </c>
      <c r="Q1967">
        <v>0</v>
      </c>
    </row>
    <row r="1968" spans="1:18" hidden="1" x14ac:dyDescent="0.35">
      <c r="A1968" t="s">
        <v>1905</v>
      </c>
      <c r="B1968" t="s">
        <v>3976</v>
      </c>
      <c r="C1968">
        <v>941</v>
      </c>
      <c r="D1968" t="s">
        <v>3994</v>
      </c>
      <c r="E1968" t="s">
        <v>3997</v>
      </c>
      <c r="F1968">
        <v>30476</v>
      </c>
      <c r="G1968">
        <v>2020</v>
      </c>
      <c r="H1968">
        <v>1</v>
      </c>
      <c r="I1968">
        <v>3</v>
      </c>
      <c r="J1968" s="7">
        <v>43910</v>
      </c>
      <c r="K1968" t="s">
        <v>4221</v>
      </c>
      <c r="L1968" s="2" t="s">
        <v>7394</v>
      </c>
      <c r="M1968" s="6"/>
      <c r="N1968"/>
      <c r="O1968">
        <v>0</v>
      </c>
      <c r="P1968">
        <v>0</v>
      </c>
      <c r="Q1968">
        <v>0</v>
      </c>
    </row>
    <row r="1969" spans="1:18" hidden="1" x14ac:dyDescent="0.35">
      <c r="A1969" t="s">
        <v>1906</v>
      </c>
      <c r="B1969" t="s">
        <v>3976</v>
      </c>
      <c r="C1969">
        <v>941</v>
      </c>
      <c r="D1969" t="s">
        <v>3994</v>
      </c>
      <c r="E1969" t="s">
        <v>3997</v>
      </c>
      <c r="F1969">
        <v>30476</v>
      </c>
      <c r="G1969">
        <v>2020</v>
      </c>
      <c r="H1969">
        <v>1</v>
      </c>
      <c r="I1969">
        <v>3</v>
      </c>
      <c r="J1969" s="7">
        <v>43910</v>
      </c>
      <c r="K1969" t="s">
        <v>4222</v>
      </c>
      <c r="L1969" s="2" t="s">
        <v>7395</v>
      </c>
      <c r="M1969" s="6"/>
      <c r="N1969"/>
      <c r="O1969">
        <v>0</v>
      </c>
      <c r="P1969">
        <v>0</v>
      </c>
      <c r="Q1969">
        <v>0</v>
      </c>
    </row>
    <row r="1970" spans="1:18" hidden="1" x14ac:dyDescent="0.35">
      <c r="A1970" t="s">
        <v>1907</v>
      </c>
      <c r="B1970" t="s">
        <v>3976</v>
      </c>
      <c r="C1970">
        <v>941</v>
      </c>
      <c r="D1970" t="s">
        <v>3994</v>
      </c>
      <c r="E1970" t="s">
        <v>3997</v>
      </c>
      <c r="F1970">
        <v>30476</v>
      </c>
      <c r="G1970">
        <v>2020</v>
      </c>
      <c r="H1970">
        <v>1</v>
      </c>
      <c r="I1970">
        <v>3</v>
      </c>
      <c r="J1970" s="7">
        <v>43910</v>
      </c>
      <c r="K1970" t="s">
        <v>4223</v>
      </c>
      <c r="L1970" s="2" t="s">
        <v>7394</v>
      </c>
      <c r="M1970" s="6"/>
      <c r="N1970"/>
      <c r="O1970">
        <v>0</v>
      </c>
      <c r="P1970">
        <v>0</v>
      </c>
      <c r="Q1970">
        <v>0</v>
      </c>
    </row>
    <row r="1971" spans="1:18" hidden="1" x14ac:dyDescent="0.35">
      <c r="A1971" t="s">
        <v>1908</v>
      </c>
      <c r="B1971" t="s">
        <v>3976</v>
      </c>
      <c r="C1971">
        <v>941</v>
      </c>
      <c r="D1971" t="s">
        <v>3994</v>
      </c>
      <c r="E1971" t="s">
        <v>3997</v>
      </c>
      <c r="F1971">
        <v>30476</v>
      </c>
      <c r="G1971">
        <v>2020</v>
      </c>
      <c r="H1971">
        <v>1</v>
      </c>
      <c r="I1971">
        <v>3</v>
      </c>
      <c r="J1971" s="7">
        <v>43910</v>
      </c>
      <c r="K1971" t="s">
        <v>4224</v>
      </c>
      <c r="L1971" s="2" t="s">
        <v>7396</v>
      </c>
      <c r="M1971" s="6"/>
      <c r="N1971"/>
      <c r="O1971">
        <v>0</v>
      </c>
      <c r="P1971">
        <v>0</v>
      </c>
      <c r="Q1971">
        <v>0</v>
      </c>
    </row>
    <row r="1972" spans="1:18" hidden="1" x14ac:dyDescent="0.35">
      <c r="A1972" t="s">
        <v>1909</v>
      </c>
      <c r="B1972" t="s">
        <v>3976</v>
      </c>
      <c r="C1972">
        <v>941</v>
      </c>
      <c r="D1972" t="s">
        <v>3994</v>
      </c>
      <c r="E1972" t="s">
        <v>3997</v>
      </c>
      <c r="F1972">
        <v>30476</v>
      </c>
      <c r="G1972">
        <v>2020</v>
      </c>
      <c r="H1972">
        <v>1</v>
      </c>
      <c r="I1972">
        <v>3</v>
      </c>
      <c r="J1972" s="7">
        <v>43910</v>
      </c>
      <c r="K1972" t="s">
        <v>4225</v>
      </c>
      <c r="L1972" s="2" t="s">
        <v>7397</v>
      </c>
      <c r="M1972" s="6"/>
      <c r="N1972"/>
      <c r="O1972">
        <v>0</v>
      </c>
      <c r="P1972">
        <v>0</v>
      </c>
      <c r="Q1972">
        <v>0</v>
      </c>
    </row>
    <row r="1973" spans="1:18" hidden="1" x14ac:dyDescent="0.35">
      <c r="A1973" t="s">
        <v>1910</v>
      </c>
      <c r="B1973" t="s">
        <v>3976</v>
      </c>
      <c r="C1973">
        <v>941</v>
      </c>
      <c r="D1973" t="s">
        <v>3994</v>
      </c>
      <c r="E1973" t="s">
        <v>3997</v>
      </c>
      <c r="F1973">
        <v>30476</v>
      </c>
      <c r="G1973">
        <v>2020</v>
      </c>
      <c r="H1973">
        <v>1</v>
      </c>
      <c r="I1973">
        <v>3</v>
      </c>
      <c r="J1973" s="7">
        <v>43910</v>
      </c>
      <c r="K1973" t="s">
        <v>4226</v>
      </c>
      <c r="L1973" s="2" t="s">
        <v>7398</v>
      </c>
      <c r="M1973" s="6"/>
      <c r="N1973"/>
      <c r="O1973">
        <v>0</v>
      </c>
      <c r="P1973">
        <v>0</v>
      </c>
      <c r="Q1973">
        <v>0</v>
      </c>
    </row>
    <row r="1974" spans="1:18" hidden="1" x14ac:dyDescent="0.35">
      <c r="A1974" t="s">
        <v>1911</v>
      </c>
      <c r="B1974" t="s">
        <v>3976</v>
      </c>
      <c r="C1974">
        <v>941</v>
      </c>
      <c r="D1974" t="s">
        <v>3994</v>
      </c>
      <c r="E1974" t="s">
        <v>3997</v>
      </c>
      <c r="F1974">
        <v>30476</v>
      </c>
      <c r="G1974">
        <v>2020</v>
      </c>
      <c r="H1974">
        <v>1</v>
      </c>
      <c r="I1974">
        <v>3</v>
      </c>
      <c r="J1974" s="7">
        <v>43910</v>
      </c>
      <c r="K1974" t="s">
        <v>4227</v>
      </c>
      <c r="L1974" s="2" t="s">
        <v>7399</v>
      </c>
      <c r="M1974" s="6"/>
      <c r="N1974"/>
      <c r="O1974">
        <v>0</v>
      </c>
      <c r="P1974">
        <v>0</v>
      </c>
      <c r="Q1974">
        <v>0</v>
      </c>
    </row>
    <row r="1975" spans="1:18" hidden="1" x14ac:dyDescent="0.35">
      <c r="A1975" t="s">
        <v>1912</v>
      </c>
      <c r="B1975" t="s">
        <v>3976</v>
      </c>
      <c r="C1975">
        <v>941</v>
      </c>
      <c r="D1975" t="s">
        <v>3994</v>
      </c>
      <c r="E1975" t="s">
        <v>3997</v>
      </c>
      <c r="F1975">
        <v>30476</v>
      </c>
      <c r="G1975">
        <v>2020</v>
      </c>
      <c r="H1975">
        <v>1</v>
      </c>
      <c r="I1975">
        <v>3</v>
      </c>
      <c r="J1975" s="8">
        <v>43910</v>
      </c>
      <c r="K1975" t="s">
        <v>5340</v>
      </c>
      <c r="L1975" t="s">
        <v>8244</v>
      </c>
      <c r="M1975" s="10">
        <v>40</v>
      </c>
      <c r="N1975" s="27">
        <v>7</v>
      </c>
      <c r="O1975">
        <v>1</v>
      </c>
      <c r="P1975">
        <v>50</v>
      </c>
      <c r="Q1975" s="15">
        <f>P1975/F1975</f>
        <v>1.6406352539703373E-3</v>
      </c>
      <c r="R1975">
        <v>2</v>
      </c>
    </row>
    <row r="1976" spans="1:18" hidden="1" x14ac:dyDescent="0.35">
      <c r="A1976" t="s">
        <v>1913</v>
      </c>
      <c r="B1976" t="s">
        <v>3976</v>
      </c>
      <c r="C1976">
        <v>941</v>
      </c>
      <c r="D1976" t="s">
        <v>3994</v>
      </c>
      <c r="E1976" t="s">
        <v>3997</v>
      </c>
      <c r="F1976">
        <v>30476</v>
      </c>
      <c r="G1976">
        <v>2020</v>
      </c>
      <c r="H1976">
        <v>1</v>
      </c>
      <c r="I1976">
        <v>3</v>
      </c>
      <c r="J1976" s="8">
        <v>43910</v>
      </c>
      <c r="K1976" t="s">
        <v>5341</v>
      </c>
      <c r="L1976" t="s">
        <v>8245</v>
      </c>
      <c r="M1976" s="10">
        <v>45</v>
      </c>
      <c r="N1976" s="27">
        <v>8</v>
      </c>
      <c r="O1976">
        <v>1</v>
      </c>
      <c r="P1976">
        <v>785</v>
      </c>
      <c r="Q1976" s="15">
        <f>P1976/F1976</f>
        <v>2.5757973487334294E-2</v>
      </c>
      <c r="R1976">
        <v>1</v>
      </c>
    </row>
    <row r="1977" spans="1:18" hidden="1" x14ac:dyDescent="0.35">
      <c r="A1977" t="s">
        <v>1914</v>
      </c>
      <c r="B1977" t="s">
        <v>3976</v>
      </c>
      <c r="C1977">
        <v>941</v>
      </c>
      <c r="D1977" t="s">
        <v>3994</v>
      </c>
      <c r="E1977" t="s">
        <v>3997</v>
      </c>
      <c r="F1977">
        <v>30476</v>
      </c>
      <c r="G1977">
        <v>2020</v>
      </c>
      <c r="H1977">
        <v>1</v>
      </c>
      <c r="I1977">
        <v>3</v>
      </c>
      <c r="J1977" s="8">
        <v>43910</v>
      </c>
      <c r="K1977" s="9" t="s">
        <v>5342</v>
      </c>
      <c r="L1977" t="s">
        <v>8246</v>
      </c>
      <c r="M1977" s="10">
        <v>39</v>
      </c>
      <c r="N1977" s="27">
        <v>6</v>
      </c>
      <c r="O1977">
        <v>1</v>
      </c>
      <c r="P1977">
        <v>196</v>
      </c>
      <c r="Q1977" s="15">
        <f>P1977/F1977</f>
        <v>6.4312901955637224E-3</v>
      </c>
      <c r="R1977">
        <v>1</v>
      </c>
    </row>
    <row r="1978" spans="1:18" hidden="1" x14ac:dyDescent="0.35">
      <c r="A1978" t="s">
        <v>1915</v>
      </c>
      <c r="B1978" t="s">
        <v>3976</v>
      </c>
      <c r="C1978">
        <v>941</v>
      </c>
      <c r="D1978" t="s">
        <v>3994</v>
      </c>
      <c r="E1978" t="s">
        <v>3997</v>
      </c>
      <c r="F1978">
        <v>30476</v>
      </c>
      <c r="G1978">
        <v>2020</v>
      </c>
      <c r="H1978">
        <v>1</v>
      </c>
      <c r="I1978">
        <v>3</v>
      </c>
      <c r="J1978" s="8">
        <v>43910</v>
      </c>
      <c r="K1978" t="s">
        <v>5343</v>
      </c>
      <c r="L1978" t="s">
        <v>8247</v>
      </c>
      <c r="M1978" s="10" t="s">
        <v>9697</v>
      </c>
      <c r="N1978" s="27">
        <v>1</v>
      </c>
      <c r="O1978">
        <v>1</v>
      </c>
      <c r="P1978">
        <v>331</v>
      </c>
      <c r="Q1978" s="15">
        <f>P1978/F1978</f>
        <v>1.0861005381283633E-2</v>
      </c>
      <c r="R1978">
        <v>1</v>
      </c>
    </row>
    <row r="1979" spans="1:18" hidden="1" x14ac:dyDescent="0.35">
      <c r="A1979" t="s">
        <v>1916</v>
      </c>
      <c r="B1979" t="s">
        <v>3976</v>
      </c>
      <c r="C1979">
        <v>941</v>
      </c>
      <c r="D1979" t="s">
        <v>3994</v>
      </c>
      <c r="E1979" t="s">
        <v>3997</v>
      </c>
      <c r="F1979">
        <v>30476</v>
      </c>
      <c r="G1979">
        <v>2020</v>
      </c>
      <c r="H1979">
        <v>1</v>
      </c>
      <c r="I1979">
        <v>3</v>
      </c>
      <c r="J1979" s="8">
        <v>43910</v>
      </c>
      <c r="K1979" t="s">
        <v>5344</v>
      </c>
      <c r="L1979" t="s">
        <v>8248</v>
      </c>
      <c r="M1979" s="10" t="s">
        <v>9700</v>
      </c>
      <c r="N1979" s="27">
        <v>7</v>
      </c>
      <c r="O1979">
        <v>1</v>
      </c>
      <c r="P1979">
        <v>200</v>
      </c>
      <c r="Q1979" s="15">
        <f>P1979/F1979</f>
        <v>6.562541015881349E-3</v>
      </c>
      <c r="R1979">
        <v>2</v>
      </c>
    </row>
    <row r="1980" spans="1:18" hidden="1" x14ac:dyDescent="0.35">
      <c r="A1980" t="s">
        <v>1917</v>
      </c>
      <c r="B1980" t="s">
        <v>3976</v>
      </c>
      <c r="C1980">
        <v>941</v>
      </c>
      <c r="D1980" t="s">
        <v>3994</v>
      </c>
      <c r="E1980" t="s">
        <v>3997</v>
      </c>
      <c r="F1980">
        <v>30476</v>
      </c>
      <c r="G1980">
        <v>2020</v>
      </c>
      <c r="H1980">
        <v>1</v>
      </c>
      <c r="I1980">
        <v>3</v>
      </c>
      <c r="J1980" s="7">
        <v>43915</v>
      </c>
      <c r="K1980" t="s">
        <v>4228</v>
      </c>
      <c r="L1980" s="2" t="s">
        <v>7400</v>
      </c>
      <c r="M1980" s="6"/>
      <c r="N1980"/>
      <c r="O1980">
        <v>0</v>
      </c>
      <c r="P1980">
        <v>0</v>
      </c>
      <c r="Q1980">
        <v>0</v>
      </c>
    </row>
    <row r="1981" spans="1:18" hidden="1" x14ac:dyDescent="0.35">
      <c r="A1981" t="s">
        <v>1918</v>
      </c>
      <c r="B1981" t="s">
        <v>3976</v>
      </c>
      <c r="C1981">
        <v>941</v>
      </c>
      <c r="D1981" t="s">
        <v>3994</v>
      </c>
      <c r="E1981" t="s">
        <v>3997</v>
      </c>
      <c r="F1981">
        <v>30476</v>
      </c>
      <c r="G1981">
        <v>2020</v>
      </c>
      <c r="H1981">
        <v>1</v>
      </c>
      <c r="I1981">
        <v>3</v>
      </c>
      <c r="J1981" s="7">
        <v>43915</v>
      </c>
      <c r="K1981" t="s">
        <v>4229</v>
      </c>
      <c r="L1981" s="2" t="s">
        <v>7401</v>
      </c>
      <c r="M1981" s="6"/>
      <c r="N1981"/>
      <c r="O1981">
        <v>0</v>
      </c>
      <c r="P1981">
        <v>0</v>
      </c>
      <c r="Q1981">
        <v>0</v>
      </c>
    </row>
    <row r="1982" spans="1:18" hidden="1" x14ac:dyDescent="0.35">
      <c r="A1982" t="s">
        <v>1919</v>
      </c>
      <c r="B1982" t="s">
        <v>3976</v>
      </c>
      <c r="C1982">
        <v>941</v>
      </c>
      <c r="D1982" t="s">
        <v>3994</v>
      </c>
      <c r="E1982" t="s">
        <v>3997</v>
      </c>
      <c r="F1982">
        <v>30476</v>
      </c>
      <c r="G1982">
        <v>2020</v>
      </c>
      <c r="H1982">
        <v>1</v>
      </c>
      <c r="I1982">
        <v>3</v>
      </c>
      <c r="J1982" s="7">
        <v>43915</v>
      </c>
      <c r="K1982" t="s">
        <v>4231</v>
      </c>
      <c r="L1982" s="2" t="s">
        <v>7403</v>
      </c>
      <c r="M1982" s="6"/>
      <c r="N1982"/>
      <c r="O1982">
        <v>0</v>
      </c>
      <c r="P1982">
        <v>0</v>
      </c>
      <c r="Q1982">
        <v>0</v>
      </c>
    </row>
    <row r="1983" spans="1:18" hidden="1" x14ac:dyDescent="0.35">
      <c r="A1983" t="s">
        <v>1920</v>
      </c>
      <c r="B1983" t="s">
        <v>3976</v>
      </c>
      <c r="C1983">
        <v>941</v>
      </c>
      <c r="D1983" t="s">
        <v>3994</v>
      </c>
      <c r="E1983" t="s">
        <v>3997</v>
      </c>
      <c r="F1983">
        <v>30476</v>
      </c>
      <c r="G1983">
        <v>2020</v>
      </c>
      <c r="H1983">
        <v>1</v>
      </c>
      <c r="I1983">
        <v>3</v>
      </c>
      <c r="J1983" s="7">
        <v>43916</v>
      </c>
      <c r="K1983" t="s">
        <v>5345</v>
      </c>
      <c r="L1983" t="s">
        <v>8249</v>
      </c>
      <c r="M1983" s="6"/>
      <c r="N1983"/>
      <c r="O1983">
        <v>0</v>
      </c>
      <c r="P1983">
        <v>0</v>
      </c>
      <c r="Q1983">
        <v>0</v>
      </c>
    </row>
    <row r="1984" spans="1:18" hidden="1" x14ac:dyDescent="0.35">
      <c r="A1984" t="s">
        <v>1921</v>
      </c>
      <c r="B1984" t="s">
        <v>3976</v>
      </c>
      <c r="C1984">
        <v>941</v>
      </c>
      <c r="D1984" t="s">
        <v>3994</v>
      </c>
      <c r="E1984" t="s">
        <v>3997</v>
      </c>
      <c r="F1984">
        <v>30476</v>
      </c>
      <c r="G1984">
        <v>2020</v>
      </c>
      <c r="H1984">
        <v>1</v>
      </c>
      <c r="I1984">
        <v>3</v>
      </c>
      <c r="J1984" s="7">
        <v>43916</v>
      </c>
      <c r="K1984" t="s">
        <v>5346</v>
      </c>
      <c r="L1984" t="s">
        <v>8250</v>
      </c>
      <c r="M1984" s="6"/>
      <c r="N1984"/>
      <c r="O1984">
        <v>0</v>
      </c>
      <c r="P1984">
        <v>0</v>
      </c>
      <c r="Q1984">
        <v>0</v>
      </c>
    </row>
    <row r="1985" spans="1:17" hidden="1" x14ac:dyDescent="0.35">
      <c r="A1985" t="s">
        <v>1922</v>
      </c>
      <c r="B1985" t="s">
        <v>3976</v>
      </c>
      <c r="C1985">
        <v>941</v>
      </c>
      <c r="D1985" t="s">
        <v>3994</v>
      </c>
      <c r="E1985" t="s">
        <v>3997</v>
      </c>
      <c r="F1985">
        <v>30476</v>
      </c>
      <c r="G1985">
        <v>2020</v>
      </c>
      <c r="H1985">
        <v>1</v>
      </c>
      <c r="I1985">
        <v>3</v>
      </c>
      <c r="J1985" s="7">
        <v>43916</v>
      </c>
      <c r="K1985" t="s">
        <v>5347</v>
      </c>
      <c r="L1985" t="s">
        <v>8249</v>
      </c>
      <c r="M1985" s="6"/>
      <c r="N1985"/>
      <c r="O1985">
        <v>0</v>
      </c>
      <c r="P1985">
        <v>0</v>
      </c>
      <c r="Q1985">
        <v>0</v>
      </c>
    </row>
    <row r="1986" spans="1:17" hidden="1" x14ac:dyDescent="0.35">
      <c r="A1986" t="s">
        <v>1923</v>
      </c>
      <c r="B1986" t="s">
        <v>3976</v>
      </c>
      <c r="C1986">
        <v>941</v>
      </c>
      <c r="D1986" t="s">
        <v>3994</v>
      </c>
      <c r="E1986" t="s">
        <v>3997</v>
      </c>
      <c r="F1986">
        <v>30476</v>
      </c>
      <c r="G1986">
        <v>2020</v>
      </c>
      <c r="H1986">
        <v>1</v>
      </c>
      <c r="I1986">
        <v>3</v>
      </c>
      <c r="J1986" s="7">
        <v>43916</v>
      </c>
      <c r="K1986" t="s">
        <v>5348</v>
      </c>
      <c r="L1986" t="s">
        <v>8249</v>
      </c>
      <c r="M1986" s="6"/>
      <c r="N1986"/>
      <c r="O1986">
        <v>0</v>
      </c>
      <c r="P1986">
        <v>0</v>
      </c>
      <c r="Q1986">
        <v>0</v>
      </c>
    </row>
    <row r="1987" spans="1:17" hidden="1" x14ac:dyDescent="0.35">
      <c r="A1987" t="s">
        <v>1924</v>
      </c>
      <c r="B1987" t="s">
        <v>3976</v>
      </c>
      <c r="C1987">
        <v>941</v>
      </c>
      <c r="D1987" t="s">
        <v>3994</v>
      </c>
      <c r="E1987" t="s">
        <v>3997</v>
      </c>
      <c r="F1987">
        <v>30476</v>
      </c>
      <c r="G1987">
        <v>2020</v>
      </c>
      <c r="H1987">
        <v>1</v>
      </c>
      <c r="I1987">
        <v>3</v>
      </c>
      <c r="J1987" s="7">
        <v>43916</v>
      </c>
      <c r="K1987" t="s">
        <v>5349</v>
      </c>
      <c r="L1987" t="s">
        <v>8249</v>
      </c>
      <c r="M1987" s="6"/>
      <c r="N1987"/>
      <c r="O1987">
        <v>0</v>
      </c>
      <c r="P1987">
        <v>0</v>
      </c>
      <c r="Q1987">
        <v>0</v>
      </c>
    </row>
    <row r="1988" spans="1:17" hidden="1" x14ac:dyDescent="0.35">
      <c r="A1988" t="s">
        <v>1925</v>
      </c>
      <c r="B1988" t="s">
        <v>3976</v>
      </c>
      <c r="C1988">
        <v>941</v>
      </c>
      <c r="D1988" t="s">
        <v>3994</v>
      </c>
      <c r="E1988" t="s">
        <v>3997</v>
      </c>
      <c r="F1988">
        <v>30476</v>
      </c>
      <c r="G1988">
        <v>2020</v>
      </c>
      <c r="H1988">
        <v>1</v>
      </c>
      <c r="I1988">
        <v>3</v>
      </c>
      <c r="J1988" s="7">
        <v>43916</v>
      </c>
      <c r="K1988" t="s">
        <v>4232</v>
      </c>
      <c r="L1988" s="2" t="s">
        <v>7404</v>
      </c>
      <c r="M1988" s="6"/>
      <c r="N1988"/>
      <c r="O1988">
        <v>0</v>
      </c>
      <c r="P1988">
        <v>0</v>
      </c>
      <c r="Q1988">
        <v>0</v>
      </c>
    </row>
    <row r="1989" spans="1:17" hidden="1" x14ac:dyDescent="0.35">
      <c r="A1989" t="s">
        <v>1926</v>
      </c>
      <c r="B1989" t="s">
        <v>3976</v>
      </c>
      <c r="C1989">
        <v>941</v>
      </c>
      <c r="D1989" t="s">
        <v>3994</v>
      </c>
      <c r="E1989" t="s">
        <v>3997</v>
      </c>
      <c r="F1989">
        <v>30476</v>
      </c>
      <c r="G1989">
        <v>2020</v>
      </c>
      <c r="H1989">
        <v>1</v>
      </c>
      <c r="I1989">
        <v>3</v>
      </c>
      <c r="J1989" s="7">
        <v>43916</v>
      </c>
      <c r="K1989" t="s">
        <v>4233</v>
      </c>
      <c r="L1989" s="2" t="s">
        <v>7404</v>
      </c>
      <c r="M1989" s="6"/>
      <c r="N1989"/>
      <c r="O1989">
        <v>0</v>
      </c>
      <c r="P1989">
        <v>0</v>
      </c>
      <c r="Q1989">
        <v>0</v>
      </c>
    </row>
    <row r="1990" spans="1:17" hidden="1" x14ac:dyDescent="0.35">
      <c r="A1990" t="s">
        <v>1927</v>
      </c>
      <c r="B1990" t="s">
        <v>3976</v>
      </c>
      <c r="C1990">
        <v>941</v>
      </c>
      <c r="D1990" t="s">
        <v>3994</v>
      </c>
      <c r="E1990" t="s">
        <v>3997</v>
      </c>
      <c r="F1990">
        <v>30476</v>
      </c>
      <c r="G1990">
        <v>2020</v>
      </c>
      <c r="H1990">
        <v>1</v>
      </c>
      <c r="I1990">
        <v>3</v>
      </c>
      <c r="J1990" s="7">
        <v>43917</v>
      </c>
      <c r="K1990" t="s">
        <v>4235</v>
      </c>
      <c r="L1990" s="2" t="s">
        <v>7406</v>
      </c>
      <c r="M1990" s="6"/>
      <c r="N1990"/>
      <c r="O1990">
        <v>0</v>
      </c>
      <c r="P1990">
        <v>0</v>
      </c>
      <c r="Q1990">
        <v>0</v>
      </c>
    </row>
    <row r="1991" spans="1:17" hidden="1" x14ac:dyDescent="0.35">
      <c r="A1991" t="s">
        <v>1928</v>
      </c>
      <c r="B1991" t="s">
        <v>3976</v>
      </c>
      <c r="C1991">
        <v>941</v>
      </c>
      <c r="D1991" t="s">
        <v>3994</v>
      </c>
      <c r="E1991" t="s">
        <v>3997</v>
      </c>
      <c r="F1991">
        <v>30476</v>
      </c>
      <c r="G1991">
        <v>2020</v>
      </c>
      <c r="H1991">
        <v>1</v>
      </c>
      <c r="I1991">
        <v>3</v>
      </c>
      <c r="J1991" s="7">
        <v>43917</v>
      </c>
      <c r="K1991" t="s">
        <v>4236</v>
      </c>
      <c r="L1991" s="2" t="s">
        <v>7407</v>
      </c>
      <c r="M1991" s="6"/>
      <c r="N1991"/>
      <c r="O1991">
        <v>0</v>
      </c>
      <c r="P1991">
        <v>0</v>
      </c>
      <c r="Q1991">
        <v>0</v>
      </c>
    </row>
    <row r="1992" spans="1:17" hidden="1" x14ac:dyDescent="0.35">
      <c r="A1992" t="s">
        <v>1929</v>
      </c>
      <c r="B1992" t="s">
        <v>3976</v>
      </c>
      <c r="C1992">
        <v>941</v>
      </c>
      <c r="D1992" t="s">
        <v>3994</v>
      </c>
      <c r="E1992" t="s">
        <v>3997</v>
      </c>
      <c r="F1992">
        <v>30476</v>
      </c>
      <c r="G1992">
        <v>2020</v>
      </c>
      <c r="H1992">
        <v>1</v>
      </c>
      <c r="I1992">
        <v>3</v>
      </c>
      <c r="J1992" s="7">
        <v>43917</v>
      </c>
      <c r="K1992" t="s">
        <v>4237</v>
      </c>
      <c r="L1992" s="2" t="s">
        <v>7408</v>
      </c>
      <c r="M1992" s="6"/>
      <c r="N1992"/>
      <c r="O1992">
        <v>0</v>
      </c>
      <c r="P1992">
        <v>0</v>
      </c>
      <c r="Q1992">
        <v>0</v>
      </c>
    </row>
    <row r="1993" spans="1:17" hidden="1" x14ac:dyDescent="0.35">
      <c r="A1993" t="s">
        <v>1930</v>
      </c>
      <c r="B1993" t="s">
        <v>3976</v>
      </c>
      <c r="C1993">
        <v>941</v>
      </c>
      <c r="D1993" t="s">
        <v>3994</v>
      </c>
      <c r="E1993" t="s">
        <v>3997</v>
      </c>
      <c r="F1993">
        <v>30476</v>
      </c>
      <c r="G1993">
        <v>2020</v>
      </c>
      <c r="H1993">
        <v>1</v>
      </c>
      <c r="I1993">
        <v>3</v>
      </c>
      <c r="J1993" s="7">
        <v>43917</v>
      </c>
      <c r="K1993" t="s">
        <v>4239</v>
      </c>
      <c r="L1993" s="2" t="s">
        <v>7409</v>
      </c>
      <c r="M1993" s="6"/>
      <c r="N1993"/>
      <c r="O1993">
        <v>0</v>
      </c>
      <c r="P1993">
        <v>0</v>
      </c>
      <c r="Q1993">
        <v>0</v>
      </c>
    </row>
    <row r="1994" spans="1:17" hidden="1" x14ac:dyDescent="0.35">
      <c r="A1994" t="s">
        <v>1931</v>
      </c>
      <c r="B1994" t="s">
        <v>3976</v>
      </c>
      <c r="C1994">
        <v>941</v>
      </c>
      <c r="D1994" t="s">
        <v>3994</v>
      </c>
      <c r="E1994" t="s">
        <v>3997</v>
      </c>
      <c r="F1994">
        <v>30476</v>
      </c>
      <c r="G1994">
        <v>2020</v>
      </c>
      <c r="H1994">
        <v>1</v>
      </c>
      <c r="I1994">
        <v>3</v>
      </c>
      <c r="J1994" s="7">
        <v>43921</v>
      </c>
      <c r="K1994" t="s">
        <v>4241</v>
      </c>
      <c r="L1994" s="2" t="s">
        <v>7411</v>
      </c>
      <c r="M1994" s="6"/>
      <c r="N1994"/>
      <c r="O1994">
        <v>0</v>
      </c>
      <c r="P1994">
        <v>0</v>
      </c>
      <c r="Q1994">
        <v>0</v>
      </c>
    </row>
    <row r="1995" spans="1:17" hidden="1" x14ac:dyDescent="0.35">
      <c r="A1995" t="s">
        <v>1932</v>
      </c>
      <c r="B1995" t="s">
        <v>3976</v>
      </c>
      <c r="C1995">
        <v>941</v>
      </c>
      <c r="D1995" t="s">
        <v>3994</v>
      </c>
      <c r="E1995" t="s">
        <v>3997</v>
      </c>
      <c r="F1995">
        <v>30476</v>
      </c>
      <c r="G1995">
        <v>2020</v>
      </c>
      <c r="H1995">
        <v>1</v>
      </c>
      <c r="I1995">
        <v>3</v>
      </c>
      <c r="J1995" s="7">
        <v>43921</v>
      </c>
      <c r="K1995" t="s">
        <v>4242</v>
      </c>
      <c r="L1995" s="2" t="s">
        <v>7412</v>
      </c>
      <c r="M1995" s="6"/>
      <c r="N1995"/>
      <c r="O1995">
        <v>0</v>
      </c>
      <c r="P1995">
        <v>0</v>
      </c>
      <c r="Q1995">
        <v>0</v>
      </c>
    </row>
    <row r="1996" spans="1:17" hidden="1" x14ac:dyDescent="0.35">
      <c r="A1996" t="s">
        <v>1933</v>
      </c>
      <c r="B1996" t="s">
        <v>3976</v>
      </c>
      <c r="C1996">
        <v>941</v>
      </c>
      <c r="D1996" t="s">
        <v>3994</v>
      </c>
      <c r="E1996" t="s">
        <v>3997</v>
      </c>
      <c r="F1996">
        <v>30476</v>
      </c>
      <c r="G1996">
        <v>2020</v>
      </c>
      <c r="H1996">
        <v>2</v>
      </c>
      <c r="I1996">
        <v>4</v>
      </c>
      <c r="J1996" s="7">
        <v>43922</v>
      </c>
      <c r="K1996" t="s">
        <v>4244</v>
      </c>
      <c r="L1996" s="2" t="s">
        <v>7414</v>
      </c>
      <c r="M1996" s="6"/>
      <c r="N1996"/>
      <c r="O1996">
        <v>0</v>
      </c>
      <c r="P1996">
        <v>0</v>
      </c>
      <c r="Q1996">
        <v>0</v>
      </c>
    </row>
    <row r="1997" spans="1:17" hidden="1" x14ac:dyDescent="0.35">
      <c r="A1997" t="s">
        <v>1934</v>
      </c>
      <c r="B1997" t="s">
        <v>3976</v>
      </c>
      <c r="C1997">
        <v>941</v>
      </c>
      <c r="D1997" t="s">
        <v>3994</v>
      </c>
      <c r="E1997" t="s">
        <v>3997</v>
      </c>
      <c r="F1997">
        <v>30476</v>
      </c>
      <c r="G1997">
        <v>2020</v>
      </c>
      <c r="H1997">
        <v>2</v>
      </c>
      <c r="I1997">
        <v>4</v>
      </c>
      <c r="J1997" s="7">
        <v>43922</v>
      </c>
      <c r="K1997" t="s">
        <v>4245</v>
      </c>
      <c r="L1997" s="2" t="s">
        <v>7415</v>
      </c>
      <c r="M1997" s="6"/>
      <c r="N1997"/>
      <c r="O1997">
        <v>0</v>
      </c>
      <c r="P1997">
        <v>0</v>
      </c>
      <c r="Q1997">
        <v>0</v>
      </c>
    </row>
    <row r="1998" spans="1:17" hidden="1" x14ac:dyDescent="0.35">
      <c r="A1998" t="s">
        <v>1935</v>
      </c>
      <c r="B1998" t="s">
        <v>3976</v>
      </c>
      <c r="C1998">
        <v>941</v>
      </c>
      <c r="D1998" t="s">
        <v>3994</v>
      </c>
      <c r="E1998" t="s">
        <v>3997</v>
      </c>
      <c r="F1998">
        <v>30476</v>
      </c>
      <c r="G1998">
        <v>2020</v>
      </c>
      <c r="H1998">
        <v>2</v>
      </c>
      <c r="I1998">
        <v>4</v>
      </c>
      <c r="J1998" s="7">
        <v>43922</v>
      </c>
      <c r="K1998" t="s">
        <v>4246</v>
      </c>
      <c r="L1998" s="2" t="s">
        <v>7416</v>
      </c>
      <c r="M1998" s="6"/>
      <c r="N1998"/>
      <c r="O1998">
        <v>0</v>
      </c>
      <c r="P1998">
        <v>0</v>
      </c>
      <c r="Q1998">
        <v>0</v>
      </c>
    </row>
    <row r="1999" spans="1:17" hidden="1" x14ac:dyDescent="0.35">
      <c r="A1999" t="s">
        <v>1936</v>
      </c>
      <c r="B1999" t="s">
        <v>3976</v>
      </c>
      <c r="C1999">
        <v>941</v>
      </c>
      <c r="D1999" t="s">
        <v>3994</v>
      </c>
      <c r="E1999" t="s">
        <v>3997</v>
      </c>
      <c r="F1999">
        <v>30476</v>
      </c>
      <c r="G1999">
        <v>2020</v>
      </c>
      <c r="H1999">
        <v>2</v>
      </c>
      <c r="I1999">
        <v>4</v>
      </c>
      <c r="J1999" s="7">
        <v>43922</v>
      </c>
      <c r="K1999" t="s">
        <v>4247</v>
      </c>
      <c r="L1999" s="2" t="s">
        <v>7417</v>
      </c>
      <c r="M1999" s="6"/>
      <c r="N1999"/>
      <c r="O1999">
        <v>0</v>
      </c>
      <c r="P1999">
        <v>0</v>
      </c>
      <c r="Q1999">
        <v>0</v>
      </c>
    </row>
    <row r="2000" spans="1:17" hidden="1" x14ac:dyDescent="0.35">
      <c r="A2000" t="s">
        <v>1937</v>
      </c>
      <c r="B2000" t="s">
        <v>3976</v>
      </c>
      <c r="C2000">
        <v>941</v>
      </c>
      <c r="D2000" t="s">
        <v>3994</v>
      </c>
      <c r="E2000" t="s">
        <v>3997</v>
      </c>
      <c r="F2000">
        <v>30476</v>
      </c>
      <c r="G2000">
        <v>2020</v>
      </c>
      <c r="H2000">
        <v>2</v>
      </c>
      <c r="I2000">
        <v>4</v>
      </c>
      <c r="J2000" s="7">
        <v>43922</v>
      </c>
      <c r="K2000" t="s">
        <v>4248</v>
      </c>
      <c r="L2000" s="2" t="s">
        <v>7417</v>
      </c>
      <c r="M2000" s="6"/>
      <c r="N2000"/>
      <c r="O2000">
        <v>0</v>
      </c>
      <c r="P2000">
        <v>0</v>
      </c>
      <c r="Q2000">
        <v>0</v>
      </c>
    </row>
    <row r="2001" spans="1:18" hidden="1" x14ac:dyDescent="0.35">
      <c r="A2001" t="s">
        <v>1938</v>
      </c>
      <c r="B2001" t="s">
        <v>3976</v>
      </c>
      <c r="C2001">
        <v>941</v>
      </c>
      <c r="D2001" t="s">
        <v>3994</v>
      </c>
      <c r="E2001" t="s">
        <v>3997</v>
      </c>
      <c r="F2001">
        <v>30476</v>
      </c>
      <c r="G2001">
        <v>2020</v>
      </c>
      <c r="H2001">
        <v>2</v>
      </c>
      <c r="I2001">
        <v>4</v>
      </c>
      <c r="J2001" s="7">
        <v>43923</v>
      </c>
      <c r="K2001" t="s">
        <v>4249</v>
      </c>
      <c r="L2001" s="2" t="s">
        <v>7418</v>
      </c>
      <c r="M2001" s="6"/>
      <c r="N2001"/>
      <c r="O2001">
        <v>0</v>
      </c>
      <c r="P2001">
        <v>0</v>
      </c>
      <c r="Q2001">
        <v>0</v>
      </c>
    </row>
    <row r="2002" spans="1:18" hidden="1" x14ac:dyDescent="0.35">
      <c r="A2002" t="s">
        <v>1939</v>
      </c>
      <c r="B2002" t="s">
        <v>3976</v>
      </c>
      <c r="C2002">
        <v>941</v>
      </c>
      <c r="D2002" t="s">
        <v>3994</v>
      </c>
      <c r="E2002" t="s">
        <v>3997</v>
      </c>
      <c r="F2002">
        <v>30476</v>
      </c>
      <c r="G2002">
        <v>2020</v>
      </c>
      <c r="H2002">
        <v>2</v>
      </c>
      <c r="I2002">
        <v>4</v>
      </c>
      <c r="J2002" s="7">
        <v>43923</v>
      </c>
      <c r="K2002" t="s">
        <v>4250</v>
      </c>
      <c r="L2002" s="2" t="s">
        <v>7419</v>
      </c>
      <c r="M2002" s="6"/>
      <c r="N2002"/>
      <c r="O2002">
        <v>0</v>
      </c>
      <c r="P2002">
        <v>0</v>
      </c>
      <c r="Q2002">
        <v>0</v>
      </c>
    </row>
    <row r="2003" spans="1:18" hidden="1" x14ac:dyDescent="0.35">
      <c r="A2003" t="s">
        <v>1940</v>
      </c>
      <c r="B2003" t="s">
        <v>3976</v>
      </c>
      <c r="C2003">
        <v>941</v>
      </c>
      <c r="D2003" t="s">
        <v>3994</v>
      </c>
      <c r="E2003" t="s">
        <v>3997</v>
      </c>
      <c r="F2003">
        <v>30476</v>
      </c>
      <c r="G2003">
        <v>2020</v>
      </c>
      <c r="H2003">
        <v>2</v>
      </c>
      <c r="I2003">
        <v>4</v>
      </c>
      <c r="J2003" s="7">
        <v>43923</v>
      </c>
      <c r="K2003" t="s">
        <v>4251</v>
      </c>
      <c r="L2003" s="2" t="s">
        <v>7420</v>
      </c>
      <c r="M2003" s="6"/>
      <c r="N2003"/>
      <c r="O2003">
        <v>0</v>
      </c>
      <c r="P2003">
        <v>0</v>
      </c>
      <c r="Q2003">
        <v>0</v>
      </c>
    </row>
    <row r="2004" spans="1:18" hidden="1" x14ac:dyDescent="0.35">
      <c r="A2004" t="s">
        <v>1941</v>
      </c>
      <c r="B2004" t="s">
        <v>3976</v>
      </c>
      <c r="C2004">
        <v>941</v>
      </c>
      <c r="D2004" t="s">
        <v>3994</v>
      </c>
      <c r="E2004" t="s">
        <v>3997</v>
      </c>
      <c r="F2004">
        <v>30476</v>
      </c>
      <c r="G2004">
        <v>2020</v>
      </c>
      <c r="H2004">
        <v>2</v>
      </c>
      <c r="I2004">
        <v>4</v>
      </c>
      <c r="J2004" s="7">
        <v>43928</v>
      </c>
      <c r="K2004" t="s">
        <v>4254</v>
      </c>
      <c r="L2004" s="2" t="s">
        <v>7423</v>
      </c>
      <c r="M2004" s="6"/>
      <c r="N2004"/>
      <c r="O2004">
        <v>0</v>
      </c>
      <c r="P2004">
        <v>0</v>
      </c>
      <c r="Q2004">
        <v>0</v>
      </c>
    </row>
    <row r="2005" spans="1:18" hidden="1" x14ac:dyDescent="0.35">
      <c r="A2005" t="s">
        <v>1942</v>
      </c>
      <c r="B2005" t="s">
        <v>3976</v>
      </c>
      <c r="C2005">
        <v>941</v>
      </c>
      <c r="D2005" t="s">
        <v>3994</v>
      </c>
      <c r="E2005" t="s">
        <v>3997</v>
      </c>
      <c r="F2005">
        <v>30476</v>
      </c>
      <c r="G2005">
        <v>2020</v>
      </c>
      <c r="H2005">
        <v>2</v>
      </c>
      <c r="I2005">
        <v>4</v>
      </c>
      <c r="J2005" s="7">
        <v>43929</v>
      </c>
      <c r="K2005" t="s">
        <v>4255</v>
      </c>
      <c r="L2005" s="2" t="s">
        <v>7424</v>
      </c>
      <c r="M2005" s="6"/>
      <c r="N2005"/>
      <c r="O2005">
        <v>0</v>
      </c>
      <c r="P2005">
        <v>0</v>
      </c>
      <c r="Q2005">
        <v>0</v>
      </c>
    </row>
    <row r="2006" spans="1:18" hidden="1" x14ac:dyDescent="0.35">
      <c r="A2006" t="s">
        <v>1943</v>
      </c>
      <c r="B2006" t="s">
        <v>3976</v>
      </c>
      <c r="C2006">
        <v>941</v>
      </c>
      <c r="D2006" t="s">
        <v>3994</v>
      </c>
      <c r="E2006" t="s">
        <v>3997</v>
      </c>
      <c r="F2006">
        <v>30476</v>
      </c>
      <c r="G2006">
        <v>2020</v>
      </c>
      <c r="H2006">
        <v>2</v>
      </c>
      <c r="I2006">
        <v>4</v>
      </c>
      <c r="J2006" s="7">
        <v>43930</v>
      </c>
      <c r="K2006" t="s">
        <v>4256</v>
      </c>
      <c r="L2006" s="2" t="s">
        <v>7425</v>
      </c>
      <c r="M2006" s="6"/>
      <c r="N2006"/>
      <c r="O2006">
        <v>0</v>
      </c>
      <c r="P2006">
        <v>0</v>
      </c>
      <c r="Q2006">
        <v>0</v>
      </c>
    </row>
    <row r="2007" spans="1:18" hidden="1" x14ac:dyDescent="0.35">
      <c r="A2007" t="s">
        <v>1944</v>
      </c>
      <c r="B2007" t="s">
        <v>3976</v>
      </c>
      <c r="C2007">
        <v>941</v>
      </c>
      <c r="D2007" t="s">
        <v>3994</v>
      </c>
      <c r="E2007" t="s">
        <v>3997</v>
      </c>
      <c r="F2007">
        <v>30476</v>
      </c>
      <c r="G2007">
        <v>2020</v>
      </c>
      <c r="H2007">
        <v>2</v>
      </c>
      <c r="I2007">
        <v>4</v>
      </c>
      <c r="J2007" s="7">
        <v>43930</v>
      </c>
      <c r="K2007" t="s">
        <v>4257</v>
      </c>
      <c r="L2007" s="2" t="s">
        <v>7426</v>
      </c>
      <c r="M2007" s="6"/>
      <c r="N2007"/>
      <c r="O2007">
        <v>0</v>
      </c>
      <c r="P2007">
        <v>0</v>
      </c>
      <c r="Q2007">
        <v>0</v>
      </c>
    </row>
    <row r="2008" spans="1:18" hidden="1" x14ac:dyDescent="0.35">
      <c r="A2008" t="s">
        <v>1945</v>
      </c>
      <c r="B2008" t="s">
        <v>3976</v>
      </c>
      <c r="C2008">
        <v>941</v>
      </c>
      <c r="D2008" t="s">
        <v>3994</v>
      </c>
      <c r="E2008" t="s">
        <v>3997</v>
      </c>
      <c r="F2008">
        <v>30476</v>
      </c>
      <c r="G2008">
        <v>2020</v>
      </c>
      <c r="H2008">
        <v>2</v>
      </c>
      <c r="I2008">
        <v>4</v>
      </c>
      <c r="J2008" s="7">
        <v>43930</v>
      </c>
      <c r="K2008" t="s">
        <v>4258</v>
      </c>
      <c r="L2008" s="2" t="s">
        <v>7427</v>
      </c>
      <c r="M2008" s="6"/>
      <c r="N2008"/>
      <c r="O2008">
        <v>0</v>
      </c>
      <c r="P2008">
        <v>0</v>
      </c>
      <c r="Q2008">
        <v>0</v>
      </c>
    </row>
    <row r="2009" spans="1:18" hidden="1" x14ac:dyDescent="0.35">
      <c r="A2009" t="s">
        <v>1946</v>
      </c>
      <c r="B2009" t="s">
        <v>3976</v>
      </c>
      <c r="C2009">
        <v>941</v>
      </c>
      <c r="D2009" t="s">
        <v>3994</v>
      </c>
      <c r="E2009" t="s">
        <v>3997</v>
      </c>
      <c r="F2009">
        <v>30476</v>
      </c>
      <c r="G2009">
        <v>2020</v>
      </c>
      <c r="H2009">
        <v>2</v>
      </c>
      <c r="I2009">
        <v>4</v>
      </c>
      <c r="J2009" s="7">
        <v>43937</v>
      </c>
      <c r="K2009" t="s">
        <v>4260</v>
      </c>
      <c r="L2009" s="2" t="s">
        <v>7429</v>
      </c>
      <c r="M2009" s="6"/>
      <c r="N2009"/>
      <c r="O2009">
        <v>0</v>
      </c>
      <c r="P2009">
        <v>0</v>
      </c>
      <c r="Q2009">
        <v>0</v>
      </c>
    </row>
    <row r="2010" spans="1:18" hidden="1" x14ac:dyDescent="0.35">
      <c r="A2010" t="s">
        <v>1947</v>
      </c>
      <c r="B2010" t="s">
        <v>3976</v>
      </c>
      <c r="C2010">
        <v>941</v>
      </c>
      <c r="D2010" t="s">
        <v>3994</v>
      </c>
      <c r="E2010" t="s">
        <v>3997</v>
      </c>
      <c r="F2010">
        <v>30476</v>
      </c>
      <c r="G2010">
        <v>2020</v>
      </c>
      <c r="H2010">
        <v>2</v>
      </c>
      <c r="I2010">
        <v>4</v>
      </c>
      <c r="J2010" s="7">
        <v>43937</v>
      </c>
      <c r="K2010" t="s">
        <v>4261</v>
      </c>
      <c r="L2010" t="s">
        <v>7430</v>
      </c>
      <c r="N2010"/>
      <c r="O2010">
        <v>3</v>
      </c>
      <c r="P2010">
        <v>26.836898101635661</v>
      </c>
      <c r="Q2010" s="15">
        <f>P2010/F2010</f>
        <v>8.8059122265506172E-4</v>
      </c>
      <c r="R2010">
        <v>2</v>
      </c>
    </row>
    <row r="2011" spans="1:18" hidden="1" x14ac:dyDescent="0.35">
      <c r="A2011" t="s">
        <v>1948</v>
      </c>
      <c r="B2011" t="s">
        <v>3976</v>
      </c>
      <c r="C2011">
        <v>941</v>
      </c>
      <c r="D2011" t="s">
        <v>3994</v>
      </c>
      <c r="E2011" t="s">
        <v>3997</v>
      </c>
      <c r="F2011">
        <v>30476</v>
      </c>
      <c r="G2011">
        <v>2020</v>
      </c>
      <c r="H2011">
        <v>2</v>
      </c>
      <c r="I2011">
        <v>4</v>
      </c>
      <c r="J2011" s="7">
        <v>43938</v>
      </c>
      <c r="K2011" t="s">
        <v>4262</v>
      </c>
      <c r="L2011" s="2" t="s">
        <v>7431</v>
      </c>
      <c r="M2011" s="6"/>
      <c r="N2011"/>
      <c r="O2011">
        <v>0</v>
      </c>
      <c r="P2011">
        <v>0</v>
      </c>
      <c r="Q2011">
        <v>0</v>
      </c>
    </row>
    <row r="2012" spans="1:18" hidden="1" x14ac:dyDescent="0.35">
      <c r="A2012" t="s">
        <v>1949</v>
      </c>
      <c r="B2012" t="s">
        <v>3976</v>
      </c>
      <c r="C2012">
        <v>941</v>
      </c>
      <c r="D2012" t="s">
        <v>3994</v>
      </c>
      <c r="E2012" t="s">
        <v>3997</v>
      </c>
      <c r="F2012">
        <v>30476</v>
      </c>
      <c r="G2012">
        <v>2020</v>
      </c>
      <c r="H2012">
        <v>2</v>
      </c>
      <c r="I2012">
        <v>4</v>
      </c>
      <c r="J2012" s="7">
        <v>43938</v>
      </c>
      <c r="K2012" t="s">
        <v>4263</v>
      </c>
      <c r="L2012" s="2" t="s">
        <v>7432</v>
      </c>
      <c r="M2012" s="6"/>
      <c r="N2012"/>
      <c r="O2012">
        <v>0</v>
      </c>
      <c r="P2012">
        <v>0</v>
      </c>
      <c r="Q2012">
        <v>0</v>
      </c>
    </row>
    <row r="2013" spans="1:18" hidden="1" x14ac:dyDescent="0.35">
      <c r="A2013" t="s">
        <v>1950</v>
      </c>
      <c r="B2013" t="s">
        <v>3976</v>
      </c>
      <c r="C2013">
        <v>941</v>
      </c>
      <c r="D2013" t="s">
        <v>3994</v>
      </c>
      <c r="E2013" t="s">
        <v>3997</v>
      </c>
      <c r="F2013">
        <v>30476</v>
      </c>
      <c r="G2013">
        <v>2020</v>
      </c>
      <c r="H2013">
        <v>2</v>
      </c>
      <c r="I2013">
        <v>4</v>
      </c>
      <c r="J2013" s="7">
        <v>43943</v>
      </c>
      <c r="K2013" t="s">
        <v>4264</v>
      </c>
      <c r="L2013" s="2" t="s">
        <v>7433</v>
      </c>
      <c r="M2013" s="6"/>
      <c r="N2013"/>
      <c r="O2013">
        <v>0</v>
      </c>
      <c r="P2013">
        <v>0</v>
      </c>
      <c r="Q2013">
        <v>0</v>
      </c>
    </row>
    <row r="2014" spans="1:18" hidden="1" x14ac:dyDescent="0.35">
      <c r="A2014" t="s">
        <v>1951</v>
      </c>
      <c r="B2014" t="s">
        <v>3976</v>
      </c>
      <c r="C2014">
        <v>941</v>
      </c>
      <c r="D2014" t="s">
        <v>3994</v>
      </c>
      <c r="E2014" t="s">
        <v>3997</v>
      </c>
      <c r="F2014">
        <v>30476</v>
      </c>
      <c r="G2014">
        <v>2020</v>
      </c>
      <c r="H2014">
        <v>2</v>
      </c>
      <c r="I2014">
        <v>4</v>
      </c>
      <c r="J2014" s="7">
        <v>43943</v>
      </c>
      <c r="K2014" t="s">
        <v>4265</v>
      </c>
      <c r="L2014" s="2" t="s">
        <v>7434</v>
      </c>
      <c r="M2014" s="6"/>
      <c r="N2014"/>
      <c r="O2014">
        <v>0</v>
      </c>
      <c r="P2014">
        <v>0</v>
      </c>
      <c r="Q2014">
        <v>0</v>
      </c>
    </row>
    <row r="2015" spans="1:18" hidden="1" x14ac:dyDescent="0.35">
      <c r="A2015" t="s">
        <v>1952</v>
      </c>
      <c r="B2015" t="s">
        <v>3976</v>
      </c>
      <c r="C2015">
        <v>941</v>
      </c>
      <c r="D2015" t="s">
        <v>3994</v>
      </c>
      <c r="E2015" t="s">
        <v>3997</v>
      </c>
      <c r="F2015">
        <v>30476</v>
      </c>
      <c r="G2015">
        <v>2020</v>
      </c>
      <c r="H2015">
        <v>2</v>
      </c>
      <c r="I2015">
        <v>4</v>
      </c>
      <c r="J2015" s="7">
        <v>43943</v>
      </c>
      <c r="K2015" t="s">
        <v>4266</v>
      </c>
      <c r="L2015" s="2" t="s">
        <v>7435</v>
      </c>
      <c r="M2015" s="6"/>
      <c r="N2015"/>
      <c r="O2015">
        <v>0</v>
      </c>
      <c r="P2015">
        <v>0</v>
      </c>
      <c r="Q2015">
        <v>0</v>
      </c>
    </row>
    <row r="2016" spans="1:18" hidden="1" x14ac:dyDescent="0.35">
      <c r="A2016" t="s">
        <v>1953</v>
      </c>
      <c r="B2016" t="s">
        <v>3976</v>
      </c>
      <c r="C2016">
        <v>941</v>
      </c>
      <c r="D2016" t="s">
        <v>3994</v>
      </c>
      <c r="E2016" t="s">
        <v>3997</v>
      </c>
      <c r="F2016">
        <v>30476</v>
      </c>
      <c r="G2016">
        <v>2020</v>
      </c>
      <c r="H2016">
        <v>2</v>
      </c>
      <c r="I2016">
        <v>4</v>
      </c>
      <c r="J2016" s="7">
        <v>43949</v>
      </c>
      <c r="K2016" t="s">
        <v>4268</v>
      </c>
      <c r="L2016" t="s">
        <v>7437</v>
      </c>
      <c r="M2016" s="6"/>
      <c r="N2016"/>
      <c r="O2016">
        <v>0</v>
      </c>
      <c r="P2016">
        <v>0</v>
      </c>
      <c r="Q2016">
        <v>0</v>
      </c>
    </row>
    <row r="2017" spans="1:18" hidden="1" x14ac:dyDescent="0.35">
      <c r="A2017" t="s">
        <v>1954</v>
      </c>
      <c r="B2017" t="s">
        <v>3976</v>
      </c>
      <c r="C2017">
        <v>941</v>
      </c>
      <c r="D2017" t="s">
        <v>3994</v>
      </c>
      <c r="E2017" t="s">
        <v>3997</v>
      </c>
      <c r="F2017">
        <v>30476</v>
      </c>
      <c r="G2017">
        <v>2020</v>
      </c>
      <c r="H2017">
        <v>2</v>
      </c>
      <c r="I2017">
        <v>4</v>
      </c>
      <c r="J2017" s="7">
        <v>43950</v>
      </c>
      <c r="K2017" t="s">
        <v>5350</v>
      </c>
      <c r="L2017" s="2" t="s">
        <v>8251</v>
      </c>
      <c r="M2017" s="6"/>
      <c r="N2017"/>
      <c r="O2017">
        <v>0</v>
      </c>
      <c r="P2017">
        <v>0</v>
      </c>
      <c r="Q2017">
        <v>0</v>
      </c>
    </row>
    <row r="2018" spans="1:18" hidden="1" x14ac:dyDescent="0.35">
      <c r="A2018" t="s">
        <v>1955</v>
      </c>
      <c r="B2018" t="s">
        <v>3976</v>
      </c>
      <c r="C2018">
        <v>941</v>
      </c>
      <c r="D2018" t="s">
        <v>3994</v>
      </c>
      <c r="E2018" t="s">
        <v>3997</v>
      </c>
      <c r="F2018">
        <v>30476</v>
      </c>
      <c r="G2018">
        <v>2020</v>
      </c>
      <c r="H2018">
        <v>2</v>
      </c>
      <c r="I2018">
        <v>4</v>
      </c>
      <c r="J2018" s="7">
        <v>43951</v>
      </c>
      <c r="K2018" t="s">
        <v>4269</v>
      </c>
      <c r="L2018" t="s">
        <v>7493</v>
      </c>
      <c r="M2018" s="6"/>
      <c r="N2018"/>
      <c r="O2018">
        <v>0</v>
      </c>
      <c r="P2018">
        <v>0</v>
      </c>
      <c r="Q2018">
        <v>0</v>
      </c>
    </row>
    <row r="2019" spans="1:18" hidden="1" x14ac:dyDescent="0.35">
      <c r="A2019" t="s">
        <v>1956</v>
      </c>
      <c r="B2019" t="s">
        <v>3976</v>
      </c>
      <c r="C2019">
        <v>941</v>
      </c>
      <c r="D2019" t="s">
        <v>3994</v>
      </c>
      <c r="E2019" t="s">
        <v>3997</v>
      </c>
      <c r="F2019">
        <v>30476</v>
      </c>
      <c r="G2019">
        <v>2020</v>
      </c>
      <c r="H2019">
        <v>2</v>
      </c>
      <c r="I2019">
        <v>4</v>
      </c>
      <c r="J2019" s="7">
        <v>43951</v>
      </c>
      <c r="K2019" t="s">
        <v>4338</v>
      </c>
      <c r="L2019" s="2" t="s">
        <v>7439</v>
      </c>
      <c r="M2019" s="6"/>
      <c r="N2019"/>
      <c r="O2019">
        <v>0</v>
      </c>
      <c r="P2019">
        <v>0</v>
      </c>
      <c r="Q2019">
        <v>0</v>
      </c>
    </row>
    <row r="2020" spans="1:18" hidden="1" x14ac:dyDescent="0.35">
      <c r="A2020" t="s">
        <v>1957</v>
      </c>
      <c r="B2020" t="s">
        <v>3976</v>
      </c>
      <c r="C2020">
        <v>941</v>
      </c>
      <c r="D2020" t="s">
        <v>3994</v>
      </c>
      <c r="E2020" t="s">
        <v>3997</v>
      </c>
      <c r="F2020">
        <v>30476</v>
      </c>
      <c r="G2020">
        <v>2020</v>
      </c>
      <c r="H2020">
        <v>2</v>
      </c>
      <c r="I2020">
        <v>6</v>
      </c>
      <c r="J2020" s="7">
        <v>43986</v>
      </c>
      <c r="K2020" t="s">
        <v>4274</v>
      </c>
      <c r="L2020" s="2" t="s">
        <v>7444</v>
      </c>
      <c r="M2020" s="6"/>
      <c r="N2020"/>
      <c r="O2020">
        <v>0</v>
      </c>
      <c r="P2020">
        <v>0</v>
      </c>
      <c r="Q2020">
        <v>0</v>
      </c>
    </row>
    <row r="2021" spans="1:18" hidden="1" x14ac:dyDescent="0.35">
      <c r="A2021" t="s">
        <v>1958</v>
      </c>
      <c r="B2021" t="s">
        <v>3976</v>
      </c>
      <c r="C2021">
        <v>941</v>
      </c>
      <c r="D2021" t="s">
        <v>3994</v>
      </c>
      <c r="E2021" t="s">
        <v>3997</v>
      </c>
      <c r="F2021">
        <v>30476</v>
      </c>
      <c r="G2021">
        <v>2020</v>
      </c>
      <c r="H2021">
        <v>2</v>
      </c>
      <c r="I2021">
        <v>6</v>
      </c>
      <c r="J2021" s="7">
        <v>43986</v>
      </c>
      <c r="K2021" t="s">
        <v>4275</v>
      </c>
      <c r="L2021" s="2" t="s">
        <v>7444</v>
      </c>
      <c r="M2021" s="6"/>
      <c r="N2021"/>
      <c r="O2021">
        <v>0</v>
      </c>
      <c r="P2021">
        <v>0</v>
      </c>
      <c r="Q2021">
        <v>0</v>
      </c>
    </row>
    <row r="2022" spans="1:18" hidden="1" x14ac:dyDescent="0.35">
      <c r="A2022" t="s">
        <v>1959</v>
      </c>
      <c r="B2022" t="s">
        <v>3976</v>
      </c>
      <c r="C2022">
        <v>941</v>
      </c>
      <c r="D2022" t="s">
        <v>3994</v>
      </c>
      <c r="E2022" t="s">
        <v>3997</v>
      </c>
      <c r="F2022">
        <v>30476</v>
      </c>
      <c r="G2022">
        <v>2020</v>
      </c>
      <c r="H2022">
        <v>2</v>
      </c>
      <c r="I2022">
        <v>6</v>
      </c>
      <c r="J2022" s="7">
        <v>44001</v>
      </c>
      <c r="K2022" t="s">
        <v>4280</v>
      </c>
      <c r="L2022" t="s">
        <v>7448</v>
      </c>
      <c r="M2022" s="6"/>
      <c r="N2022"/>
      <c r="O2022">
        <v>0</v>
      </c>
      <c r="P2022">
        <v>0</v>
      </c>
      <c r="Q2022">
        <v>0</v>
      </c>
    </row>
    <row r="2023" spans="1:18" hidden="1" x14ac:dyDescent="0.35">
      <c r="A2023" t="s">
        <v>201</v>
      </c>
      <c r="B2023" t="s">
        <v>3976</v>
      </c>
      <c r="C2023">
        <v>941</v>
      </c>
      <c r="D2023" t="s">
        <v>3994</v>
      </c>
      <c r="E2023" t="s">
        <v>3997</v>
      </c>
      <c r="F2023">
        <v>30476</v>
      </c>
      <c r="G2023">
        <v>2020</v>
      </c>
      <c r="H2023">
        <v>2</v>
      </c>
      <c r="I2023">
        <v>6</v>
      </c>
      <c r="J2023" s="8">
        <v>44008</v>
      </c>
      <c r="K2023" s="9" t="s">
        <v>5351</v>
      </c>
      <c r="L2023" t="s">
        <v>8252</v>
      </c>
      <c r="M2023" s="10">
        <v>41</v>
      </c>
      <c r="N2023" s="27">
        <v>7</v>
      </c>
      <c r="O2023">
        <v>1</v>
      </c>
      <c r="P2023">
        <v>250</v>
      </c>
      <c r="Q2023" s="15">
        <f t="shared" ref="Q2023:Q2028" si="27">P2023/F2023</f>
        <v>8.2031762698516874E-3</v>
      </c>
      <c r="R2023">
        <v>1</v>
      </c>
    </row>
    <row r="2024" spans="1:18" hidden="1" x14ac:dyDescent="0.35">
      <c r="A2024" t="s">
        <v>1960</v>
      </c>
      <c r="B2024" t="s">
        <v>3976</v>
      </c>
      <c r="C2024">
        <v>941</v>
      </c>
      <c r="D2024" t="s">
        <v>3994</v>
      </c>
      <c r="E2024" t="s">
        <v>3997</v>
      </c>
      <c r="F2024">
        <v>30476</v>
      </c>
      <c r="G2024">
        <v>2020</v>
      </c>
      <c r="H2024">
        <v>3</v>
      </c>
      <c r="I2024">
        <v>7</v>
      </c>
      <c r="J2024" s="8">
        <v>44026</v>
      </c>
      <c r="K2024" t="s">
        <v>5352</v>
      </c>
      <c r="L2024" t="s">
        <v>8253</v>
      </c>
      <c r="M2024" s="10">
        <v>43</v>
      </c>
      <c r="N2024" s="27">
        <v>7</v>
      </c>
      <c r="O2024">
        <v>1</v>
      </c>
      <c r="P2024">
        <v>450</v>
      </c>
      <c r="Q2024" s="15">
        <f t="shared" si="27"/>
        <v>1.4765717285733036E-2</v>
      </c>
      <c r="R2024">
        <v>1</v>
      </c>
    </row>
    <row r="2025" spans="1:18" hidden="1" x14ac:dyDescent="0.35">
      <c r="A2025" t="s">
        <v>1961</v>
      </c>
      <c r="B2025" t="s">
        <v>3976</v>
      </c>
      <c r="C2025">
        <v>941</v>
      </c>
      <c r="D2025" t="s">
        <v>3994</v>
      </c>
      <c r="E2025" t="s">
        <v>3997</v>
      </c>
      <c r="F2025">
        <v>30476</v>
      </c>
      <c r="G2025">
        <v>2020</v>
      </c>
      <c r="H2025">
        <v>3</v>
      </c>
      <c r="I2025">
        <v>7</v>
      </c>
      <c r="J2025" s="8">
        <v>44026</v>
      </c>
      <c r="K2025" t="s">
        <v>5353</v>
      </c>
      <c r="L2025" t="s">
        <v>8254</v>
      </c>
      <c r="M2025" s="10">
        <v>47</v>
      </c>
      <c r="N2025" s="27">
        <v>8</v>
      </c>
      <c r="O2025">
        <v>1</v>
      </c>
      <c r="P2025">
        <v>19.2</v>
      </c>
      <c r="Q2025" s="15">
        <f t="shared" si="27"/>
        <v>6.3000393752460945E-4</v>
      </c>
      <c r="R2025">
        <v>1</v>
      </c>
    </row>
    <row r="2026" spans="1:18" hidden="1" x14ac:dyDescent="0.35">
      <c r="A2026" t="s">
        <v>1962</v>
      </c>
      <c r="B2026" t="s">
        <v>3976</v>
      </c>
      <c r="C2026">
        <v>941</v>
      </c>
      <c r="D2026" t="s">
        <v>3994</v>
      </c>
      <c r="E2026" t="s">
        <v>3997</v>
      </c>
      <c r="F2026">
        <v>30476</v>
      </c>
      <c r="G2026">
        <v>2020</v>
      </c>
      <c r="H2026">
        <v>3</v>
      </c>
      <c r="I2026">
        <v>7</v>
      </c>
      <c r="J2026" s="8">
        <v>44026</v>
      </c>
      <c r="K2026" t="s">
        <v>5354</v>
      </c>
      <c r="L2026" t="s">
        <v>8255</v>
      </c>
      <c r="M2026" s="10">
        <v>45</v>
      </c>
      <c r="N2026" s="27">
        <v>8</v>
      </c>
      <c r="O2026">
        <v>1</v>
      </c>
      <c r="P2026">
        <v>51</v>
      </c>
      <c r="Q2026" s="15">
        <f t="shared" si="27"/>
        <v>1.6734479590497441E-3</v>
      </c>
      <c r="R2026">
        <v>1</v>
      </c>
    </row>
    <row r="2027" spans="1:18" hidden="1" x14ac:dyDescent="0.35">
      <c r="A2027" t="s">
        <v>1963</v>
      </c>
      <c r="B2027" t="s">
        <v>3976</v>
      </c>
      <c r="C2027">
        <v>941</v>
      </c>
      <c r="D2027" t="s">
        <v>3994</v>
      </c>
      <c r="E2027" t="s">
        <v>3997</v>
      </c>
      <c r="F2027">
        <v>30476</v>
      </c>
      <c r="G2027">
        <v>2020</v>
      </c>
      <c r="H2027">
        <v>3</v>
      </c>
      <c r="I2027">
        <v>7</v>
      </c>
      <c r="J2027" s="8">
        <v>44026</v>
      </c>
      <c r="K2027" t="s">
        <v>5355</v>
      </c>
      <c r="L2027" t="s">
        <v>8256</v>
      </c>
      <c r="M2027" s="10">
        <v>41</v>
      </c>
      <c r="N2027" s="27">
        <v>7</v>
      </c>
      <c r="O2027">
        <v>1</v>
      </c>
      <c r="P2027">
        <v>100</v>
      </c>
      <c r="Q2027" s="15">
        <f t="shared" si="27"/>
        <v>3.2812705079406745E-3</v>
      </c>
      <c r="R2027">
        <v>3</v>
      </c>
    </row>
    <row r="2028" spans="1:18" hidden="1" x14ac:dyDescent="0.35">
      <c r="A2028" s="4" t="s">
        <v>9781</v>
      </c>
      <c r="B2028" t="s">
        <v>3976</v>
      </c>
      <c r="C2028">
        <v>941</v>
      </c>
      <c r="D2028" t="s">
        <v>3994</v>
      </c>
      <c r="E2028" t="s">
        <v>3997</v>
      </c>
      <c r="F2028">
        <v>30476</v>
      </c>
      <c r="G2028">
        <v>2020</v>
      </c>
      <c r="H2028">
        <v>3</v>
      </c>
      <c r="I2028">
        <v>7</v>
      </c>
      <c r="J2028" s="7">
        <v>44033</v>
      </c>
      <c r="K2028" t="s">
        <v>5356</v>
      </c>
      <c r="L2028" t="s">
        <v>7452</v>
      </c>
      <c r="M2028" t="s">
        <v>9711</v>
      </c>
      <c r="N2028">
        <v>5</v>
      </c>
      <c r="O2028">
        <v>3</v>
      </c>
      <c r="P2028">
        <v>1800</v>
      </c>
      <c r="Q2028" s="4">
        <f t="shared" si="27"/>
        <v>5.9062869142932142E-2</v>
      </c>
      <c r="R2028" s="4">
        <v>4</v>
      </c>
    </row>
    <row r="2029" spans="1:18" hidden="1" x14ac:dyDescent="0.35">
      <c r="A2029" t="s">
        <v>1964</v>
      </c>
      <c r="B2029" t="s">
        <v>3976</v>
      </c>
      <c r="C2029">
        <v>941</v>
      </c>
      <c r="D2029" t="s">
        <v>3994</v>
      </c>
      <c r="E2029" t="s">
        <v>3997</v>
      </c>
      <c r="F2029">
        <v>30476</v>
      </c>
      <c r="G2029">
        <v>2020</v>
      </c>
      <c r="H2029">
        <v>3</v>
      </c>
      <c r="I2029">
        <v>7</v>
      </c>
      <c r="J2029" s="7">
        <v>44035</v>
      </c>
      <c r="K2029" t="s">
        <v>4285</v>
      </c>
      <c r="L2029" s="2" t="s">
        <v>7453</v>
      </c>
      <c r="M2029" s="6"/>
      <c r="N2029"/>
      <c r="O2029">
        <v>0</v>
      </c>
      <c r="P2029">
        <v>0</v>
      </c>
      <c r="Q2029">
        <v>0</v>
      </c>
    </row>
    <row r="2030" spans="1:18" hidden="1" x14ac:dyDescent="0.35">
      <c r="A2030" t="s">
        <v>1965</v>
      </c>
      <c r="B2030" t="s">
        <v>3976</v>
      </c>
      <c r="C2030">
        <v>941</v>
      </c>
      <c r="D2030" t="s">
        <v>3994</v>
      </c>
      <c r="E2030" t="s">
        <v>3997</v>
      </c>
      <c r="F2030">
        <v>30476</v>
      </c>
      <c r="G2030">
        <v>2020</v>
      </c>
      <c r="H2030">
        <v>3</v>
      </c>
      <c r="I2030">
        <v>7</v>
      </c>
      <c r="J2030" s="7">
        <v>44040</v>
      </c>
      <c r="K2030" t="s">
        <v>4200</v>
      </c>
      <c r="L2030" s="2" t="s">
        <v>7379</v>
      </c>
      <c r="M2030" s="6"/>
      <c r="N2030"/>
      <c r="O2030">
        <v>0</v>
      </c>
      <c r="P2030">
        <v>0</v>
      </c>
      <c r="Q2030">
        <v>0</v>
      </c>
    </row>
    <row r="2031" spans="1:18" hidden="1" x14ac:dyDescent="0.35">
      <c r="A2031" t="s">
        <v>1966</v>
      </c>
      <c r="B2031" t="s">
        <v>3976</v>
      </c>
      <c r="C2031">
        <v>941</v>
      </c>
      <c r="D2031" t="s">
        <v>3994</v>
      </c>
      <c r="E2031" t="s">
        <v>3997</v>
      </c>
      <c r="F2031">
        <v>30476</v>
      </c>
      <c r="G2031">
        <v>2020</v>
      </c>
      <c r="H2031">
        <v>3</v>
      </c>
      <c r="I2031">
        <v>7</v>
      </c>
      <c r="J2031" s="7">
        <v>44040</v>
      </c>
      <c r="K2031" t="s">
        <v>4286</v>
      </c>
      <c r="L2031" s="2" t="s">
        <v>7406</v>
      </c>
      <c r="M2031" s="6"/>
      <c r="N2031"/>
      <c r="O2031">
        <v>0</v>
      </c>
      <c r="P2031">
        <v>0</v>
      </c>
      <c r="Q2031">
        <v>0</v>
      </c>
    </row>
    <row r="2032" spans="1:18" hidden="1" x14ac:dyDescent="0.35">
      <c r="A2032" t="s">
        <v>1967</v>
      </c>
      <c r="B2032" t="s">
        <v>3976</v>
      </c>
      <c r="C2032">
        <v>941</v>
      </c>
      <c r="D2032" t="s">
        <v>3994</v>
      </c>
      <c r="E2032" t="s">
        <v>3997</v>
      </c>
      <c r="F2032">
        <v>30476</v>
      </c>
      <c r="G2032">
        <v>2020</v>
      </c>
      <c r="H2032">
        <v>3</v>
      </c>
      <c r="I2032">
        <v>8</v>
      </c>
      <c r="J2032" s="7">
        <v>44054</v>
      </c>
      <c r="K2032" t="s">
        <v>4287</v>
      </c>
      <c r="L2032" s="2" t="s">
        <v>7454</v>
      </c>
      <c r="M2032" s="6"/>
      <c r="N2032"/>
      <c r="O2032">
        <v>0</v>
      </c>
      <c r="P2032">
        <v>0</v>
      </c>
      <c r="Q2032">
        <v>0</v>
      </c>
    </row>
    <row r="2033" spans="1:18" hidden="1" x14ac:dyDescent="0.35">
      <c r="A2033" t="s">
        <v>1968</v>
      </c>
      <c r="B2033" t="s">
        <v>3976</v>
      </c>
      <c r="C2033">
        <v>941</v>
      </c>
      <c r="D2033" t="s">
        <v>3994</v>
      </c>
      <c r="E2033" t="s">
        <v>3997</v>
      </c>
      <c r="F2033">
        <v>30476</v>
      </c>
      <c r="G2033">
        <v>2020</v>
      </c>
      <c r="H2033">
        <v>3</v>
      </c>
      <c r="I2033">
        <v>8</v>
      </c>
      <c r="J2033" s="7">
        <v>44063</v>
      </c>
      <c r="K2033" t="s">
        <v>4288</v>
      </c>
      <c r="L2033" t="s">
        <v>7455</v>
      </c>
      <c r="M2033" s="6"/>
      <c r="N2033"/>
      <c r="O2033">
        <v>0</v>
      </c>
      <c r="P2033">
        <v>0</v>
      </c>
      <c r="Q2033">
        <v>0</v>
      </c>
    </row>
    <row r="2034" spans="1:18" hidden="1" x14ac:dyDescent="0.35">
      <c r="A2034" t="s">
        <v>1969</v>
      </c>
      <c r="B2034" t="s">
        <v>3976</v>
      </c>
      <c r="C2034">
        <v>941</v>
      </c>
      <c r="D2034" t="s">
        <v>3994</v>
      </c>
      <c r="E2034" t="s">
        <v>3997</v>
      </c>
      <c r="F2034">
        <v>30476</v>
      </c>
      <c r="G2034">
        <v>2020</v>
      </c>
      <c r="H2034">
        <v>3</v>
      </c>
      <c r="I2034">
        <v>9</v>
      </c>
      <c r="J2034" s="7">
        <v>44090</v>
      </c>
      <c r="K2034" t="s">
        <v>4289</v>
      </c>
      <c r="L2034" s="2" t="s">
        <v>7456</v>
      </c>
      <c r="M2034" s="6"/>
      <c r="N2034"/>
      <c r="O2034">
        <v>0</v>
      </c>
      <c r="P2034">
        <v>0</v>
      </c>
      <c r="Q2034">
        <v>0</v>
      </c>
    </row>
    <row r="2035" spans="1:18" hidden="1" x14ac:dyDescent="0.35">
      <c r="A2035" t="s">
        <v>1970</v>
      </c>
      <c r="B2035" t="s">
        <v>3976</v>
      </c>
      <c r="C2035">
        <v>941</v>
      </c>
      <c r="D2035" t="s">
        <v>3994</v>
      </c>
      <c r="E2035" t="s">
        <v>3997</v>
      </c>
      <c r="F2035">
        <v>30476</v>
      </c>
      <c r="G2035">
        <v>2020</v>
      </c>
      <c r="H2035">
        <v>4</v>
      </c>
      <c r="I2035">
        <v>11</v>
      </c>
      <c r="J2035" s="8">
        <v>44139</v>
      </c>
      <c r="K2035" t="s">
        <v>5357</v>
      </c>
      <c r="L2035" s="2" t="s">
        <v>8257</v>
      </c>
      <c r="M2035" s="10">
        <v>47</v>
      </c>
      <c r="N2035" s="27">
        <v>8</v>
      </c>
      <c r="O2035">
        <v>1</v>
      </c>
      <c r="P2035">
        <v>19.36</v>
      </c>
      <c r="Q2035" s="15">
        <f>P2035/F2035</f>
        <v>6.3525397033731463E-4</v>
      </c>
      <c r="R2035">
        <v>3</v>
      </c>
    </row>
    <row r="2036" spans="1:18" hidden="1" x14ac:dyDescent="0.35">
      <c r="A2036" t="s">
        <v>1971</v>
      </c>
      <c r="B2036" t="s">
        <v>3976</v>
      </c>
      <c r="C2036">
        <v>941</v>
      </c>
      <c r="D2036" t="s">
        <v>3994</v>
      </c>
      <c r="E2036" t="s">
        <v>3997</v>
      </c>
      <c r="F2036">
        <v>30476</v>
      </c>
      <c r="G2036">
        <v>2020</v>
      </c>
      <c r="H2036">
        <v>4</v>
      </c>
      <c r="I2036">
        <v>11</v>
      </c>
      <c r="J2036" s="8">
        <v>44145</v>
      </c>
      <c r="K2036" t="s">
        <v>5358</v>
      </c>
      <c r="L2036" s="2" t="s">
        <v>8258</v>
      </c>
      <c r="M2036" s="10">
        <v>45</v>
      </c>
      <c r="N2036" s="27">
        <v>8</v>
      </c>
      <c r="O2036">
        <v>1</v>
      </c>
      <c r="P2036">
        <v>538.79999999999995</v>
      </c>
      <c r="Q2036" s="15">
        <f>P2036/F2036</f>
        <v>1.7679485496784355E-2</v>
      </c>
      <c r="R2036">
        <v>3</v>
      </c>
    </row>
    <row r="2037" spans="1:18" hidden="1" x14ac:dyDescent="0.35">
      <c r="A2037" t="s">
        <v>1972</v>
      </c>
      <c r="B2037" t="s">
        <v>3976</v>
      </c>
      <c r="C2037">
        <v>941</v>
      </c>
      <c r="D2037" t="s">
        <v>3994</v>
      </c>
      <c r="E2037" t="s">
        <v>3997</v>
      </c>
      <c r="F2037">
        <v>30476</v>
      </c>
      <c r="G2037">
        <v>2020</v>
      </c>
      <c r="H2037">
        <v>4</v>
      </c>
      <c r="I2037">
        <v>12</v>
      </c>
      <c r="J2037" s="7">
        <v>44167</v>
      </c>
      <c r="K2037" t="s">
        <v>4292</v>
      </c>
      <c r="L2037" t="s">
        <v>7459</v>
      </c>
      <c r="M2037" s="6"/>
      <c r="N2037"/>
      <c r="O2037">
        <v>0</v>
      </c>
      <c r="P2037">
        <v>0</v>
      </c>
      <c r="Q2037">
        <v>0</v>
      </c>
    </row>
    <row r="2038" spans="1:18" hidden="1" x14ac:dyDescent="0.35">
      <c r="A2038" t="s">
        <v>1973</v>
      </c>
      <c r="B2038" t="s">
        <v>3976</v>
      </c>
      <c r="C2038">
        <v>941</v>
      </c>
      <c r="D2038" t="s">
        <v>3994</v>
      </c>
      <c r="E2038" t="s">
        <v>3997</v>
      </c>
      <c r="F2038">
        <v>30476</v>
      </c>
      <c r="G2038">
        <v>2020</v>
      </c>
      <c r="H2038">
        <v>4</v>
      </c>
      <c r="I2038">
        <v>12</v>
      </c>
      <c r="J2038" s="7">
        <v>44175</v>
      </c>
      <c r="K2038" t="s">
        <v>4293</v>
      </c>
      <c r="L2038" t="s">
        <v>7460</v>
      </c>
      <c r="M2038" s="6"/>
      <c r="N2038"/>
      <c r="O2038">
        <v>0</v>
      </c>
      <c r="P2038">
        <v>0</v>
      </c>
      <c r="Q2038">
        <v>0</v>
      </c>
    </row>
    <row r="2039" spans="1:18" hidden="1" x14ac:dyDescent="0.35">
      <c r="A2039" t="s">
        <v>1974</v>
      </c>
      <c r="B2039" t="s">
        <v>3976</v>
      </c>
      <c r="C2039">
        <v>941</v>
      </c>
      <c r="D2039" t="s">
        <v>3994</v>
      </c>
      <c r="E2039" t="s">
        <v>3997</v>
      </c>
      <c r="F2039">
        <v>30476</v>
      </c>
      <c r="G2039">
        <v>2020</v>
      </c>
      <c r="H2039">
        <v>4</v>
      </c>
      <c r="I2039">
        <v>12</v>
      </c>
      <c r="J2039" s="7">
        <v>44175</v>
      </c>
      <c r="K2039" t="s">
        <v>4294</v>
      </c>
      <c r="L2039" t="s">
        <v>7461</v>
      </c>
      <c r="M2039" s="6"/>
      <c r="N2039"/>
      <c r="O2039">
        <v>0</v>
      </c>
      <c r="P2039">
        <v>0</v>
      </c>
      <c r="Q2039">
        <v>0</v>
      </c>
    </row>
    <row r="2040" spans="1:18" hidden="1" x14ac:dyDescent="0.35">
      <c r="A2040" t="s">
        <v>1975</v>
      </c>
      <c r="B2040" t="s">
        <v>3976</v>
      </c>
      <c r="C2040">
        <v>941</v>
      </c>
      <c r="D2040" t="s">
        <v>3994</v>
      </c>
      <c r="E2040" t="s">
        <v>3997</v>
      </c>
      <c r="F2040">
        <v>30476</v>
      </c>
      <c r="G2040">
        <v>2020</v>
      </c>
      <c r="H2040">
        <v>4</v>
      </c>
      <c r="I2040">
        <v>12</v>
      </c>
      <c r="J2040" s="7">
        <v>44175</v>
      </c>
      <c r="K2040" t="s">
        <v>4295</v>
      </c>
      <c r="L2040" t="s">
        <v>7462</v>
      </c>
      <c r="M2040" s="6"/>
      <c r="N2040"/>
      <c r="O2040">
        <v>0</v>
      </c>
      <c r="P2040">
        <v>0</v>
      </c>
      <c r="Q2040">
        <v>0</v>
      </c>
    </row>
    <row r="2041" spans="1:18" hidden="1" x14ac:dyDescent="0.35">
      <c r="A2041" t="s">
        <v>1976</v>
      </c>
      <c r="B2041" t="s">
        <v>3976</v>
      </c>
      <c r="C2041">
        <v>941</v>
      </c>
      <c r="D2041" t="s">
        <v>3994</v>
      </c>
      <c r="E2041" t="s">
        <v>3997</v>
      </c>
      <c r="F2041">
        <v>30476</v>
      </c>
      <c r="G2041">
        <v>2020</v>
      </c>
      <c r="H2041">
        <v>4</v>
      </c>
      <c r="I2041">
        <v>12</v>
      </c>
      <c r="J2041" s="8">
        <v>44182</v>
      </c>
      <c r="K2041" t="s">
        <v>5359</v>
      </c>
      <c r="L2041" s="2" t="s">
        <v>8242</v>
      </c>
      <c r="M2041" t="s">
        <v>9700</v>
      </c>
      <c r="N2041">
        <v>7</v>
      </c>
      <c r="O2041">
        <v>2</v>
      </c>
      <c r="P2041">
        <v>0</v>
      </c>
      <c r="Q2041" s="36">
        <v>0</v>
      </c>
      <c r="R2041">
        <v>2</v>
      </c>
    </row>
    <row r="2042" spans="1:18" hidden="1" x14ac:dyDescent="0.35">
      <c r="A2042" t="s">
        <v>1977</v>
      </c>
      <c r="B2042" t="s">
        <v>3976</v>
      </c>
      <c r="C2042">
        <v>941</v>
      </c>
      <c r="D2042" t="s">
        <v>3994</v>
      </c>
      <c r="E2042" t="s">
        <v>3997</v>
      </c>
      <c r="F2042">
        <v>30476</v>
      </c>
      <c r="G2042">
        <v>2020</v>
      </c>
      <c r="H2042">
        <v>4</v>
      </c>
      <c r="I2042">
        <v>12</v>
      </c>
      <c r="J2042" s="8">
        <v>44182</v>
      </c>
      <c r="K2042" s="9" t="s">
        <v>5360</v>
      </c>
      <c r="L2042" s="2" t="s">
        <v>8259</v>
      </c>
      <c r="M2042" s="10" t="s">
        <v>9710</v>
      </c>
      <c r="N2042" s="27">
        <v>7</v>
      </c>
      <c r="O2042">
        <v>1</v>
      </c>
      <c r="P2042">
        <v>10</v>
      </c>
      <c r="Q2042" s="15">
        <f>P2042/F2042</f>
        <v>3.2812705079406746E-4</v>
      </c>
      <c r="R2042">
        <v>3</v>
      </c>
    </row>
    <row r="2043" spans="1:18" hidden="1" x14ac:dyDescent="0.35">
      <c r="A2043" t="s">
        <v>1978</v>
      </c>
      <c r="B2043" t="s">
        <v>3976</v>
      </c>
      <c r="C2043">
        <v>941</v>
      </c>
      <c r="D2043" t="s">
        <v>3994</v>
      </c>
      <c r="E2043" t="s">
        <v>3997</v>
      </c>
      <c r="F2043">
        <v>30476</v>
      </c>
      <c r="G2043">
        <v>2020</v>
      </c>
      <c r="H2043">
        <v>4</v>
      </c>
      <c r="I2043">
        <v>12</v>
      </c>
      <c r="J2043" s="8">
        <v>44182</v>
      </c>
      <c r="K2043" t="s">
        <v>5361</v>
      </c>
      <c r="L2043" s="2" t="s">
        <v>8260</v>
      </c>
      <c r="M2043" s="10">
        <v>43</v>
      </c>
      <c r="N2043" s="27">
        <v>7</v>
      </c>
      <c r="O2043">
        <v>1</v>
      </c>
      <c r="P2043">
        <v>240</v>
      </c>
      <c r="Q2043" s="15">
        <f>P2043/F2043</f>
        <v>7.8750492190576196E-3</v>
      </c>
      <c r="R2043">
        <v>1</v>
      </c>
    </row>
    <row r="2044" spans="1:18" hidden="1" x14ac:dyDescent="0.35">
      <c r="A2044" t="s">
        <v>1979</v>
      </c>
      <c r="B2044" t="s">
        <v>3976</v>
      </c>
      <c r="C2044">
        <v>941</v>
      </c>
      <c r="D2044" t="s">
        <v>3994</v>
      </c>
      <c r="E2044" t="s">
        <v>3997</v>
      </c>
      <c r="F2044">
        <v>30476</v>
      </c>
      <c r="G2044">
        <v>2020</v>
      </c>
      <c r="H2044">
        <v>4</v>
      </c>
      <c r="I2044">
        <v>12</v>
      </c>
      <c r="J2044" s="8">
        <v>44182</v>
      </c>
      <c r="K2044" t="s">
        <v>5362</v>
      </c>
      <c r="L2044" t="s">
        <v>8261</v>
      </c>
      <c r="M2044" t="s">
        <v>9694</v>
      </c>
      <c r="N2044">
        <v>7</v>
      </c>
      <c r="O2044">
        <v>2</v>
      </c>
      <c r="P2044">
        <v>0</v>
      </c>
      <c r="Q2044" s="36">
        <v>0</v>
      </c>
      <c r="R2044">
        <v>1</v>
      </c>
    </row>
    <row r="2045" spans="1:18" hidden="1" x14ac:dyDescent="0.35">
      <c r="A2045" t="s">
        <v>1980</v>
      </c>
      <c r="B2045" t="s">
        <v>3976</v>
      </c>
      <c r="C2045">
        <v>941</v>
      </c>
      <c r="D2045" t="s">
        <v>3994</v>
      </c>
      <c r="E2045" t="s">
        <v>3997</v>
      </c>
      <c r="F2045">
        <v>30476</v>
      </c>
      <c r="G2045">
        <v>2020</v>
      </c>
      <c r="H2045">
        <v>4</v>
      </c>
      <c r="I2045">
        <v>12</v>
      </c>
      <c r="J2045" s="8">
        <v>44183</v>
      </c>
      <c r="K2045" t="s">
        <v>5363</v>
      </c>
      <c r="L2045" t="s">
        <v>8262</v>
      </c>
      <c r="M2045" s="10" t="s">
        <v>9697</v>
      </c>
      <c r="N2045" s="27">
        <v>1</v>
      </c>
      <c r="O2045">
        <v>1</v>
      </c>
      <c r="P2045">
        <v>306</v>
      </c>
      <c r="Q2045" s="15">
        <f>P2045/F2045</f>
        <v>1.0040687754298465E-2</v>
      </c>
      <c r="R2045">
        <v>1</v>
      </c>
    </row>
    <row r="2046" spans="1:18" hidden="1" x14ac:dyDescent="0.35">
      <c r="A2046" t="s">
        <v>1981</v>
      </c>
      <c r="B2046" t="s">
        <v>3976</v>
      </c>
      <c r="C2046">
        <v>941</v>
      </c>
      <c r="D2046" t="s">
        <v>3994</v>
      </c>
      <c r="E2046" t="s">
        <v>3997</v>
      </c>
      <c r="F2046">
        <v>30476</v>
      </c>
      <c r="G2046">
        <v>2020</v>
      </c>
      <c r="H2046">
        <v>4</v>
      </c>
      <c r="I2046">
        <v>12</v>
      </c>
      <c r="J2046" s="7">
        <v>44183</v>
      </c>
      <c r="K2046" t="s">
        <v>5364</v>
      </c>
      <c r="L2046" t="s">
        <v>8263</v>
      </c>
      <c r="M2046" s="6"/>
      <c r="N2046"/>
      <c r="O2046">
        <v>0</v>
      </c>
      <c r="P2046">
        <v>0</v>
      </c>
      <c r="Q2046">
        <v>0</v>
      </c>
    </row>
    <row r="2047" spans="1:18" hidden="1" x14ac:dyDescent="0.35">
      <c r="A2047" t="s">
        <v>1982</v>
      </c>
      <c r="B2047" t="s">
        <v>3977</v>
      </c>
      <c r="C2047">
        <v>946</v>
      </c>
      <c r="D2047" t="s">
        <v>3994</v>
      </c>
      <c r="E2047" t="s">
        <v>3997</v>
      </c>
      <c r="F2047">
        <v>48433</v>
      </c>
      <c r="G2047">
        <v>2020</v>
      </c>
      <c r="H2047">
        <v>1</v>
      </c>
      <c r="I2047">
        <v>3</v>
      </c>
      <c r="J2047" s="7">
        <v>43901</v>
      </c>
      <c r="K2047" t="s">
        <v>4198</v>
      </c>
      <c r="L2047" s="2" t="s">
        <v>7377</v>
      </c>
      <c r="M2047" s="6"/>
      <c r="N2047"/>
      <c r="O2047">
        <v>0</v>
      </c>
      <c r="P2047">
        <v>0</v>
      </c>
      <c r="Q2047">
        <v>0</v>
      </c>
    </row>
    <row r="2048" spans="1:18" hidden="1" x14ac:dyDescent="0.35">
      <c r="A2048" t="s">
        <v>1983</v>
      </c>
      <c r="B2048" t="s">
        <v>3977</v>
      </c>
      <c r="C2048">
        <v>946</v>
      </c>
      <c r="D2048" t="s">
        <v>3994</v>
      </c>
      <c r="E2048" t="s">
        <v>3997</v>
      </c>
      <c r="F2048">
        <v>48433</v>
      </c>
      <c r="G2048">
        <v>2020</v>
      </c>
      <c r="H2048">
        <v>1</v>
      </c>
      <c r="I2048">
        <v>3</v>
      </c>
      <c r="J2048" s="7">
        <v>43902</v>
      </c>
      <c r="K2048" t="s">
        <v>4199</v>
      </c>
      <c r="L2048" s="2" t="s">
        <v>7378</v>
      </c>
      <c r="M2048" s="6"/>
      <c r="N2048"/>
      <c r="O2048">
        <v>0</v>
      </c>
      <c r="P2048">
        <v>0</v>
      </c>
      <c r="Q2048">
        <v>0</v>
      </c>
    </row>
    <row r="2049" spans="1:18" hidden="1" x14ac:dyDescent="0.35">
      <c r="A2049" t="s">
        <v>1984</v>
      </c>
      <c r="B2049" t="s">
        <v>3977</v>
      </c>
      <c r="C2049">
        <v>946</v>
      </c>
      <c r="D2049" t="s">
        <v>3994</v>
      </c>
      <c r="E2049" t="s">
        <v>3997</v>
      </c>
      <c r="F2049">
        <v>48433</v>
      </c>
      <c r="G2049">
        <v>2020</v>
      </c>
      <c r="H2049">
        <v>1</v>
      </c>
      <c r="I2049">
        <v>3</v>
      </c>
      <c r="J2049" s="7">
        <v>43902</v>
      </c>
      <c r="K2049" t="s">
        <v>4200</v>
      </c>
      <c r="L2049" s="2" t="s">
        <v>7379</v>
      </c>
      <c r="M2049" s="6"/>
      <c r="N2049"/>
      <c r="O2049">
        <v>0</v>
      </c>
      <c r="P2049">
        <v>0</v>
      </c>
      <c r="Q2049">
        <v>0</v>
      </c>
    </row>
    <row r="2050" spans="1:18" hidden="1" x14ac:dyDescent="0.35">
      <c r="A2050" t="s">
        <v>1985</v>
      </c>
      <c r="B2050" t="s">
        <v>3977</v>
      </c>
      <c r="C2050">
        <v>946</v>
      </c>
      <c r="D2050" t="s">
        <v>3994</v>
      </c>
      <c r="E2050" t="s">
        <v>3997</v>
      </c>
      <c r="F2050">
        <v>48433</v>
      </c>
      <c r="G2050">
        <v>2020</v>
      </c>
      <c r="H2050">
        <v>1</v>
      </c>
      <c r="I2050">
        <v>3</v>
      </c>
      <c r="J2050" s="7">
        <v>43902</v>
      </c>
      <c r="K2050" t="s">
        <v>4201</v>
      </c>
      <c r="L2050" s="2" t="s">
        <v>7379</v>
      </c>
      <c r="M2050" s="6"/>
      <c r="N2050"/>
      <c r="O2050">
        <v>0</v>
      </c>
      <c r="P2050">
        <v>0</v>
      </c>
      <c r="Q2050">
        <v>0</v>
      </c>
    </row>
    <row r="2051" spans="1:18" hidden="1" x14ac:dyDescent="0.35">
      <c r="A2051" t="s">
        <v>1986</v>
      </c>
      <c r="B2051" t="s">
        <v>3977</v>
      </c>
      <c r="C2051">
        <v>946</v>
      </c>
      <c r="D2051" t="s">
        <v>3994</v>
      </c>
      <c r="E2051" t="s">
        <v>3997</v>
      </c>
      <c r="F2051">
        <v>48433</v>
      </c>
      <c r="G2051">
        <v>2020</v>
      </c>
      <c r="H2051">
        <v>1</v>
      </c>
      <c r="I2051">
        <v>3</v>
      </c>
      <c r="J2051" s="7">
        <v>43902</v>
      </c>
      <c r="K2051" t="s">
        <v>4202</v>
      </c>
      <c r="L2051" s="2" t="s">
        <v>7378</v>
      </c>
      <c r="M2051" s="6"/>
      <c r="N2051"/>
      <c r="O2051">
        <v>0</v>
      </c>
      <c r="P2051">
        <v>0</v>
      </c>
      <c r="Q2051">
        <v>0</v>
      </c>
    </row>
    <row r="2052" spans="1:18" hidden="1" x14ac:dyDescent="0.35">
      <c r="A2052" t="s">
        <v>1987</v>
      </c>
      <c r="B2052" t="s">
        <v>3977</v>
      </c>
      <c r="C2052">
        <v>946</v>
      </c>
      <c r="D2052" t="s">
        <v>3994</v>
      </c>
      <c r="E2052" t="s">
        <v>3997</v>
      </c>
      <c r="F2052">
        <v>48433</v>
      </c>
      <c r="G2052">
        <v>2020</v>
      </c>
      <c r="H2052">
        <v>1</v>
      </c>
      <c r="I2052">
        <v>3</v>
      </c>
      <c r="J2052" s="7">
        <v>43902</v>
      </c>
      <c r="K2052" t="s">
        <v>4203</v>
      </c>
      <c r="L2052" s="2" t="s">
        <v>7380</v>
      </c>
      <c r="M2052" s="6"/>
      <c r="N2052"/>
      <c r="O2052">
        <v>0</v>
      </c>
      <c r="P2052">
        <v>0</v>
      </c>
      <c r="Q2052">
        <v>0</v>
      </c>
    </row>
    <row r="2053" spans="1:18" hidden="1" x14ac:dyDescent="0.35">
      <c r="A2053" t="s">
        <v>1988</v>
      </c>
      <c r="B2053" t="s">
        <v>3977</v>
      </c>
      <c r="C2053">
        <v>946</v>
      </c>
      <c r="D2053" t="s">
        <v>3994</v>
      </c>
      <c r="E2053" t="s">
        <v>3997</v>
      </c>
      <c r="F2053">
        <v>48433</v>
      </c>
      <c r="G2053">
        <v>2020</v>
      </c>
      <c r="H2053">
        <v>1</v>
      </c>
      <c r="I2053">
        <v>3</v>
      </c>
      <c r="J2053" s="7">
        <v>43902</v>
      </c>
      <c r="K2053" t="s">
        <v>4204</v>
      </c>
      <c r="L2053" s="2" t="s">
        <v>7380</v>
      </c>
      <c r="M2053" s="6"/>
      <c r="N2053"/>
      <c r="O2053">
        <v>0</v>
      </c>
      <c r="P2053">
        <v>0</v>
      </c>
      <c r="Q2053">
        <v>0</v>
      </c>
    </row>
    <row r="2054" spans="1:18" hidden="1" x14ac:dyDescent="0.35">
      <c r="A2054" t="s">
        <v>1989</v>
      </c>
      <c r="B2054" t="s">
        <v>3977</v>
      </c>
      <c r="C2054">
        <v>946</v>
      </c>
      <c r="D2054" t="s">
        <v>3994</v>
      </c>
      <c r="E2054" t="s">
        <v>3997</v>
      </c>
      <c r="F2054">
        <v>48433</v>
      </c>
      <c r="G2054">
        <v>2020</v>
      </c>
      <c r="H2054">
        <v>1</v>
      </c>
      <c r="I2054">
        <v>3</v>
      </c>
      <c r="J2054" s="7">
        <v>43902</v>
      </c>
      <c r="K2054" t="s">
        <v>4205</v>
      </c>
      <c r="L2054" t="s">
        <v>7381</v>
      </c>
      <c r="M2054" s="6"/>
      <c r="N2054"/>
      <c r="O2054">
        <v>0</v>
      </c>
      <c r="P2054">
        <v>0</v>
      </c>
      <c r="Q2054">
        <v>0</v>
      </c>
    </row>
    <row r="2055" spans="1:18" hidden="1" x14ac:dyDescent="0.35">
      <c r="A2055" t="s">
        <v>1990</v>
      </c>
      <c r="B2055" t="s">
        <v>3977</v>
      </c>
      <c r="C2055">
        <v>946</v>
      </c>
      <c r="D2055" t="s">
        <v>3994</v>
      </c>
      <c r="E2055" t="s">
        <v>3997</v>
      </c>
      <c r="F2055">
        <v>48433</v>
      </c>
      <c r="G2055">
        <v>2020</v>
      </c>
      <c r="H2055">
        <v>1</v>
      </c>
      <c r="I2055">
        <v>3</v>
      </c>
      <c r="J2055" s="7">
        <v>43902</v>
      </c>
      <c r="K2055" t="s">
        <v>4206</v>
      </c>
      <c r="L2055" t="s">
        <v>7382</v>
      </c>
      <c r="M2055" s="6"/>
      <c r="N2055"/>
      <c r="O2055">
        <v>0</v>
      </c>
      <c r="P2055">
        <v>0</v>
      </c>
      <c r="Q2055">
        <v>0</v>
      </c>
    </row>
    <row r="2056" spans="1:18" hidden="1" x14ac:dyDescent="0.35">
      <c r="A2056" t="s">
        <v>1991</v>
      </c>
      <c r="B2056" t="s">
        <v>3977</v>
      </c>
      <c r="C2056">
        <v>946</v>
      </c>
      <c r="D2056" t="s">
        <v>3994</v>
      </c>
      <c r="E2056" t="s">
        <v>3997</v>
      </c>
      <c r="F2056">
        <v>48433</v>
      </c>
      <c r="G2056">
        <v>2020</v>
      </c>
      <c r="H2056">
        <v>1</v>
      </c>
      <c r="I2056">
        <v>3</v>
      </c>
      <c r="J2056" s="7">
        <v>43902</v>
      </c>
      <c r="K2056" t="s">
        <v>4207</v>
      </c>
      <c r="L2056" s="2" t="s">
        <v>7383</v>
      </c>
      <c r="M2056" s="6"/>
      <c r="N2056"/>
      <c r="O2056">
        <v>0</v>
      </c>
      <c r="P2056">
        <v>0</v>
      </c>
      <c r="Q2056">
        <v>0</v>
      </c>
    </row>
    <row r="2057" spans="1:18" hidden="1" x14ac:dyDescent="0.35">
      <c r="A2057" t="s">
        <v>1992</v>
      </c>
      <c r="B2057" t="s">
        <v>3977</v>
      </c>
      <c r="C2057">
        <v>946</v>
      </c>
      <c r="D2057" t="s">
        <v>3994</v>
      </c>
      <c r="E2057" t="s">
        <v>3997</v>
      </c>
      <c r="F2057">
        <v>48433</v>
      </c>
      <c r="G2057">
        <v>2020</v>
      </c>
      <c r="H2057">
        <v>1</v>
      </c>
      <c r="I2057">
        <v>3</v>
      </c>
      <c r="J2057" s="7">
        <v>43905</v>
      </c>
      <c r="K2057" t="s">
        <v>4210</v>
      </c>
      <c r="L2057" s="2" t="s">
        <v>7385</v>
      </c>
      <c r="M2057" s="6"/>
      <c r="N2057"/>
      <c r="O2057">
        <v>0</v>
      </c>
      <c r="P2057">
        <v>0</v>
      </c>
      <c r="Q2057">
        <v>0</v>
      </c>
    </row>
    <row r="2058" spans="1:18" hidden="1" x14ac:dyDescent="0.35">
      <c r="A2058" t="s">
        <v>1993</v>
      </c>
      <c r="B2058" t="s">
        <v>3977</v>
      </c>
      <c r="C2058">
        <v>946</v>
      </c>
      <c r="D2058" t="s">
        <v>3994</v>
      </c>
      <c r="E2058" t="s">
        <v>3997</v>
      </c>
      <c r="F2058">
        <v>48433</v>
      </c>
      <c r="G2058">
        <v>2020</v>
      </c>
      <c r="H2058">
        <v>1</v>
      </c>
      <c r="I2058">
        <v>3</v>
      </c>
      <c r="J2058" s="8">
        <v>43906</v>
      </c>
      <c r="K2058" t="s">
        <v>5365</v>
      </c>
      <c r="L2058" s="2" t="s">
        <v>8264</v>
      </c>
      <c r="M2058" s="10" t="s">
        <v>9697</v>
      </c>
      <c r="N2058" s="27">
        <v>1</v>
      </c>
      <c r="O2058">
        <v>1</v>
      </c>
      <c r="P2058">
        <v>30.8</v>
      </c>
      <c r="Q2058" s="15">
        <f>P2058/F2058</f>
        <v>6.3593004769475357E-4</v>
      </c>
      <c r="R2058">
        <v>3</v>
      </c>
    </row>
    <row r="2059" spans="1:18" hidden="1" x14ac:dyDescent="0.35">
      <c r="A2059" t="s">
        <v>1994</v>
      </c>
      <c r="B2059" t="s">
        <v>3977</v>
      </c>
      <c r="C2059">
        <v>946</v>
      </c>
      <c r="D2059" t="s">
        <v>3994</v>
      </c>
      <c r="E2059" t="s">
        <v>3997</v>
      </c>
      <c r="F2059">
        <v>48433</v>
      </c>
      <c r="G2059">
        <v>2020</v>
      </c>
      <c r="H2059">
        <v>1</v>
      </c>
      <c r="I2059">
        <v>3</v>
      </c>
      <c r="J2059" s="7">
        <v>43906</v>
      </c>
      <c r="K2059" t="s">
        <v>4211</v>
      </c>
      <c r="L2059" s="2" t="s">
        <v>7386</v>
      </c>
      <c r="M2059" s="6"/>
      <c r="N2059"/>
      <c r="O2059">
        <v>0</v>
      </c>
      <c r="P2059">
        <v>0</v>
      </c>
      <c r="Q2059">
        <v>0</v>
      </c>
    </row>
    <row r="2060" spans="1:18" hidden="1" x14ac:dyDescent="0.35">
      <c r="A2060" t="s">
        <v>1995</v>
      </c>
      <c r="B2060" t="s">
        <v>3977</v>
      </c>
      <c r="C2060">
        <v>946</v>
      </c>
      <c r="D2060" t="s">
        <v>3994</v>
      </c>
      <c r="E2060" t="s">
        <v>3997</v>
      </c>
      <c r="F2060">
        <v>48433</v>
      </c>
      <c r="G2060">
        <v>2020</v>
      </c>
      <c r="H2060">
        <v>1</v>
      </c>
      <c r="I2060">
        <v>3</v>
      </c>
      <c r="J2060" s="7">
        <v>43906</v>
      </c>
      <c r="K2060" t="s">
        <v>5366</v>
      </c>
      <c r="L2060" s="2" t="s">
        <v>8265</v>
      </c>
      <c r="M2060" s="6"/>
      <c r="N2060"/>
      <c r="O2060">
        <v>0</v>
      </c>
      <c r="P2060">
        <v>0</v>
      </c>
      <c r="Q2060">
        <v>0</v>
      </c>
    </row>
    <row r="2061" spans="1:18" hidden="1" x14ac:dyDescent="0.35">
      <c r="A2061" t="s">
        <v>1996</v>
      </c>
      <c r="B2061" t="s">
        <v>3977</v>
      </c>
      <c r="C2061">
        <v>946</v>
      </c>
      <c r="D2061" t="s">
        <v>3994</v>
      </c>
      <c r="E2061" t="s">
        <v>3997</v>
      </c>
      <c r="F2061">
        <v>48433</v>
      </c>
      <c r="G2061">
        <v>2020</v>
      </c>
      <c r="H2061">
        <v>1</v>
      </c>
      <c r="I2061">
        <v>3</v>
      </c>
      <c r="J2061" s="8">
        <v>43906</v>
      </c>
      <c r="K2061" s="9" t="s">
        <v>5367</v>
      </c>
      <c r="L2061" s="2" t="s">
        <v>8266</v>
      </c>
      <c r="M2061" s="10" t="s">
        <v>9695</v>
      </c>
      <c r="N2061" s="27">
        <v>6</v>
      </c>
      <c r="O2061">
        <v>1</v>
      </c>
      <c r="P2061">
        <v>500</v>
      </c>
      <c r="Q2061" s="15">
        <f>P2061/F2061</f>
        <v>1.0323539735304442E-2</v>
      </c>
      <c r="R2061">
        <v>2</v>
      </c>
    </row>
    <row r="2062" spans="1:18" hidden="1" x14ac:dyDescent="0.35">
      <c r="A2062" t="s">
        <v>1997</v>
      </c>
      <c r="B2062" t="s">
        <v>3977</v>
      </c>
      <c r="C2062">
        <v>946</v>
      </c>
      <c r="D2062" t="s">
        <v>3994</v>
      </c>
      <c r="E2062" t="s">
        <v>3997</v>
      </c>
      <c r="F2062">
        <v>48433</v>
      </c>
      <c r="G2062">
        <v>2020</v>
      </c>
      <c r="H2062">
        <v>1</v>
      </c>
      <c r="I2062">
        <v>3</v>
      </c>
      <c r="J2062" s="8">
        <v>43906</v>
      </c>
      <c r="K2062" t="s">
        <v>5368</v>
      </c>
      <c r="L2062" s="2" t="s">
        <v>8267</v>
      </c>
      <c r="M2062" s="10">
        <v>39</v>
      </c>
      <c r="N2062" s="27">
        <v>6</v>
      </c>
      <c r="O2062">
        <v>1</v>
      </c>
      <c r="P2062">
        <v>500</v>
      </c>
      <c r="Q2062" s="15">
        <f>P2062/F2062</f>
        <v>1.0323539735304442E-2</v>
      </c>
      <c r="R2062">
        <v>2</v>
      </c>
    </row>
    <row r="2063" spans="1:18" hidden="1" x14ac:dyDescent="0.35">
      <c r="A2063" t="s">
        <v>1998</v>
      </c>
      <c r="B2063" t="s">
        <v>3977</v>
      </c>
      <c r="C2063">
        <v>946</v>
      </c>
      <c r="D2063" t="s">
        <v>3994</v>
      </c>
      <c r="E2063" t="s">
        <v>3997</v>
      </c>
      <c r="F2063">
        <v>48433</v>
      </c>
      <c r="G2063">
        <v>2020</v>
      </c>
      <c r="H2063">
        <v>1</v>
      </c>
      <c r="I2063">
        <v>3</v>
      </c>
      <c r="J2063" s="8">
        <v>43906</v>
      </c>
      <c r="K2063" t="s">
        <v>5369</v>
      </c>
      <c r="L2063" s="2" t="s">
        <v>8267</v>
      </c>
      <c r="M2063" s="10">
        <v>7</v>
      </c>
      <c r="N2063" s="27">
        <v>1</v>
      </c>
      <c r="O2063">
        <v>1</v>
      </c>
      <c r="P2063">
        <v>500</v>
      </c>
      <c r="Q2063" s="15">
        <f>P2063/F2063</f>
        <v>1.0323539735304442E-2</v>
      </c>
      <c r="R2063">
        <v>2</v>
      </c>
    </row>
    <row r="2064" spans="1:18" hidden="1" x14ac:dyDescent="0.35">
      <c r="A2064" t="s">
        <v>1999</v>
      </c>
      <c r="B2064" t="s">
        <v>3977</v>
      </c>
      <c r="C2064">
        <v>946</v>
      </c>
      <c r="D2064" t="s">
        <v>3994</v>
      </c>
      <c r="E2064" t="s">
        <v>3997</v>
      </c>
      <c r="F2064">
        <v>48433</v>
      </c>
      <c r="G2064">
        <v>2020</v>
      </c>
      <c r="H2064">
        <v>1</v>
      </c>
      <c r="I2064">
        <v>3</v>
      </c>
      <c r="J2064" s="7">
        <v>43907</v>
      </c>
      <c r="K2064" t="s">
        <v>5370</v>
      </c>
      <c r="L2064" s="2" t="s">
        <v>8268</v>
      </c>
      <c r="M2064" s="6"/>
      <c r="N2064"/>
      <c r="O2064">
        <v>0</v>
      </c>
      <c r="P2064">
        <v>0</v>
      </c>
      <c r="Q2064">
        <v>0</v>
      </c>
    </row>
    <row r="2065" spans="1:18" hidden="1" x14ac:dyDescent="0.35">
      <c r="A2065" t="s">
        <v>2000</v>
      </c>
      <c r="B2065" t="s">
        <v>3977</v>
      </c>
      <c r="C2065">
        <v>946</v>
      </c>
      <c r="D2065" t="s">
        <v>3994</v>
      </c>
      <c r="E2065" t="s">
        <v>3997</v>
      </c>
      <c r="F2065">
        <v>48433</v>
      </c>
      <c r="G2065">
        <v>2020</v>
      </c>
      <c r="H2065">
        <v>1</v>
      </c>
      <c r="I2065">
        <v>3</v>
      </c>
      <c r="J2065" s="7">
        <v>43907</v>
      </c>
      <c r="K2065" t="s">
        <v>5371</v>
      </c>
      <c r="L2065" s="2" t="s">
        <v>8269</v>
      </c>
      <c r="M2065" s="6"/>
      <c r="N2065"/>
      <c r="O2065">
        <v>0</v>
      </c>
      <c r="P2065">
        <v>0</v>
      </c>
      <c r="Q2065">
        <v>0</v>
      </c>
    </row>
    <row r="2066" spans="1:18" hidden="1" x14ac:dyDescent="0.35">
      <c r="A2066" t="s">
        <v>2001</v>
      </c>
      <c r="B2066" t="s">
        <v>3977</v>
      </c>
      <c r="C2066">
        <v>946</v>
      </c>
      <c r="D2066" t="s">
        <v>3994</v>
      </c>
      <c r="E2066" t="s">
        <v>3997</v>
      </c>
      <c r="F2066">
        <v>48433</v>
      </c>
      <c r="G2066">
        <v>2020</v>
      </c>
      <c r="H2066">
        <v>1</v>
      </c>
      <c r="I2066">
        <v>3</v>
      </c>
      <c r="J2066" s="7">
        <v>43907</v>
      </c>
      <c r="K2066" t="s">
        <v>4212</v>
      </c>
      <c r="L2066" s="2" t="s">
        <v>7387</v>
      </c>
      <c r="M2066" s="6"/>
      <c r="N2066"/>
      <c r="O2066">
        <v>0</v>
      </c>
      <c r="P2066">
        <v>0</v>
      </c>
      <c r="Q2066">
        <v>0</v>
      </c>
    </row>
    <row r="2067" spans="1:18" hidden="1" x14ac:dyDescent="0.35">
      <c r="A2067" t="s">
        <v>2002</v>
      </c>
      <c r="B2067" t="s">
        <v>3977</v>
      </c>
      <c r="C2067">
        <v>946</v>
      </c>
      <c r="D2067" t="s">
        <v>3994</v>
      </c>
      <c r="E2067" t="s">
        <v>3997</v>
      </c>
      <c r="F2067">
        <v>48433</v>
      </c>
      <c r="G2067">
        <v>2020</v>
      </c>
      <c r="H2067">
        <v>1</v>
      </c>
      <c r="I2067">
        <v>3</v>
      </c>
      <c r="J2067" s="7">
        <v>43908</v>
      </c>
      <c r="K2067" t="s">
        <v>5372</v>
      </c>
      <c r="L2067" s="2" t="s">
        <v>8265</v>
      </c>
      <c r="M2067" s="6"/>
      <c r="N2067"/>
      <c r="O2067">
        <v>0</v>
      </c>
      <c r="P2067">
        <v>0</v>
      </c>
      <c r="Q2067">
        <v>0</v>
      </c>
    </row>
    <row r="2068" spans="1:18" hidden="1" x14ac:dyDescent="0.35">
      <c r="A2068" t="s">
        <v>2003</v>
      </c>
      <c r="B2068" t="s">
        <v>3977</v>
      </c>
      <c r="C2068">
        <v>946</v>
      </c>
      <c r="D2068" t="s">
        <v>3994</v>
      </c>
      <c r="E2068" t="s">
        <v>3997</v>
      </c>
      <c r="F2068">
        <v>48433</v>
      </c>
      <c r="G2068">
        <v>2020</v>
      </c>
      <c r="H2068">
        <v>1</v>
      </c>
      <c r="I2068">
        <v>3</v>
      </c>
      <c r="J2068" s="7">
        <v>43908</v>
      </c>
      <c r="K2068" t="s">
        <v>5373</v>
      </c>
      <c r="L2068" s="2" t="s">
        <v>8265</v>
      </c>
      <c r="M2068" s="6"/>
      <c r="N2068"/>
      <c r="O2068">
        <v>0</v>
      </c>
      <c r="P2068">
        <v>0</v>
      </c>
      <c r="Q2068">
        <v>0</v>
      </c>
    </row>
    <row r="2069" spans="1:18" hidden="1" x14ac:dyDescent="0.35">
      <c r="A2069" t="s">
        <v>2004</v>
      </c>
      <c r="B2069" t="s">
        <v>3977</v>
      </c>
      <c r="C2069">
        <v>946</v>
      </c>
      <c r="D2069" t="s">
        <v>3994</v>
      </c>
      <c r="E2069" t="s">
        <v>3997</v>
      </c>
      <c r="F2069">
        <v>48433</v>
      </c>
      <c r="G2069">
        <v>2020</v>
      </c>
      <c r="H2069">
        <v>1</v>
      </c>
      <c r="I2069">
        <v>3</v>
      </c>
      <c r="J2069" s="7">
        <v>43908</v>
      </c>
      <c r="K2069" t="s">
        <v>4215</v>
      </c>
      <c r="L2069" s="2" t="s">
        <v>7390</v>
      </c>
      <c r="M2069" s="6"/>
      <c r="N2069"/>
      <c r="O2069">
        <v>0</v>
      </c>
      <c r="P2069">
        <v>0</v>
      </c>
      <c r="Q2069">
        <v>0</v>
      </c>
    </row>
    <row r="2070" spans="1:18" hidden="1" x14ac:dyDescent="0.35">
      <c r="A2070" t="s">
        <v>2005</v>
      </c>
      <c r="B2070" t="s">
        <v>3977</v>
      </c>
      <c r="C2070">
        <v>946</v>
      </c>
      <c r="D2070" t="s">
        <v>3994</v>
      </c>
      <c r="E2070" t="s">
        <v>3997</v>
      </c>
      <c r="F2070">
        <v>48433</v>
      </c>
      <c r="G2070">
        <v>2020</v>
      </c>
      <c r="H2070">
        <v>1</v>
      </c>
      <c r="I2070">
        <v>3</v>
      </c>
      <c r="J2070" s="7">
        <v>43908</v>
      </c>
      <c r="K2070" t="s">
        <v>4318</v>
      </c>
      <c r="L2070" t="s">
        <v>7391</v>
      </c>
      <c r="M2070" s="6"/>
      <c r="N2070"/>
      <c r="O2070">
        <v>0</v>
      </c>
      <c r="P2070">
        <v>0</v>
      </c>
      <c r="Q2070">
        <v>0</v>
      </c>
    </row>
    <row r="2071" spans="1:18" hidden="1" x14ac:dyDescent="0.35">
      <c r="A2071" t="s">
        <v>2006</v>
      </c>
      <c r="B2071" t="s">
        <v>3977</v>
      </c>
      <c r="C2071">
        <v>946</v>
      </c>
      <c r="D2071" t="s">
        <v>3994</v>
      </c>
      <c r="E2071" t="s">
        <v>3997</v>
      </c>
      <c r="F2071">
        <v>48433</v>
      </c>
      <c r="G2071">
        <v>2020</v>
      </c>
      <c r="H2071">
        <v>1</v>
      </c>
      <c r="I2071">
        <v>3</v>
      </c>
      <c r="J2071" s="7">
        <v>43908</v>
      </c>
      <c r="K2071" t="s">
        <v>4217</v>
      </c>
      <c r="L2071" s="2" t="s">
        <v>7390</v>
      </c>
      <c r="M2071" s="6"/>
      <c r="N2071"/>
      <c r="O2071">
        <v>0</v>
      </c>
      <c r="P2071">
        <v>0</v>
      </c>
      <c r="Q2071">
        <v>0</v>
      </c>
    </row>
    <row r="2072" spans="1:18" hidden="1" x14ac:dyDescent="0.35">
      <c r="A2072" t="s">
        <v>2007</v>
      </c>
      <c r="B2072" t="s">
        <v>3977</v>
      </c>
      <c r="C2072">
        <v>946</v>
      </c>
      <c r="D2072" t="s">
        <v>3994</v>
      </c>
      <c r="E2072" t="s">
        <v>3997</v>
      </c>
      <c r="F2072">
        <v>48433</v>
      </c>
      <c r="G2072">
        <v>2020</v>
      </c>
      <c r="H2072">
        <v>1</v>
      </c>
      <c r="I2072">
        <v>3</v>
      </c>
      <c r="J2072" s="8">
        <v>43909</v>
      </c>
      <c r="K2072" t="s">
        <v>5374</v>
      </c>
      <c r="L2072" s="2" t="s">
        <v>8270</v>
      </c>
      <c r="M2072" t="s">
        <v>9708</v>
      </c>
      <c r="N2072">
        <v>9</v>
      </c>
      <c r="O2072">
        <v>2</v>
      </c>
      <c r="P2072">
        <v>0</v>
      </c>
      <c r="Q2072" s="36">
        <v>0</v>
      </c>
      <c r="R2072">
        <v>1</v>
      </c>
    </row>
    <row r="2073" spans="1:18" hidden="1" x14ac:dyDescent="0.35">
      <c r="A2073" t="s">
        <v>2008</v>
      </c>
      <c r="B2073" t="s">
        <v>3977</v>
      </c>
      <c r="C2073">
        <v>946</v>
      </c>
      <c r="D2073" t="s">
        <v>3994</v>
      </c>
      <c r="E2073" t="s">
        <v>3997</v>
      </c>
      <c r="F2073">
        <v>48433</v>
      </c>
      <c r="G2073">
        <v>2020</v>
      </c>
      <c r="H2073">
        <v>1</v>
      </c>
      <c r="I2073">
        <v>3</v>
      </c>
      <c r="J2073" s="7">
        <v>43909</v>
      </c>
      <c r="K2073" t="s">
        <v>4218</v>
      </c>
      <c r="L2073" s="2" t="s">
        <v>7404</v>
      </c>
      <c r="M2073" s="6"/>
      <c r="N2073"/>
      <c r="O2073">
        <v>0</v>
      </c>
      <c r="P2073">
        <v>0</v>
      </c>
      <c r="Q2073">
        <v>0</v>
      </c>
    </row>
    <row r="2074" spans="1:18" hidden="1" x14ac:dyDescent="0.35">
      <c r="A2074" t="s">
        <v>2009</v>
      </c>
      <c r="B2074" t="s">
        <v>3977</v>
      </c>
      <c r="C2074">
        <v>946</v>
      </c>
      <c r="D2074" t="s">
        <v>3994</v>
      </c>
      <c r="E2074" t="s">
        <v>3997</v>
      </c>
      <c r="F2074">
        <v>48433</v>
      </c>
      <c r="G2074">
        <v>2020</v>
      </c>
      <c r="H2074">
        <v>1</v>
      </c>
      <c r="I2074">
        <v>3</v>
      </c>
      <c r="J2074" s="7">
        <v>43910</v>
      </c>
      <c r="K2074" t="s">
        <v>5375</v>
      </c>
      <c r="L2074" s="2" t="s">
        <v>8271</v>
      </c>
      <c r="M2074" s="6"/>
      <c r="N2074"/>
      <c r="O2074">
        <v>0</v>
      </c>
      <c r="P2074">
        <v>0</v>
      </c>
      <c r="Q2074">
        <v>0</v>
      </c>
    </row>
    <row r="2075" spans="1:18" hidden="1" x14ac:dyDescent="0.35">
      <c r="A2075" t="s">
        <v>2010</v>
      </c>
      <c r="B2075" t="s">
        <v>3977</v>
      </c>
      <c r="C2075">
        <v>946</v>
      </c>
      <c r="D2075" t="s">
        <v>3994</v>
      </c>
      <c r="E2075" t="s">
        <v>3997</v>
      </c>
      <c r="F2075">
        <v>48433</v>
      </c>
      <c r="G2075">
        <v>2020</v>
      </c>
      <c r="H2075">
        <v>1</v>
      </c>
      <c r="I2075">
        <v>3</v>
      </c>
      <c r="J2075" s="7">
        <v>43910</v>
      </c>
      <c r="K2075" t="s">
        <v>4221</v>
      </c>
      <c r="L2075" s="2" t="s">
        <v>7394</v>
      </c>
      <c r="M2075" s="6"/>
      <c r="N2075"/>
      <c r="O2075">
        <v>0</v>
      </c>
      <c r="P2075">
        <v>0</v>
      </c>
      <c r="Q2075">
        <v>0</v>
      </c>
    </row>
    <row r="2076" spans="1:18" hidden="1" x14ac:dyDescent="0.35">
      <c r="A2076" t="s">
        <v>2011</v>
      </c>
      <c r="B2076" t="s">
        <v>3977</v>
      </c>
      <c r="C2076">
        <v>946</v>
      </c>
      <c r="D2076" t="s">
        <v>3994</v>
      </c>
      <c r="E2076" t="s">
        <v>3997</v>
      </c>
      <c r="F2076">
        <v>48433</v>
      </c>
      <c r="G2076">
        <v>2020</v>
      </c>
      <c r="H2076">
        <v>1</v>
      </c>
      <c r="I2076">
        <v>3</v>
      </c>
      <c r="J2076" s="7">
        <v>43910</v>
      </c>
      <c r="K2076" t="s">
        <v>4222</v>
      </c>
      <c r="L2076" s="2" t="s">
        <v>7395</v>
      </c>
      <c r="M2076" s="6"/>
      <c r="N2076"/>
      <c r="O2076">
        <v>0</v>
      </c>
      <c r="P2076">
        <v>0</v>
      </c>
      <c r="Q2076">
        <v>0</v>
      </c>
    </row>
    <row r="2077" spans="1:18" hidden="1" x14ac:dyDescent="0.35">
      <c r="A2077" t="s">
        <v>2012</v>
      </c>
      <c r="B2077" t="s">
        <v>3977</v>
      </c>
      <c r="C2077">
        <v>946</v>
      </c>
      <c r="D2077" t="s">
        <v>3994</v>
      </c>
      <c r="E2077" t="s">
        <v>3997</v>
      </c>
      <c r="F2077">
        <v>48433</v>
      </c>
      <c r="G2077">
        <v>2020</v>
      </c>
      <c r="H2077">
        <v>1</v>
      </c>
      <c r="I2077">
        <v>3</v>
      </c>
      <c r="J2077" s="7">
        <v>43910</v>
      </c>
      <c r="K2077" t="s">
        <v>4223</v>
      </c>
      <c r="L2077" s="2" t="s">
        <v>7394</v>
      </c>
      <c r="M2077" s="6"/>
      <c r="N2077"/>
      <c r="O2077">
        <v>0</v>
      </c>
      <c r="P2077">
        <v>0</v>
      </c>
      <c r="Q2077">
        <v>0</v>
      </c>
    </row>
    <row r="2078" spans="1:18" hidden="1" x14ac:dyDescent="0.35">
      <c r="A2078" t="s">
        <v>2013</v>
      </c>
      <c r="B2078" t="s">
        <v>3977</v>
      </c>
      <c r="C2078">
        <v>946</v>
      </c>
      <c r="D2078" t="s">
        <v>3994</v>
      </c>
      <c r="E2078" t="s">
        <v>3997</v>
      </c>
      <c r="F2078">
        <v>48433</v>
      </c>
      <c r="G2078">
        <v>2020</v>
      </c>
      <c r="H2078">
        <v>1</v>
      </c>
      <c r="I2078">
        <v>3</v>
      </c>
      <c r="J2078" s="7">
        <v>43910</v>
      </c>
      <c r="K2078" t="s">
        <v>4224</v>
      </c>
      <c r="L2078" s="2" t="s">
        <v>7396</v>
      </c>
      <c r="M2078" s="6"/>
      <c r="N2078"/>
      <c r="O2078">
        <v>0</v>
      </c>
      <c r="P2078">
        <v>0</v>
      </c>
      <c r="Q2078">
        <v>0</v>
      </c>
    </row>
    <row r="2079" spans="1:18" hidden="1" x14ac:dyDescent="0.35">
      <c r="A2079" t="s">
        <v>2014</v>
      </c>
      <c r="B2079" t="s">
        <v>3977</v>
      </c>
      <c r="C2079">
        <v>946</v>
      </c>
      <c r="D2079" t="s">
        <v>3994</v>
      </c>
      <c r="E2079" t="s">
        <v>3997</v>
      </c>
      <c r="F2079">
        <v>48433</v>
      </c>
      <c r="G2079">
        <v>2020</v>
      </c>
      <c r="H2079">
        <v>1</v>
      </c>
      <c r="I2079">
        <v>3</v>
      </c>
      <c r="J2079" s="7">
        <v>43910</v>
      </c>
      <c r="K2079" t="s">
        <v>4225</v>
      </c>
      <c r="L2079" s="2" t="s">
        <v>7397</v>
      </c>
      <c r="M2079" s="6"/>
      <c r="N2079"/>
      <c r="O2079">
        <v>0</v>
      </c>
      <c r="P2079">
        <v>0</v>
      </c>
      <c r="Q2079">
        <v>0</v>
      </c>
    </row>
    <row r="2080" spans="1:18" hidden="1" x14ac:dyDescent="0.35">
      <c r="A2080" t="s">
        <v>2015</v>
      </c>
      <c r="B2080" t="s">
        <v>3977</v>
      </c>
      <c r="C2080">
        <v>946</v>
      </c>
      <c r="D2080" t="s">
        <v>3994</v>
      </c>
      <c r="E2080" t="s">
        <v>3997</v>
      </c>
      <c r="F2080">
        <v>48433</v>
      </c>
      <c r="G2080">
        <v>2020</v>
      </c>
      <c r="H2080">
        <v>1</v>
      </c>
      <c r="I2080">
        <v>3</v>
      </c>
      <c r="J2080" s="7">
        <v>43910</v>
      </c>
      <c r="K2080" t="s">
        <v>4226</v>
      </c>
      <c r="L2080" s="2" t="s">
        <v>7398</v>
      </c>
      <c r="M2080" s="6"/>
      <c r="N2080"/>
      <c r="O2080">
        <v>0</v>
      </c>
      <c r="P2080">
        <v>0</v>
      </c>
      <c r="Q2080">
        <v>0</v>
      </c>
    </row>
    <row r="2081" spans="1:17" hidden="1" x14ac:dyDescent="0.35">
      <c r="A2081" t="s">
        <v>2016</v>
      </c>
      <c r="B2081" t="s">
        <v>3977</v>
      </c>
      <c r="C2081">
        <v>946</v>
      </c>
      <c r="D2081" t="s">
        <v>3994</v>
      </c>
      <c r="E2081" t="s">
        <v>3997</v>
      </c>
      <c r="F2081">
        <v>48433</v>
      </c>
      <c r="G2081">
        <v>2020</v>
      </c>
      <c r="H2081">
        <v>1</v>
      </c>
      <c r="I2081">
        <v>3</v>
      </c>
      <c r="J2081" s="7">
        <v>43910</v>
      </c>
      <c r="K2081" t="s">
        <v>4227</v>
      </c>
      <c r="L2081" s="2" t="s">
        <v>7399</v>
      </c>
      <c r="M2081" s="6"/>
      <c r="N2081"/>
      <c r="O2081">
        <v>0</v>
      </c>
      <c r="P2081">
        <v>0</v>
      </c>
      <c r="Q2081">
        <v>0</v>
      </c>
    </row>
    <row r="2082" spans="1:17" hidden="1" x14ac:dyDescent="0.35">
      <c r="A2082" t="s">
        <v>2017</v>
      </c>
      <c r="B2082" t="s">
        <v>3977</v>
      </c>
      <c r="C2082">
        <v>946</v>
      </c>
      <c r="D2082" t="s">
        <v>3994</v>
      </c>
      <c r="E2082" t="s">
        <v>3997</v>
      </c>
      <c r="F2082">
        <v>48433</v>
      </c>
      <c r="G2082">
        <v>2020</v>
      </c>
      <c r="H2082">
        <v>1</v>
      </c>
      <c r="I2082">
        <v>3</v>
      </c>
      <c r="J2082" s="7">
        <v>43915</v>
      </c>
      <c r="K2082" t="s">
        <v>4228</v>
      </c>
      <c r="L2082" s="2" t="s">
        <v>7400</v>
      </c>
      <c r="M2082" s="6"/>
      <c r="N2082"/>
      <c r="O2082">
        <v>0</v>
      </c>
      <c r="P2082">
        <v>0</v>
      </c>
      <c r="Q2082">
        <v>0</v>
      </c>
    </row>
    <row r="2083" spans="1:17" hidden="1" x14ac:dyDescent="0.35">
      <c r="A2083" t="s">
        <v>2018</v>
      </c>
      <c r="B2083" t="s">
        <v>3977</v>
      </c>
      <c r="C2083">
        <v>946</v>
      </c>
      <c r="D2083" t="s">
        <v>3994</v>
      </c>
      <c r="E2083" t="s">
        <v>3997</v>
      </c>
      <c r="F2083">
        <v>48433</v>
      </c>
      <c r="G2083">
        <v>2020</v>
      </c>
      <c r="H2083">
        <v>1</v>
      </c>
      <c r="I2083">
        <v>3</v>
      </c>
      <c r="J2083" s="7">
        <v>43915</v>
      </c>
      <c r="K2083" t="s">
        <v>4229</v>
      </c>
      <c r="L2083" s="2" t="s">
        <v>7401</v>
      </c>
      <c r="M2083" s="6"/>
      <c r="N2083"/>
      <c r="O2083">
        <v>0</v>
      </c>
      <c r="P2083">
        <v>0</v>
      </c>
      <c r="Q2083">
        <v>0</v>
      </c>
    </row>
    <row r="2084" spans="1:17" hidden="1" x14ac:dyDescent="0.35">
      <c r="A2084" t="s">
        <v>2019</v>
      </c>
      <c r="B2084" t="s">
        <v>3977</v>
      </c>
      <c r="C2084">
        <v>946</v>
      </c>
      <c r="D2084" t="s">
        <v>3994</v>
      </c>
      <c r="E2084" t="s">
        <v>3997</v>
      </c>
      <c r="F2084">
        <v>48433</v>
      </c>
      <c r="G2084">
        <v>2020</v>
      </c>
      <c r="H2084">
        <v>1</v>
      </c>
      <c r="I2084">
        <v>3</v>
      </c>
      <c r="J2084" s="7">
        <v>43915</v>
      </c>
      <c r="K2084" t="s">
        <v>4231</v>
      </c>
      <c r="L2084" s="2" t="s">
        <v>7403</v>
      </c>
      <c r="M2084" s="6"/>
      <c r="N2084"/>
      <c r="O2084">
        <v>0</v>
      </c>
      <c r="P2084">
        <v>0</v>
      </c>
      <c r="Q2084">
        <v>0</v>
      </c>
    </row>
    <row r="2085" spans="1:17" hidden="1" x14ac:dyDescent="0.35">
      <c r="A2085" t="s">
        <v>2020</v>
      </c>
      <c r="B2085" t="s">
        <v>3977</v>
      </c>
      <c r="C2085">
        <v>946</v>
      </c>
      <c r="D2085" t="s">
        <v>3994</v>
      </c>
      <c r="E2085" t="s">
        <v>3997</v>
      </c>
      <c r="F2085">
        <v>48433</v>
      </c>
      <c r="G2085">
        <v>2020</v>
      </c>
      <c r="H2085">
        <v>1</v>
      </c>
      <c r="I2085">
        <v>3</v>
      </c>
      <c r="J2085" s="7">
        <v>43916</v>
      </c>
      <c r="K2085" t="s">
        <v>4232</v>
      </c>
      <c r="L2085" s="2" t="s">
        <v>7404</v>
      </c>
      <c r="M2085" s="6"/>
      <c r="N2085"/>
      <c r="O2085">
        <v>0</v>
      </c>
      <c r="P2085">
        <v>0</v>
      </c>
      <c r="Q2085">
        <v>0</v>
      </c>
    </row>
    <row r="2086" spans="1:17" hidden="1" x14ac:dyDescent="0.35">
      <c r="A2086" t="s">
        <v>2021</v>
      </c>
      <c r="B2086" t="s">
        <v>3977</v>
      </c>
      <c r="C2086">
        <v>946</v>
      </c>
      <c r="D2086" t="s">
        <v>3994</v>
      </c>
      <c r="E2086" t="s">
        <v>3997</v>
      </c>
      <c r="F2086">
        <v>48433</v>
      </c>
      <c r="G2086">
        <v>2020</v>
      </c>
      <c r="H2086">
        <v>1</v>
      </c>
      <c r="I2086">
        <v>3</v>
      </c>
      <c r="J2086" s="7">
        <v>43916</v>
      </c>
      <c r="K2086" t="s">
        <v>4233</v>
      </c>
      <c r="L2086" s="2" t="s">
        <v>7404</v>
      </c>
      <c r="M2086" s="6"/>
      <c r="N2086"/>
      <c r="O2086">
        <v>0</v>
      </c>
      <c r="P2086">
        <v>0</v>
      </c>
      <c r="Q2086">
        <v>0</v>
      </c>
    </row>
    <row r="2087" spans="1:17" hidden="1" x14ac:dyDescent="0.35">
      <c r="A2087" t="s">
        <v>2022</v>
      </c>
      <c r="B2087" t="s">
        <v>3977</v>
      </c>
      <c r="C2087">
        <v>946</v>
      </c>
      <c r="D2087" t="s">
        <v>3994</v>
      </c>
      <c r="E2087" t="s">
        <v>3997</v>
      </c>
      <c r="F2087">
        <v>48433</v>
      </c>
      <c r="G2087">
        <v>2020</v>
      </c>
      <c r="H2087">
        <v>1</v>
      </c>
      <c r="I2087">
        <v>3</v>
      </c>
      <c r="J2087" s="7">
        <v>43917</v>
      </c>
      <c r="K2087" t="s">
        <v>4235</v>
      </c>
      <c r="L2087" s="2" t="s">
        <v>7406</v>
      </c>
      <c r="M2087" s="6"/>
      <c r="N2087"/>
      <c r="O2087">
        <v>0</v>
      </c>
      <c r="P2087">
        <v>0</v>
      </c>
      <c r="Q2087">
        <v>0</v>
      </c>
    </row>
    <row r="2088" spans="1:17" hidden="1" x14ac:dyDescent="0.35">
      <c r="A2088" t="s">
        <v>2023</v>
      </c>
      <c r="B2088" t="s">
        <v>3977</v>
      </c>
      <c r="C2088">
        <v>946</v>
      </c>
      <c r="D2088" t="s">
        <v>3994</v>
      </c>
      <c r="E2088" t="s">
        <v>3997</v>
      </c>
      <c r="F2088">
        <v>48433</v>
      </c>
      <c r="G2088">
        <v>2020</v>
      </c>
      <c r="H2088">
        <v>1</v>
      </c>
      <c r="I2088">
        <v>3</v>
      </c>
      <c r="J2088" s="7">
        <v>43917</v>
      </c>
      <c r="K2088" t="s">
        <v>4236</v>
      </c>
      <c r="L2088" s="2" t="s">
        <v>7407</v>
      </c>
      <c r="M2088" s="6"/>
      <c r="N2088"/>
      <c r="O2088">
        <v>0</v>
      </c>
      <c r="P2088">
        <v>0</v>
      </c>
      <c r="Q2088">
        <v>0</v>
      </c>
    </row>
    <row r="2089" spans="1:17" hidden="1" x14ac:dyDescent="0.35">
      <c r="A2089" t="s">
        <v>2024</v>
      </c>
      <c r="B2089" t="s">
        <v>3977</v>
      </c>
      <c r="C2089">
        <v>946</v>
      </c>
      <c r="D2089" t="s">
        <v>3994</v>
      </c>
      <c r="E2089" t="s">
        <v>3997</v>
      </c>
      <c r="F2089">
        <v>48433</v>
      </c>
      <c r="G2089">
        <v>2020</v>
      </c>
      <c r="H2089">
        <v>1</v>
      </c>
      <c r="I2089">
        <v>3</v>
      </c>
      <c r="J2089" s="7">
        <v>43917</v>
      </c>
      <c r="K2089" t="s">
        <v>4237</v>
      </c>
      <c r="L2089" s="2" t="s">
        <v>7408</v>
      </c>
      <c r="M2089" s="6"/>
      <c r="N2089"/>
      <c r="O2089">
        <v>0</v>
      </c>
      <c r="P2089">
        <v>0</v>
      </c>
      <c r="Q2089">
        <v>0</v>
      </c>
    </row>
    <row r="2090" spans="1:17" hidden="1" x14ac:dyDescent="0.35">
      <c r="A2090" t="s">
        <v>2025</v>
      </c>
      <c r="B2090" t="s">
        <v>3977</v>
      </c>
      <c r="C2090">
        <v>946</v>
      </c>
      <c r="D2090" t="s">
        <v>3994</v>
      </c>
      <c r="E2090" t="s">
        <v>3997</v>
      </c>
      <c r="F2090">
        <v>48433</v>
      </c>
      <c r="G2090">
        <v>2020</v>
      </c>
      <c r="H2090">
        <v>1</v>
      </c>
      <c r="I2090">
        <v>3</v>
      </c>
      <c r="J2090" s="7">
        <v>43917</v>
      </c>
      <c r="K2090" t="s">
        <v>4239</v>
      </c>
      <c r="L2090" s="2" t="s">
        <v>7409</v>
      </c>
      <c r="M2090" s="6"/>
      <c r="N2090"/>
      <c r="O2090">
        <v>0</v>
      </c>
      <c r="P2090">
        <v>0</v>
      </c>
      <c r="Q2090">
        <v>0</v>
      </c>
    </row>
    <row r="2091" spans="1:17" hidden="1" x14ac:dyDescent="0.35">
      <c r="A2091" t="s">
        <v>2026</v>
      </c>
      <c r="B2091" t="s">
        <v>3977</v>
      </c>
      <c r="C2091">
        <v>946</v>
      </c>
      <c r="D2091" t="s">
        <v>3994</v>
      </c>
      <c r="E2091" t="s">
        <v>3997</v>
      </c>
      <c r="F2091">
        <v>48433</v>
      </c>
      <c r="G2091">
        <v>2020</v>
      </c>
      <c r="H2091">
        <v>1</v>
      </c>
      <c r="I2091">
        <v>3</v>
      </c>
      <c r="J2091" s="7">
        <v>43921</v>
      </c>
      <c r="K2091" t="s">
        <v>4241</v>
      </c>
      <c r="L2091" s="2" t="s">
        <v>7411</v>
      </c>
      <c r="M2091" s="6"/>
      <c r="N2091"/>
      <c r="O2091">
        <v>0</v>
      </c>
      <c r="P2091">
        <v>0</v>
      </c>
      <c r="Q2091">
        <v>0</v>
      </c>
    </row>
    <row r="2092" spans="1:17" hidden="1" x14ac:dyDescent="0.35">
      <c r="A2092" t="s">
        <v>2027</v>
      </c>
      <c r="B2092" t="s">
        <v>3977</v>
      </c>
      <c r="C2092">
        <v>946</v>
      </c>
      <c r="D2092" t="s">
        <v>3994</v>
      </c>
      <c r="E2092" t="s">
        <v>3997</v>
      </c>
      <c r="F2092">
        <v>48433</v>
      </c>
      <c r="G2092">
        <v>2020</v>
      </c>
      <c r="H2092">
        <v>1</v>
      </c>
      <c r="I2092">
        <v>3</v>
      </c>
      <c r="J2092" s="7">
        <v>43921</v>
      </c>
      <c r="K2092" t="s">
        <v>4242</v>
      </c>
      <c r="L2092" s="2" t="s">
        <v>7412</v>
      </c>
      <c r="M2092" s="6"/>
      <c r="N2092"/>
      <c r="O2092">
        <v>0</v>
      </c>
      <c r="P2092">
        <v>0</v>
      </c>
      <c r="Q2092">
        <v>0</v>
      </c>
    </row>
    <row r="2093" spans="1:17" hidden="1" x14ac:dyDescent="0.35">
      <c r="A2093" t="s">
        <v>2028</v>
      </c>
      <c r="B2093" t="s">
        <v>3977</v>
      </c>
      <c r="C2093">
        <v>946</v>
      </c>
      <c r="D2093" t="s">
        <v>3994</v>
      </c>
      <c r="E2093" t="s">
        <v>3997</v>
      </c>
      <c r="F2093">
        <v>48433</v>
      </c>
      <c r="G2093">
        <v>2020</v>
      </c>
      <c r="H2093">
        <v>1</v>
      </c>
      <c r="I2093">
        <v>3</v>
      </c>
      <c r="J2093" s="7">
        <v>43921</v>
      </c>
      <c r="K2093" t="s">
        <v>5376</v>
      </c>
      <c r="L2093" s="2" t="s">
        <v>8272</v>
      </c>
      <c r="M2093" s="6"/>
      <c r="N2093"/>
      <c r="O2093">
        <v>0</v>
      </c>
      <c r="P2093">
        <v>0</v>
      </c>
      <c r="Q2093">
        <v>0</v>
      </c>
    </row>
    <row r="2094" spans="1:17" hidden="1" x14ac:dyDescent="0.35">
      <c r="A2094" t="s">
        <v>2029</v>
      </c>
      <c r="B2094" t="s">
        <v>3977</v>
      </c>
      <c r="C2094">
        <v>946</v>
      </c>
      <c r="D2094" t="s">
        <v>3994</v>
      </c>
      <c r="E2094" t="s">
        <v>3997</v>
      </c>
      <c r="F2094">
        <v>48433</v>
      </c>
      <c r="G2094">
        <v>2020</v>
      </c>
      <c r="H2094">
        <v>1</v>
      </c>
      <c r="I2094">
        <v>3</v>
      </c>
      <c r="J2094" s="7">
        <v>43921</v>
      </c>
      <c r="K2094" t="s">
        <v>5377</v>
      </c>
      <c r="L2094" s="2" t="s">
        <v>8273</v>
      </c>
      <c r="M2094" s="6"/>
      <c r="N2094"/>
      <c r="O2094">
        <v>0</v>
      </c>
      <c r="P2094">
        <v>0</v>
      </c>
      <c r="Q2094">
        <v>0</v>
      </c>
    </row>
    <row r="2095" spans="1:17" hidden="1" x14ac:dyDescent="0.35">
      <c r="A2095" t="s">
        <v>2030</v>
      </c>
      <c r="B2095" t="s">
        <v>3977</v>
      </c>
      <c r="C2095">
        <v>946</v>
      </c>
      <c r="D2095" t="s">
        <v>3994</v>
      </c>
      <c r="E2095" t="s">
        <v>3997</v>
      </c>
      <c r="F2095">
        <v>48433</v>
      </c>
      <c r="G2095">
        <v>2020</v>
      </c>
      <c r="H2095">
        <v>2</v>
      </c>
      <c r="I2095">
        <v>4</v>
      </c>
      <c r="J2095" s="7">
        <v>43922</v>
      </c>
      <c r="K2095" t="s">
        <v>4244</v>
      </c>
      <c r="L2095" s="2" t="s">
        <v>7414</v>
      </c>
      <c r="M2095" s="6"/>
      <c r="N2095"/>
      <c r="O2095">
        <v>0</v>
      </c>
      <c r="P2095">
        <v>0</v>
      </c>
      <c r="Q2095">
        <v>0</v>
      </c>
    </row>
    <row r="2096" spans="1:17" hidden="1" x14ac:dyDescent="0.35">
      <c r="A2096" t="s">
        <v>2031</v>
      </c>
      <c r="B2096" t="s">
        <v>3977</v>
      </c>
      <c r="C2096">
        <v>946</v>
      </c>
      <c r="D2096" t="s">
        <v>3994</v>
      </c>
      <c r="E2096" t="s">
        <v>3997</v>
      </c>
      <c r="F2096">
        <v>48433</v>
      </c>
      <c r="G2096">
        <v>2020</v>
      </c>
      <c r="H2096">
        <v>2</v>
      </c>
      <c r="I2096">
        <v>4</v>
      </c>
      <c r="J2096" s="7">
        <v>43922</v>
      </c>
      <c r="K2096" t="s">
        <v>4245</v>
      </c>
      <c r="L2096" s="2" t="s">
        <v>7415</v>
      </c>
      <c r="M2096" s="6"/>
      <c r="N2096"/>
      <c r="O2096">
        <v>0</v>
      </c>
      <c r="P2096">
        <v>0</v>
      </c>
      <c r="Q2096">
        <v>0</v>
      </c>
    </row>
    <row r="2097" spans="1:18" hidden="1" x14ac:dyDescent="0.35">
      <c r="A2097" t="s">
        <v>2032</v>
      </c>
      <c r="B2097" t="s">
        <v>3977</v>
      </c>
      <c r="C2097">
        <v>946</v>
      </c>
      <c r="D2097" t="s">
        <v>3994</v>
      </c>
      <c r="E2097" t="s">
        <v>3997</v>
      </c>
      <c r="F2097">
        <v>48433</v>
      </c>
      <c r="G2097">
        <v>2020</v>
      </c>
      <c r="H2097">
        <v>2</v>
      </c>
      <c r="I2097">
        <v>4</v>
      </c>
      <c r="J2097" s="7">
        <v>43922</v>
      </c>
      <c r="K2097" t="s">
        <v>4246</v>
      </c>
      <c r="L2097" s="2" t="s">
        <v>7416</v>
      </c>
      <c r="M2097" s="6"/>
      <c r="N2097"/>
      <c r="O2097">
        <v>0</v>
      </c>
      <c r="P2097">
        <v>0</v>
      </c>
      <c r="Q2097">
        <v>0</v>
      </c>
    </row>
    <row r="2098" spans="1:18" hidden="1" x14ac:dyDescent="0.35">
      <c r="A2098" t="s">
        <v>2033</v>
      </c>
      <c r="B2098" t="s">
        <v>3977</v>
      </c>
      <c r="C2098">
        <v>946</v>
      </c>
      <c r="D2098" t="s">
        <v>3994</v>
      </c>
      <c r="E2098" t="s">
        <v>3997</v>
      </c>
      <c r="F2098">
        <v>48433</v>
      </c>
      <c r="G2098">
        <v>2020</v>
      </c>
      <c r="H2098">
        <v>2</v>
      </c>
      <c r="I2098">
        <v>4</v>
      </c>
      <c r="J2098" s="7">
        <v>43922</v>
      </c>
      <c r="K2098" t="s">
        <v>4247</v>
      </c>
      <c r="L2098" s="2" t="s">
        <v>7417</v>
      </c>
      <c r="M2098" s="6"/>
      <c r="N2098"/>
      <c r="O2098">
        <v>0</v>
      </c>
      <c r="P2098">
        <v>0</v>
      </c>
      <c r="Q2098">
        <v>0</v>
      </c>
    </row>
    <row r="2099" spans="1:18" hidden="1" x14ac:dyDescent="0.35">
      <c r="A2099" t="s">
        <v>2034</v>
      </c>
      <c r="B2099" t="s">
        <v>3977</v>
      </c>
      <c r="C2099">
        <v>946</v>
      </c>
      <c r="D2099" t="s">
        <v>3994</v>
      </c>
      <c r="E2099" t="s">
        <v>3997</v>
      </c>
      <c r="F2099">
        <v>48433</v>
      </c>
      <c r="G2099">
        <v>2020</v>
      </c>
      <c r="H2099">
        <v>2</v>
      </c>
      <c r="I2099">
        <v>4</v>
      </c>
      <c r="J2099" s="7">
        <v>43922</v>
      </c>
      <c r="K2099" t="s">
        <v>4248</v>
      </c>
      <c r="L2099" s="2" t="s">
        <v>7417</v>
      </c>
      <c r="M2099" s="6"/>
      <c r="N2099"/>
      <c r="O2099">
        <v>0</v>
      </c>
      <c r="P2099">
        <v>0</v>
      </c>
      <c r="Q2099">
        <v>0</v>
      </c>
    </row>
    <row r="2100" spans="1:18" hidden="1" x14ac:dyDescent="0.35">
      <c r="A2100" t="s">
        <v>2035</v>
      </c>
      <c r="B2100" t="s">
        <v>3977</v>
      </c>
      <c r="C2100">
        <v>946</v>
      </c>
      <c r="D2100" t="s">
        <v>3994</v>
      </c>
      <c r="E2100" t="s">
        <v>3997</v>
      </c>
      <c r="F2100">
        <v>48433</v>
      </c>
      <c r="G2100">
        <v>2020</v>
      </c>
      <c r="H2100">
        <v>2</v>
      </c>
      <c r="I2100">
        <v>4</v>
      </c>
      <c r="J2100" s="7">
        <v>43923</v>
      </c>
      <c r="K2100" t="s">
        <v>5378</v>
      </c>
      <c r="L2100" s="2" t="s">
        <v>8274</v>
      </c>
      <c r="M2100" s="6"/>
      <c r="N2100"/>
      <c r="O2100">
        <v>0</v>
      </c>
      <c r="P2100">
        <v>0</v>
      </c>
      <c r="Q2100">
        <v>0</v>
      </c>
    </row>
    <row r="2101" spans="1:18" hidden="1" x14ac:dyDescent="0.35">
      <c r="A2101" t="s">
        <v>2036</v>
      </c>
      <c r="B2101" t="s">
        <v>3977</v>
      </c>
      <c r="C2101">
        <v>946</v>
      </c>
      <c r="D2101" t="s">
        <v>3994</v>
      </c>
      <c r="E2101" t="s">
        <v>3997</v>
      </c>
      <c r="F2101">
        <v>48433</v>
      </c>
      <c r="G2101">
        <v>2020</v>
      </c>
      <c r="H2101">
        <v>2</v>
      </c>
      <c r="I2101">
        <v>4</v>
      </c>
      <c r="J2101" s="7">
        <v>43923</v>
      </c>
      <c r="K2101" t="s">
        <v>4249</v>
      </c>
      <c r="L2101" s="2" t="s">
        <v>7418</v>
      </c>
      <c r="M2101" s="6"/>
      <c r="N2101"/>
      <c r="O2101">
        <v>0</v>
      </c>
      <c r="P2101">
        <v>0</v>
      </c>
      <c r="Q2101">
        <v>0</v>
      </c>
    </row>
    <row r="2102" spans="1:18" hidden="1" x14ac:dyDescent="0.35">
      <c r="A2102" t="s">
        <v>2037</v>
      </c>
      <c r="B2102" t="s">
        <v>3977</v>
      </c>
      <c r="C2102">
        <v>946</v>
      </c>
      <c r="D2102" t="s">
        <v>3994</v>
      </c>
      <c r="E2102" t="s">
        <v>3997</v>
      </c>
      <c r="F2102">
        <v>48433</v>
      </c>
      <c r="G2102">
        <v>2020</v>
      </c>
      <c r="H2102">
        <v>2</v>
      </c>
      <c r="I2102">
        <v>4</v>
      </c>
      <c r="J2102" s="7">
        <v>43923</v>
      </c>
      <c r="K2102" t="s">
        <v>4250</v>
      </c>
      <c r="L2102" s="2" t="s">
        <v>7419</v>
      </c>
      <c r="M2102" s="6"/>
      <c r="N2102"/>
      <c r="O2102">
        <v>0</v>
      </c>
      <c r="P2102">
        <v>0</v>
      </c>
      <c r="Q2102">
        <v>0</v>
      </c>
    </row>
    <row r="2103" spans="1:18" hidden="1" x14ac:dyDescent="0.35">
      <c r="A2103" t="s">
        <v>2038</v>
      </c>
      <c r="B2103" t="s">
        <v>3977</v>
      </c>
      <c r="C2103">
        <v>946</v>
      </c>
      <c r="D2103" t="s">
        <v>3994</v>
      </c>
      <c r="E2103" t="s">
        <v>3997</v>
      </c>
      <c r="F2103">
        <v>48433</v>
      </c>
      <c r="G2103">
        <v>2020</v>
      </c>
      <c r="H2103">
        <v>2</v>
      </c>
      <c r="I2103">
        <v>4</v>
      </c>
      <c r="J2103" s="7">
        <v>43923</v>
      </c>
      <c r="K2103" t="s">
        <v>4251</v>
      </c>
      <c r="L2103" s="2" t="s">
        <v>7420</v>
      </c>
      <c r="M2103" s="6"/>
      <c r="N2103"/>
      <c r="O2103">
        <v>0</v>
      </c>
      <c r="P2103">
        <v>0</v>
      </c>
      <c r="Q2103">
        <v>0</v>
      </c>
    </row>
    <row r="2104" spans="1:18" hidden="1" x14ac:dyDescent="0.35">
      <c r="A2104" t="s">
        <v>2039</v>
      </c>
      <c r="B2104" t="s">
        <v>3977</v>
      </c>
      <c r="C2104">
        <v>946</v>
      </c>
      <c r="D2104" t="s">
        <v>3994</v>
      </c>
      <c r="E2104" t="s">
        <v>3997</v>
      </c>
      <c r="F2104">
        <v>48433</v>
      </c>
      <c r="G2104">
        <v>2020</v>
      </c>
      <c r="H2104">
        <v>2</v>
      </c>
      <c r="I2104">
        <v>4</v>
      </c>
      <c r="J2104" s="8">
        <v>43924</v>
      </c>
      <c r="K2104" s="9" t="s">
        <v>5379</v>
      </c>
      <c r="L2104" s="2" t="s">
        <v>8275</v>
      </c>
      <c r="M2104" s="10">
        <v>45</v>
      </c>
      <c r="N2104" s="27">
        <v>8</v>
      </c>
      <c r="O2104">
        <v>1</v>
      </c>
      <c r="P2104">
        <v>23</v>
      </c>
      <c r="Q2104" s="15">
        <f>P2104/F2104</f>
        <v>4.7488282782400432E-4</v>
      </c>
      <c r="R2104">
        <v>3</v>
      </c>
    </row>
    <row r="2105" spans="1:18" hidden="1" x14ac:dyDescent="0.35">
      <c r="A2105" t="s">
        <v>2040</v>
      </c>
      <c r="B2105" t="s">
        <v>3977</v>
      </c>
      <c r="C2105">
        <v>946</v>
      </c>
      <c r="D2105" t="s">
        <v>3994</v>
      </c>
      <c r="E2105" t="s">
        <v>3997</v>
      </c>
      <c r="F2105">
        <v>48433</v>
      </c>
      <c r="G2105">
        <v>2020</v>
      </c>
      <c r="H2105">
        <v>2</v>
      </c>
      <c r="I2105">
        <v>4</v>
      </c>
      <c r="J2105" s="7">
        <v>43928</v>
      </c>
      <c r="K2105" t="s">
        <v>4254</v>
      </c>
      <c r="L2105" s="2" t="s">
        <v>7423</v>
      </c>
      <c r="M2105" s="6"/>
      <c r="N2105"/>
      <c r="O2105">
        <v>0</v>
      </c>
      <c r="P2105">
        <v>0</v>
      </c>
      <c r="Q2105">
        <v>0</v>
      </c>
    </row>
    <row r="2106" spans="1:18" hidden="1" x14ac:dyDescent="0.35">
      <c r="A2106" t="s">
        <v>2041</v>
      </c>
      <c r="B2106" t="s">
        <v>3977</v>
      </c>
      <c r="C2106">
        <v>946</v>
      </c>
      <c r="D2106" t="s">
        <v>3994</v>
      </c>
      <c r="E2106" t="s">
        <v>3997</v>
      </c>
      <c r="F2106">
        <v>48433</v>
      </c>
      <c r="G2106">
        <v>2020</v>
      </c>
      <c r="H2106">
        <v>2</v>
      </c>
      <c r="I2106">
        <v>4</v>
      </c>
      <c r="J2106" s="8">
        <v>43929</v>
      </c>
      <c r="K2106" s="9" t="s">
        <v>5380</v>
      </c>
      <c r="L2106" t="s">
        <v>8276</v>
      </c>
      <c r="M2106" s="10">
        <v>43</v>
      </c>
      <c r="N2106" s="27">
        <v>7</v>
      </c>
      <c r="O2106">
        <v>1</v>
      </c>
      <c r="P2106">
        <v>178</v>
      </c>
      <c r="Q2106" s="15">
        <f>P2106/F2106</f>
        <v>3.675180145768381E-3</v>
      </c>
      <c r="R2106">
        <v>2</v>
      </c>
    </row>
    <row r="2107" spans="1:18" hidden="1" x14ac:dyDescent="0.35">
      <c r="A2107" t="s">
        <v>2042</v>
      </c>
      <c r="B2107" t="s">
        <v>3977</v>
      </c>
      <c r="C2107">
        <v>946</v>
      </c>
      <c r="D2107" t="s">
        <v>3994</v>
      </c>
      <c r="E2107" t="s">
        <v>3997</v>
      </c>
      <c r="F2107">
        <v>48433</v>
      </c>
      <c r="G2107">
        <v>2020</v>
      </c>
      <c r="H2107">
        <v>2</v>
      </c>
      <c r="I2107">
        <v>4</v>
      </c>
      <c r="J2107" s="7">
        <v>43929</v>
      </c>
      <c r="K2107" t="s">
        <v>4255</v>
      </c>
      <c r="L2107" s="2" t="s">
        <v>7424</v>
      </c>
      <c r="M2107" s="6"/>
      <c r="N2107"/>
      <c r="O2107">
        <v>0</v>
      </c>
      <c r="P2107">
        <v>0</v>
      </c>
      <c r="Q2107">
        <v>0</v>
      </c>
    </row>
    <row r="2108" spans="1:18" hidden="1" x14ac:dyDescent="0.35">
      <c r="A2108" t="s">
        <v>2043</v>
      </c>
      <c r="B2108" t="s">
        <v>3977</v>
      </c>
      <c r="C2108">
        <v>946</v>
      </c>
      <c r="D2108" t="s">
        <v>3994</v>
      </c>
      <c r="E2108" t="s">
        <v>3997</v>
      </c>
      <c r="F2108">
        <v>48433</v>
      </c>
      <c r="G2108">
        <v>2020</v>
      </c>
      <c r="H2108">
        <v>2</v>
      </c>
      <c r="I2108">
        <v>4</v>
      </c>
      <c r="J2108" s="7">
        <v>43930</v>
      </c>
      <c r="K2108" t="s">
        <v>4256</v>
      </c>
      <c r="L2108" s="2" t="s">
        <v>7425</v>
      </c>
      <c r="M2108" s="6"/>
      <c r="N2108"/>
      <c r="O2108">
        <v>0</v>
      </c>
      <c r="P2108">
        <v>0</v>
      </c>
      <c r="Q2108">
        <v>0</v>
      </c>
    </row>
    <row r="2109" spans="1:18" hidden="1" x14ac:dyDescent="0.35">
      <c r="A2109" t="s">
        <v>2044</v>
      </c>
      <c r="B2109" t="s">
        <v>3977</v>
      </c>
      <c r="C2109">
        <v>946</v>
      </c>
      <c r="D2109" t="s">
        <v>3994</v>
      </c>
      <c r="E2109" t="s">
        <v>3997</v>
      </c>
      <c r="F2109">
        <v>48433</v>
      </c>
      <c r="G2109">
        <v>2020</v>
      </c>
      <c r="H2109">
        <v>2</v>
      </c>
      <c r="I2109">
        <v>4</v>
      </c>
      <c r="J2109" s="7">
        <v>43930</v>
      </c>
      <c r="K2109" t="s">
        <v>4257</v>
      </c>
      <c r="L2109" s="2" t="s">
        <v>7426</v>
      </c>
      <c r="M2109" s="6"/>
      <c r="N2109"/>
      <c r="O2109">
        <v>0</v>
      </c>
      <c r="P2109">
        <v>0</v>
      </c>
      <c r="Q2109">
        <v>0</v>
      </c>
    </row>
    <row r="2110" spans="1:18" hidden="1" x14ac:dyDescent="0.35">
      <c r="A2110" t="s">
        <v>2045</v>
      </c>
      <c r="B2110" t="s">
        <v>3977</v>
      </c>
      <c r="C2110">
        <v>946</v>
      </c>
      <c r="D2110" t="s">
        <v>3994</v>
      </c>
      <c r="E2110" t="s">
        <v>3997</v>
      </c>
      <c r="F2110">
        <v>48433</v>
      </c>
      <c r="G2110">
        <v>2020</v>
      </c>
      <c r="H2110">
        <v>2</v>
      </c>
      <c r="I2110">
        <v>4</v>
      </c>
      <c r="J2110" s="7">
        <v>43930</v>
      </c>
      <c r="K2110" t="s">
        <v>4258</v>
      </c>
      <c r="L2110" s="2" t="s">
        <v>7427</v>
      </c>
      <c r="M2110" s="6"/>
      <c r="N2110"/>
      <c r="O2110">
        <v>0</v>
      </c>
      <c r="P2110">
        <v>0</v>
      </c>
      <c r="Q2110">
        <v>0</v>
      </c>
    </row>
    <row r="2111" spans="1:18" hidden="1" x14ac:dyDescent="0.35">
      <c r="A2111" t="s">
        <v>2046</v>
      </c>
      <c r="B2111" t="s">
        <v>3977</v>
      </c>
      <c r="C2111">
        <v>946</v>
      </c>
      <c r="D2111" t="s">
        <v>3994</v>
      </c>
      <c r="E2111" t="s">
        <v>3997</v>
      </c>
      <c r="F2111">
        <v>48433</v>
      </c>
      <c r="G2111">
        <v>2020</v>
      </c>
      <c r="H2111">
        <v>2</v>
      </c>
      <c r="I2111">
        <v>4</v>
      </c>
      <c r="J2111" s="8">
        <v>43931</v>
      </c>
      <c r="K2111" t="s">
        <v>5381</v>
      </c>
      <c r="L2111" t="s">
        <v>8277</v>
      </c>
      <c r="M2111" s="10">
        <v>43</v>
      </c>
      <c r="N2111" s="27">
        <v>7</v>
      </c>
      <c r="O2111">
        <v>1</v>
      </c>
      <c r="P2111">
        <v>400</v>
      </c>
      <c r="Q2111" s="15">
        <f t="shared" ref="Q2111:Q2116" si="28">P2111/F2111</f>
        <v>8.2588317882435532E-3</v>
      </c>
      <c r="R2111">
        <v>2</v>
      </c>
    </row>
    <row r="2112" spans="1:18" hidden="1" x14ac:dyDescent="0.35">
      <c r="A2112" t="s">
        <v>2047</v>
      </c>
      <c r="B2112" t="s">
        <v>3977</v>
      </c>
      <c r="C2112">
        <v>946</v>
      </c>
      <c r="D2112" t="s">
        <v>3994</v>
      </c>
      <c r="E2112" t="s">
        <v>3997</v>
      </c>
      <c r="F2112">
        <v>48433</v>
      </c>
      <c r="G2112">
        <v>2020</v>
      </c>
      <c r="H2112">
        <v>2</v>
      </c>
      <c r="I2112">
        <v>4</v>
      </c>
      <c r="J2112" s="8">
        <v>43931</v>
      </c>
      <c r="K2112" t="s">
        <v>5382</v>
      </c>
      <c r="L2112" t="s">
        <v>8277</v>
      </c>
      <c r="M2112" s="10">
        <v>41</v>
      </c>
      <c r="N2112" s="27">
        <v>7</v>
      </c>
      <c r="O2112">
        <v>1</v>
      </c>
      <c r="P2112">
        <v>100</v>
      </c>
      <c r="Q2112" s="15">
        <f t="shared" si="28"/>
        <v>2.0647079470608883E-3</v>
      </c>
      <c r="R2112">
        <v>2</v>
      </c>
    </row>
    <row r="2113" spans="1:18" hidden="1" x14ac:dyDescent="0.35">
      <c r="A2113" t="s">
        <v>2048</v>
      </c>
      <c r="B2113" t="s">
        <v>3977</v>
      </c>
      <c r="C2113">
        <v>946</v>
      </c>
      <c r="D2113" t="s">
        <v>3994</v>
      </c>
      <c r="E2113" t="s">
        <v>3997</v>
      </c>
      <c r="F2113">
        <v>48433</v>
      </c>
      <c r="G2113">
        <v>2020</v>
      </c>
      <c r="H2113">
        <v>2</v>
      </c>
      <c r="I2113">
        <v>4</v>
      </c>
      <c r="J2113" s="8">
        <v>43932</v>
      </c>
      <c r="K2113" t="s">
        <v>5383</v>
      </c>
      <c r="L2113" t="s">
        <v>8278</v>
      </c>
      <c r="M2113" s="10">
        <v>43</v>
      </c>
      <c r="N2113" s="27">
        <v>7</v>
      </c>
      <c r="O2113">
        <v>1</v>
      </c>
      <c r="P2113">
        <v>62.6</v>
      </c>
      <c r="Q2113" s="15">
        <f t="shared" si="28"/>
        <v>1.292507174860116E-3</v>
      </c>
      <c r="R2113">
        <v>1</v>
      </c>
    </row>
    <row r="2114" spans="1:18" hidden="1" x14ac:dyDescent="0.35">
      <c r="A2114" t="s">
        <v>2049</v>
      </c>
      <c r="B2114" t="s">
        <v>3977</v>
      </c>
      <c r="C2114">
        <v>946</v>
      </c>
      <c r="D2114" t="s">
        <v>3994</v>
      </c>
      <c r="E2114" t="s">
        <v>3997</v>
      </c>
      <c r="F2114">
        <v>48433</v>
      </c>
      <c r="G2114">
        <v>2020</v>
      </c>
      <c r="H2114">
        <v>2</v>
      </c>
      <c r="I2114">
        <v>4</v>
      </c>
      <c r="J2114" s="8">
        <v>43932</v>
      </c>
      <c r="K2114" s="9" t="s">
        <v>5384</v>
      </c>
      <c r="L2114" t="s">
        <v>8279</v>
      </c>
      <c r="M2114" s="10">
        <v>40</v>
      </c>
      <c r="N2114" s="27">
        <v>7</v>
      </c>
      <c r="O2114">
        <v>1</v>
      </c>
      <c r="P2114">
        <v>50</v>
      </c>
      <c r="Q2114" s="15">
        <f t="shared" si="28"/>
        <v>1.0323539735304442E-3</v>
      </c>
      <c r="R2114">
        <v>3</v>
      </c>
    </row>
    <row r="2115" spans="1:18" hidden="1" x14ac:dyDescent="0.35">
      <c r="A2115" t="s">
        <v>2050</v>
      </c>
      <c r="B2115" t="s">
        <v>3977</v>
      </c>
      <c r="C2115">
        <v>946</v>
      </c>
      <c r="D2115" t="s">
        <v>3994</v>
      </c>
      <c r="E2115" t="s">
        <v>3997</v>
      </c>
      <c r="F2115">
        <v>48433</v>
      </c>
      <c r="G2115">
        <v>2020</v>
      </c>
      <c r="H2115">
        <v>2</v>
      </c>
      <c r="I2115">
        <v>4</v>
      </c>
      <c r="J2115" s="8">
        <v>43937</v>
      </c>
      <c r="K2115" t="s">
        <v>5385</v>
      </c>
      <c r="L2115" t="s">
        <v>8280</v>
      </c>
      <c r="M2115" s="10">
        <v>43</v>
      </c>
      <c r="N2115" s="27">
        <v>7</v>
      </c>
      <c r="O2115">
        <v>1</v>
      </c>
      <c r="P2115">
        <v>85</v>
      </c>
      <c r="Q2115" s="15">
        <f t="shared" si="28"/>
        <v>1.7550017550017551E-3</v>
      </c>
      <c r="R2115">
        <v>2</v>
      </c>
    </row>
    <row r="2116" spans="1:18" hidden="1" x14ac:dyDescent="0.35">
      <c r="A2116" t="s">
        <v>2051</v>
      </c>
      <c r="B2116" t="s">
        <v>3977</v>
      </c>
      <c r="C2116">
        <v>946</v>
      </c>
      <c r="D2116" t="s">
        <v>3994</v>
      </c>
      <c r="E2116" t="s">
        <v>3997</v>
      </c>
      <c r="F2116">
        <v>48433</v>
      </c>
      <c r="G2116">
        <v>2020</v>
      </c>
      <c r="H2116">
        <v>2</v>
      </c>
      <c r="I2116">
        <v>4</v>
      </c>
      <c r="J2116" s="8">
        <v>43937</v>
      </c>
      <c r="K2116" s="9" t="s">
        <v>5386</v>
      </c>
      <c r="L2116" t="s">
        <v>8281</v>
      </c>
      <c r="M2116" s="10" t="s">
        <v>9710</v>
      </c>
      <c r="N2116" s="27">
        <v>7</v>
      </c>
      <c r="O2116">
        <v>1</v>
      </c>
      <c r="P2116">
        <v>200</v>
      </c>
      <c r="Q2116" s="15">
        <f t="shared" si="28"/>
        <v>4.1294158941217766E-3</v>
      </c>
      <c r="R2116">
        <v>3</v>
      </c>
    </row>
    <row r="2117" spans="1:18" hidden="1" x14ac:dyDescent="0.35">
      <c r="A2117" t="s">
        <v>2052</v>
      </c>
      <c r="B2117" t="s">
        <v>3977</v>
      </c>
      <c r="C2117">
        <v>946</v>
      </c>
      <c r="D2117" t="s">
        <v>3994</v>
      </c>
      <c r="E2117" t="s">
        <v>3997</v>
      </c>
      <c r="F2117">
        <v>48433</v>
      </c>
      <c r="G2117">
        <v>2020</v>
      </c>
      <c r="H2117">
        <v>2</v>
      </c>
      <c r="I2117">
        <v>4</v>
      </c>
      <c r="J2117" s="7">
        <v>43937</v>
      </c>
      <c r="K2117" t="s">
        <v>4260</v>
      </c>
      <c r="L2117" s="2" t="s">
        <v>7429</v>
      </c>
      <c r="M2117" s="6"/>
      <c r="N2117"/>
      <c r="O2117">
        <v>0</v>
      </c>
      <c r="P2117">
        <v>0</v>
      </c>
      <c r="Q2117">
        <v>0</v>
      </c>
    </row>
    <row r="2118" spans="1:18" hidden="1" x14ac:dyDescent="0.35">
      <c r="A2118" t="s">
        <v>2053</v>
      </c>
      <c r="B2118" t="s">
        <v>3977</v>
      </c>
      <c r="C2118">
        <v>946</v>
      </c>
      <c r="D2118" t="s">
        <v>3994</v>
      </c>
      <c r="E2118" t="s">
        <v>3997</v>
      </c>
      <c r="F2118">
        <v>48433</v>
      </c>
      <c r="G2118">
        <v>2020</v>
      </c>
      <c r="H2118">
        <v>2</v>
      </c>
      <c r="I2118">
        <v>4</v>
      </c>
      <c r="J2118" s="7">
        <v>43937</v>
      </c>
      <c r="K2118" t="s">
        <v>4261</v>
      </c>
      <c r="L2118" t="s">
        <v>7430</v>
      </c>
      <c r="N2118"/>
      <c r="O2118">
        <v>3</v>
      </c>
      <c r="P2118">
        <v>43.975174389767439</v>
      </c>
      <c r="Q2118" s="15">
        <f>P2118/F2118</f>
        <v>9.0795892035941276E-4</v>
      </c>
      <c r="R2118">
        <v>2</v>
      </c>
    </row>
    <row r="2119" spans="1:18" hidden="1" x14ac:dyDescent="0.35">
      <c r="A2119" t="s">
        <v>2054</v>
      </c>
      <c r="B2119" t="s">
        <v>3977</v>
      </c>
      <c r="C2119">
        <v>946</v>
      </c>
      <c r="D2119" t="s">
        <v>3994</v>
      </c>
      <c r="E2119" t="s">
        <v>3997</v>
      </c>
      <c r="F2119">
        <v>48433</v>
      </c>
      <c r="G2119">
        <v>2020</v>
      </c>
      <c r="H2119">
        <v>2</v>
      </c>
      <c r="I2119">
        <v>4</v>
      </c>
      <c r="J2119" s="8">
        <v>43938</v>
      </c>
      <c r="K2119" s="9" t="s">
        <v>5387</v>
      </c>
      <c r="L2119" s="2" t="s">
        <v>8282</v>
      </c>
      <c r="M2119" s="10" t="s">
        <v>9710</v>
      </c>
      <c r="N2119" s="27">
        <v>7</v>
      </c>
      <c r="O2119">
        <v>1</v>
      </c>
      <c r="P2119">
        <v>50</v>
      </c>
      <c r="Q2119" s="15">
        <f>P2119/F2119</f>
        <v>1.0323539735304442E-3</v>
      </c>
      <c r="R2119">
        <v>3</v>
      </c>
    </row>
    <row r="2120" spans="1:18" hidden="1" x14ac:dyDescent="0.35">
      <c r="A2120" t="s">
        <v>2055</v>
      </c>
      <c r="B2120" t="s">
        <v>3977</v>
      </c>
      <c r="C2120">
        <v>946</v>
      </c>
      <c r="D2120" t="s">
        <v>3994</v>
      </c>
      <c r="E2120" t="s">
        <v>3997</v>
      </c>
      <c r="F2120">
        <v>48433</v>
      </c>
      <c r="G2120">
        <v>2020</v>
      </c>
      <c r="H2120">
        <v>2</v>
      </c>
      <c r="I2120">
        <v>4</v>
      </c>
      <c r="J2120" s="7">
        <v>43938</v>
      </c>
      <c r="K2120" t="s">
        <v>4262</v>
      </c>
      <c r="L2120" s="2" t="s">
        <v>7431</v>
      </c>
      <c r="M2120" s="6"/>
      <c r="N2120"/>
      <c r="O2120">
        <v>0</v>
      </c>
      <c r="P2120">
        <v>0</v>
      </c>
      <c r="Q2120">
        <v>0</v>
      </c>
    </row>
    <row r="2121" spans="1:18" hidden="1" x14ac:dyDescent="0.35">
      <c r="A2121" t="s">
        <v>2056</v>
      </c>
      <c r="B2121" t="s">
        <v>3977</v>
      </c>
      <c r="C2121">
        <v>946</v>
      </c>
      <c r="D2121" t="s">
        <v>3994</v>
      </c>
      <c r="E2121" t="s">
        <v>3997</v>
      </c>
      <c r="F2121">
        <v>48433</v>
      </c>
      <c r="G2121">
        <v>2020</v>
      </c>
      <c r="H2121">
        <v>2</v>
      </c>
      <c r="I2121">
        <v>4</v>
      </c>
      <c r="J2121" s="7">
        <v>43938</v>
      </c>
      <c r="K2121" t="s">
        <v>4263</v>
      </c>
      <c r="L2121" s="2" t="s">
        <v>7432</v>
      </c>
      <c r="M2121" s="6"/>
      <c r="N2121"/>
      <c r="O2121">
        <v>0</v>
      </c>
      <c r="P2121">
        <v>0</v>
      </c>
      <c r="Q2121">
        <v>0</v>
      </c>
    </row>
    <row r="2122" spans="1:18" hidden="1" x14ac:dyDescent="0.35">
      <c r="A2122" t="s">
        <v>2057</v>
      </c>
      <c r="B2122" t="s">
        <v>3977</v>
      </c>
      <c r="C2122">
        <v>946</v>
      </c>
      <c r="D2122" t="s">
        <v>3994</v>
      </c>
      <c r="E2122" t="s">
        <v>3997</v>
      </c>
      <c r="F2122">
        <v>48433</v>
      </c>
      <c r="G2122">
        <v>2020</v>
      </c>
      <c r="H2122">
        <v>2</v>
      </c>
      <c r="I2122">
        <v>4</v>
      </c>
      <c r="J2122" s="7">
        <v>43941</v>
      </c>
      <c r="K2122" t="s">
        <v>5388</v>
      </c>
      <c r="L2122" s="2" t="s">
        <v>8283</v>
      </c>
      <c r="M2122" s="6"/>
      <c r="N2122"/>
      <c r="O2122">
        <v>0</v>
      </c>
      <c r="P2122">
        <v>0</v>
      </c>
      <c r="Q2122">
        <v>0</v>
      </c>
    </row>
    <row r="2123" spans="1:18" hidden="1" x14ac:dyDescent="0.35">
      <c r="A2123" t="s">
        <v>2058</v>
      </c>
      <c r="B2123" t="s">
        <v>3977</v>
      </c>
      <c r="C2123">
        <v>946</v>
      </c>
      <c r="D2123" t="s">
        <v>3994</v>
      </c>
      <c r="E2123" t="s">
        <v>3997</v>
      </c>
      <c r="F2123">
        <v>48433</v>
      </c>
      <c r="G2123">
        <v>2020</v>
      </c>
      <c r="H2123">
        <v>2</v>
      </c>
      <c r="I2123">
        <v>4</v>
      </c>
      <c r="J2123" s="7">
        <v>43943</v>
      </c>
      <c r="K2123" t="s">
        <v>4264</v>
      </c>
      <c r="L2123" s="2" t="s">
        <v>7433</v>
      </c>
      <c r="M2123" s="6"/>
      <c r="N2123"/>
      <c r="O2123">
        <v>0</v>
      </c>
      <c r="P2123">
        <v>0</v>
      </c>
      <c r="Q2123">
        <v>0</v>
      </c>
    </row>
    <row r="2124" spans="1:18" hidden="1" x14ac:dyDescent="0.35">
      <c r="A2124" t="s">
        <v>2059</v>
      </c>
      <c r="B2124" t="s">
        <v>3977</v>
      </c>
      <c r="C2124">
        <v>946</v>
      </c>
      <c r="D2124" t="s">
        <v>3994</v>
      </c>
      <c r="E2124" t="s">
        <v>3997</v>
      </c>
      <c r="F2124">
        <v>48433</v>
      </c>
      <c r="G2124">
        <v>2020</v>
      </c>
      <c r="H2124">
        <v>2</v>
      </c>
      <c r="I2124">
        <v>4</v>
      </c>
      <c r="J2124" s="7">
        <v>43943</v>
      </c>
      <c r="K2124" t="s">
        <v>4265</v>
      </c>
      <c r="L2124" s="2" t="s">
        <v>7434</v>
      </c>
      <c r="M2124" s="6"/>
      <c r="N2124"/>
      <c r="O2124">
        <v>0</v>
      </c>
      <c r="P2124">
        <v>0</v>
      </c>
      <c r="Q2124">
        <v>0</v>
      </c>
    </row>
    <row r="2125" spans="1:18" hidden="1" x14ac:dyDescent="0.35">
      <c r="A2125" t="s">
        <v>2060</v>
      </c>
      <c r="B2125" t="s">
        <v>3977</v>
      </c>
      <c r="C2125">
        <v>946</v>
      </c>
      <c r="D2125" t="s">
        <v>3994</v>
      </c>
      <c r="E2125" t="s">
        <v>3997</v>
      </c>
      <c r="F2125">
        <v>48433</v>
      </c>
      <c r="G2125">
        <v>2020</v>
      </c>
      <c r="H2125">
        <v>2</v>
      </c>
      <c r="I2125">
        <v>4</v>
      </c>
      <c r="J2125" s="7">
        <v>43943</v>
      </c>
      <c r="K2125" t="s">
        <v>4266</v>
      </c>
      <c r="L2125" s="2" t="s">
        <v>7435</v>
      </c>
      <c r="M2125" s="6"/>
      <c r="N2125"/>
      <c r="O2125">
        <v>0</v>
      </c>
      <c r="P2125">
        <v>0</v>
      </c>
      <c r="Q2125">
        <v>0</v>
      </c>
    </row>
    <row r="2126" spans="1:18" hidden="1" x14ac:dyDescent="0.35">
      <c r="A2126" t="s">
        <v>2061</v>
      </c>
      <c r="B2126" t="s">
        <v>3977</v>
      </c>
      <c r="C2126">
        <v>946</v>
      </c>
      <c r="D2126" t="s">
        <v>3994</v>
      </c>
      <c r="E2126" t="s">
        <v>3997</v>
      </c>
      <c r="F2126">
        <v>48433</v>
      </c>
      <c r="G2126">
        <v>2020</v>
      </c>
      <c r="H2126">
        <v>2</v>
      </c>
      <c r="I2126">
        <v>4</v>
      </c>
      <c r="J2126" s="7">
        <v>43944</v>
      </c>
      <c r="K2126" t="s">
        <v>5389</v>
      </c>
      <c r="L2126" s="2" t="s">
        <v>8284</v>
      </c>
      <c r="M2126" s="6"/>
      <c r="N2126"/>
      <c r="O2126">
        <v>0</v>
      </c>
      <c r="P2126">
        <v>0</v>
      </c>
      <c r="Q2126">
        <v>0</v>
      </c>
    </row>
    <row r="2127" spans="1:18" hidden="1" x14ac:dyDescent="0.35">
      <c r="A2127" t="s">
        <v>2062</v>
      </c>
      <c r="B2127" t="s">
        <v>3977</v>
      </c>
      <c r="C2127">
        <v>946</v>
      </c>
      <c r="D2127" t="s">
        <v>3994</v>
      </c>
      <c r="E2127" t="s">
        <v>3997</v>
      </c>
      <c r="F2127">
        <v>48433</v>
      </c>
      <c r="G2127">
        <v>2020</v>
      </c>
      <c r="H2127">
        <v>2</v>
      </c>
      <c r="I2127">
        <v>4</v>
      </c>
      <c r="J2127" s="7">
        <v>43949</v>
      </c>
      <c r="K2127" t="s">
        <v>5390</v>
      </c>
      <c r="L2127" s="2" t="s">
        <v>8285</v>
      </c>
      <c r="M2127" s="6"/>
      <c r="N2127"/>
      <c r="O2127">
        <v>0</v>
      </c>
      <c r="P2127">
        <v>0</v>
      </c>
      <c r="Q2127">
        <v>0</v>
      </c>
    </row>
    <row r="2128" spans="1:18" hidden="1" x14ac:dyDescent="0.35">
      <c r="A2128" t="s">
        <v>2063</v>
      </c>
      <c r="B2128" t="s">
        <v>3977</v>
      </c>
      <c r="C2128">
        <v>946</v>
      </c>
      <c r="D2128" t="s">
        <v>3994</v>
      </c>
      <c r="E2128" t="s">
        <v>3997</v>
      </c>
      <c r="F2128">
        <v>48433</v>
      </c>
      <c r="G2128">
        <v>2020</v>
      </c>
      <c r="H2128">
        <v>2</v>
      </c>
      <c r="I2128">
        <v>4</v>
      </c>
      <c r="J2128" s="7">
        <v>43949</v>
      </c>
      <c r="K2128" t="s">
        <v>4268</v>
      </c>
      <c r="L2128" t="s">
        <v>7437</v>
      </c>
      <c r="M2128" s="6"/>
      <c r="N2128"/>
      <c r="O2128">
        <v>0</v>
      </c>
      <c r="P2128">
        <v>0</v>
      </c>
      <c r="Q2128">
        <v>0</v>
      </c>
    </row>
    <row r="2129" spans="1:18" hidden="1" x14ac:dyDescent="0.35">
      <c r="A2129" t="s">
        <v>2064</v>
      </c>
      <c r="B2129" t="s">
        <v>3977</v>
      </c>
      <c r="C2129">
        <v>946</v>
      </c>
      <c r="D2129" t="s">
        <v>3994</v>
      </c>
      <c r="E2129" t="s">
        <v>3997</v>
      </c>
      <c r="F2129">
        <v>48433</v>
      </c>
      <c r="G2129">
        <v>2020</v>
      </c>
      <c r="H2129">
        <v>2</v>
      </c>
      <c r="I2129">
        <v>4</v>
      </c>
      <c r="J2129" s="7">
        <v>43951</v>
      </c>
      <c r="K2129" t="s">
        <v>5391</v>
      </c>
      <c r="L2129" s="2" t="s">
        <v>8286</v>
      </c>
      <c r="M2129" s="6"/>
      <c r="N2129"/>
      <c r="O2129">
        <v>0</v>
      </c>
      <c r="P2129">
        <v>0</v>
      </c>
      <c r="Q2129">
        <v>0</v>
      </c>
    </row>
    <row r="2130" spans="1:18" hidden="1" x14ac:dyDescent="0.35">
      <c r="A2130" t="s">
        <v>2065</v>
      </c>
      <c r="B2130" t="s">
        <v>3977</v>
      </c>
      <c r="C2130">
        <v>946</v>
      </c>
      <c r="D2130" t="s">
        <v>3994</v>
      </c>
      <c r="E2130" t="s">
        <v>3997</v>
      </c>
      <c r="F2130">
        <v>48433</v>
      </c>
      <c r="G2130">
        <v>2020</v>
      </c>
      <c r="H2130">
        <v>2</v>
      </c>
      <c r="I2130">
        <v>4</v>
      </c>
      <c r="J2130" s="7">
        <v>43951</v>
      </c>
      <c r="K2130" t="s">
        <v>4269</v>
      </c>
      <c r="L2130" t="s">
        <v>7493</v>
      </c>
      <c r="M2130" s="6"/>
      <c r="N2130"/>
      <c r="O2130">
        <v>0</v>
      </c>
      <c r="P2130">
        <v>0</v>
      </c>
      <c r="Q2130">
        <v>0</v>
      </c>
    </row>
    <row r="2131" spans="1:18" hidden="1" x14ac:dyDescent="0.35">
      <c r="A2131" t="s">
        <v>2066</v>
      </c>
      <c r="B2131" t="s">
        <v>3977</v>
      </c>
      <c r="C2131">
        <v>946</v>
      </c>
      <c r="D2131" t="s">
        <v>3994</v>
      </c>
      <c r="E2131" t="s">
        <v>3997</v>
      </c>
      <c r="F2131">
        <v>48433</v>
      </c>
      <c r="G2131">
        <v>2020</v>
      </c>
      <c r="H2131">
        <v>2</v>
      </c>
      <c r="I2131">
        <v>4</v>
      </c>
      <c r="J2131" s="7">
        <v>43951</v>
      </c>
      <c r="K2131" t="s">
        <v>4338</v>
      </c>
      <c r="L2131" s="2" t="s">
        <v>7439</v>
      </c>
      <c r="M2131" s="6"/>
      <c r="N2131"/>
      <c r="O2131">
        <v>0</v>
      </c>
      <c r="P2131">
        <v>0</v>
      </c>
      <c r="Q2131">
        <v>0</v>
      </c>
    </row>
    <row r="2132" spans="1:18" hidden="1" x14ac:dyDescent="0.35">
      <c r="A2132" t="s">
        <v>2067</v>
      </c>
      <c r="B2132" t="s">
        <v>3977</v>
      </c>
      <c r="C2132">
        <v>946</v>
      </c>
      <c r="D2132" t="s">
        <v>3994</v>
      </c>
      <c r="E2132" t="s">
        <v>3997</v>
      </c>
      <c r="F2132">
        <v>48433</v>
      </c>
      <c r="G2132">
        <v>2020</v>
      </c>
      <c r="H2132">
        <v>2</v>
      </c>
      <c r="I2132">
        <v>5</v>
      </c>
      <c r="J2132" s="8">
        <v>43955</v>
      </c>
      <c r="K2132" t="s">
        <v>5392</v>
      </c>
      <c r="L2132" s="2" t="s">
        <v>8287</v>
      </c>
      <c r="M2132" s="10" t="s">
        <v>9708</v>
      </c>
      <c r="N2132" s="27">
        <v>8</v>
      </c>
      <c r="O2132">
        <v>1</v>
      </c>
      <c r="P2132">
        <v>100</v>
      </c>
      <c r="Q2132" s="15">
        <f>P2132/F2132</f>
        <v>2.0647079470608883E-3</v>
      </c>
      <c r="R2132">
        <v>1</v>
      </c>
    </row>
    <row r="2133" spans="1:18" hidden="1" x14ac:dyDescent="0.35">
      <c r="A2133" t="s">
        <v>2068</v>
      </c>
      <c r="B2133" t="s">
        <v>3977</v>
      </c>
      <c r="C2133">
        <v>946</v>
      </c>
      <c r="D2133" t="s">
        <v>3994</v>
      </c>
      <c r="E2133" t="s">
        <v>3997</v>
      </c>
      <c r="F2133">
        <v>48433</v>
      </c>
      <c r="G2133">
        <v>2020</v>
      </c>
      <c r="H2133">
        <v>2</v>
      </c>
      <c r="I2133">
        <v>5</v>
      </c>
      <c r="J2133" s="8">
        <v>43962</v>
      </c>
      <c r="K2133" t="s">
        <v>5393</v>
      </c>
      <c r="L2133" s="2" t="s">
        <v>8288</v>
      </c>
      <c r="M2133" s="10" t="s">
        <v>9708</v>
      </c>
      <c r="N2133" s="27">
        <v>8</v>
      </c>
      <c r="O2133">
        <v>1</v>
      </c>
      <c r="P2133">
        <v>100</v>
      </c>
      <c r="Q2133" s="15">
        <f>P2133/F2133</f>
        <v>2.0647079470608883E-3</v>
      </c>
      <c r="R2133">
        <v>3</v>
      </c>
    </row>
    <row r="2134" spans="1:18" hidden="1" x14ac:dyDescent="0.35">
      <c r="A2134" t="s">
        <v>2069</v>
      </c>
      <c r="B2134" t="s">
        <v>3977</v>
      </c>
      <c r="C2134">
        <v>946</v>
      </c>
      <c r="D2134" t="s">
        <v>3994</v>
      </c>
      <c r="E2134" t="s">
        <v>3997</v>
      </c>
      <c r="F2134">
        <v>48433</v>
      </c>
      <c r="G2134">
        <v>2020</v>
      </c>
      <c r="H2134">
        <v>2</v>
      </c>
      <c r="I2134">
        <v>5</v>
      </c>
      <c r="J2134" s="8">
        <v>43962</v>
      </c>
      <c r="K2134" s="9" t="s">
        <v>5394</v>
      </c>
      <c r="L2134" s="2" t="s">
        <v>8289</v>
      </c>
      <c r="M2134" s="10" t="s">
        <v>9695</v>
      </c>
      <c r="N2134" s="27">
        <v>6</v>
      </c>
      <c r="O2134">
        <v>1</v>
      </c>
      <c r="P2134">
        <v>120</v>
      </c>
      <c r="Q2134" s="15">
        <f>P2134/F2134</f>
        <v>2.4776495364730658E-3</v>
      </c>
      <c r="R2134">
        <v>1</v>
      </c>
    </row>
    <row r="2135" spans="1:18" hidden="1" x14ac:dyDescent="0.35">
      <c r="A2135" t="s">
        <v>2070</v>
      </c>
      <c r="B2135" t="s">
        <v>3977</v>
      </c>
      <c r="C2135">
        <v>946</v>
      </c>
      <c r="D2135" t="s">
        <v>3994</v>
      </c>
      <c r="E2135" t="s">
        <v>3997</v>
      </c>
      <c r="F2135">
        <v>48433</v>
      </c>
      <c r="G2135">
        <v>2020</v>
      </c>
      <c r="H2135">
        <v>2</v>
      </c>
      <c r="I2135">
        <v>6</v>
      </c>
      <c r="J2135" s="7">
        <v>43986</v>
      </c>
      <c r="K2135" t="s">
        <v>4274</v>
      </c>
      <c r="L2135" s="2" t="s">
        <v>7444</v>
      </c>
      <c r="M2135" s="6"/>
      <c r="N2135"/>
      <c r="O2135">
        <v>0</v>
      </c>
      <c r="P2135">
        <v>0</v>
      </c>
      <c r="Q2135">
        <v>0</v>
      </c>
    </row>
    <row r="2136" spans="1:18" hidden="1" x14ac:dyDescent="0.35">
      <c r="A2136" t="s">
        <v>2071</v>
      </c>
      <c r="B2136" t="s">
        <v>3977</v>
      </c>
      <c r="C2136">
        <v>946</v>
      </c>
      <c r="D2136" t="s">
        <v>3994</v>
      </c>
      <c r="E2136" t="s">
        <v>3997</v>
      </c>
      <c r="F2136">
        <v>48433</v>
      </c>
      <c r="G2136">
        <v>2020</v>
      </c>
      <c r="H2136">
        <v>2</v>
      </c>
      <c r="I2136">
        <v>6</v>
      </c>
      <c r="J2136" s="7">
        <v>43986</v>
      </c>
      <c r="K2136" t="s">
        <v>4275</v>
      </c>
      <c r="L2136" s="2" t="s">
        <v>7444</v>
      </c>
      <c r="M2136" s="6"/>
      <c r="N2136"/>
      <c r="O2136">
        <v>0</v>
      </c>
      <c r="P2136">
        <v>0</v>
      </c>
      <c r="Q2136">
        <v>0</v>
      </c>
    </row>
    <row r="2137" spans="1:18" hidden="1" x14ac:dyDescent="0.35">
      <c r="A2137" t="s">
        <v>2072</v>
      </c>
      <c r="B2137" t="s">
        <v>3977</v>
      </c>
      <c r="C2137">
        <v>946</v>
      </c>
      <c r="D2137" t="s">
        <v>3994</v>
      </c>
      <c r="E2137" t="s">
        <v>3997</v>
      </c>
      <c r="F2137">
        <v>48433</v>
      </c>
      <c r="G2137">
        <v>2020</v>
      </c>
      <c r="H2137">
        <v>2</v>
      </c>
      <c r="I2137">
        <v>6</v>
      </c>
      <c r="J2137" s="7">
        <v>44001</v>
      </c>
      <c r="K2137" t="s">
        <v>4280</v>
      </c>
      <c r="L2137" t="s">
        <v>7448</v>
      </c>
      <c r="M2137" s="6"/>
      <c r="N2137"/>
      <c r="O2137">
        <v>0</v>
      </c>
      <c r="P2137">
        <v>0</v>
      </c>
      <c r="Q2137">
        <v>0</v>
      </c>
    </row>
    <row r="2138" spans="1:18" hidden="1" x14ac:dyDescent="0.35">
      <c r="A2138" t="s">
        <v>2073</v>
      </c>
      <c r="B2138" t="s">
        <v>3977</v>
      </c>
      <c r="C2138">
        <v>946</v>
      </c>
      <c r="D2138" t="s">
        <v>3994</v>
      </c>
      <c r="E2138" t="s">
        <v>3997</v>
      </c>
      <c r="F2138">
        <v>48433</v>
      </c>
      <c r="G2138">
        <v>2020</v>
      </c>
      <c r="H2138">
        <v>3</v>
      </c>
      <c r="I2138">
        <v>7</v>
      </c>
      <c r="J2138" s="8">
        <v>44021</v>
      </c>
      <c r="K2138" s="9" t="s">
        <v>5395</v>
      </c>
      <c r="L2138" s="2" t="s">
        <v>8290</v>
      </c>
      <c r="M2138" s="10" t="s">
        <v>9695</v>
      </c>
      <c r="N2138" s="27">
        <v>6</v>
      </c>
      <c r="O2138">
        <v>1</v>
      </c>
      <c r="P2138">
        <v>6</v>
      </c>
      <c r="Q2138" s="15">
        <f>P2138/F2138</f>
        <v>1.2388247682365331E-4</v>
      </c>
      <c r="R2138">
        <v>1</v>
      </c>
    </row>
    <row r="2139" spans="1:18" hidden="1" x14ac:dyDescent="0.35">
      <c r="A2139" t="s">
        <v>2074</v>
      </c>
      <c r="B2139" t="s">
        <v>3977</v>
      </c>
      <c r="C2139">
        <v>946</v>
      </c>
      <c r="D2139" t="s">
        <v>3994</v>
      </c>
      <c r="E2139" t="s">
        <v>3997</v>
      </c>
      <c r="F2139">
        <v>48433</v>
      </c>
      <c r="G2139">
        <v>2020</v>
      </c>
      <c r="H2139">
        <v>3</v>
      </c>
      <c r="I2139">
        <v>7</v>
      </c>
      <c r="J2139" s="8">
        <v>44027</v>
      </c>
      <c r="K2139" t="s">
        <v>5396</v>
      </c>
      <c r="L2139" s="2" t="s">
        <v>8291</v>
      </c>
      <c r="M2139" s="10">
        <v>40</v>
      </c>
      <c r="N2139" s="27">
        <v>7</v>
      </c>
      <c r="O2139">
        <v>1</v>
      </c>
      <c r="P2139">
        <v>30</v>
      </c>
      <c r="Q2139" s="15">
        <f>P2139/F2139</f>
        <v>6.1941238411826645E-4</v>
      </c>
      <c r="R2139">
        <v>3</v>
      </c>
    </row>
    <row r="2140" spans="1:18" hidden="1" x14ac:dyDescent="0.35">
      <c r="A2140" s="4" t="s">
        <v>9782</v>
      </c>
      <c r="B2140" t="s">
        <v>3977</v>
      </c>
      <c r="C2140">
        <v>946</v>
      </c>
      <c r="D2140" t="s">
        <v>3994</v>
      </c>
      <c r="E2140" t="s">
        <v>3997</v>
      </c>
      <c r="F2140">
        <v>48433</v>
      </c>
      <c r="G2140">
        <v>2020</v>
      </c>
      <c r="H2140">
        <v>3</v>
      </c>
      <c r="I2140">
        <v>7</v>
      </c>
      <c r="J2140" s="7">
        <v>44033</v>
      </c>
      <c r="K2140" t="s">
        <v>5397</v>
      </c>
      <c r="L2140" t="s">
        <v>7452</v>
      </c>
      <c r="M2140" t="s">
        <v>9711</v>
      </c>
      <c r="N2140">
        <v>5</v>
      </c>
      <c r="O2140">
        <v>3</v>
      </c>
      <c r="P2140">
        <v>2200</v>
      </c>
      <c r="Q2140" s="4">
        <f>P2140/F2140</f>
        <v>4.5423574835339542E-2</v>
      </c>
      <c r="R2140" s="4">
        <v>4</v>
      </c>
    </row>
    <row r="2141" spans="1:18" hidden="1" x14ac:dyDescent="0.35">
      <c r="A2141" t="s">
        <v>2075</v>
      </c>
      <c r="B2141" t="s">
        <v>3977</v>
      </c>
      <c r="C2141">
        <v>946</v>
      </c>
      <c r="D2141" t="s">
        <v>3994</v>
      </c>
      <c r="E2141" t="s">
        <v>3997</v>
      </c>
      <c r="F2141">
        <v>48433</v>
      </c>
      <c r="G2141">
        <v>2020</v>
      </c>
      <c r="H2141">
        <v>3</v>
      </c>
      <c r="I2141">
        <v>7</v>
      </c>
      <c r="J2141" s="7">
        <v>44035</v>
      </c>
      <c r="K2141" t="s">
        <v>4285</v>
      </c>
      <c r="L2141" s="2" t="s">
        <v>7453</v>
      </c>
      <c r="M2141" s="6"/>
      <c r="N2141"/>
      <c r="O2141">
        <v>0</v>
      </c>
      <c r="P2141">
        <v>0</v>
      </c>
      <c r="Q2141">
        <v>0</v>
      </c>
    </row>
    <row r="2142" spans="1:18" hidden="1" x14ac:dyDescent="0.35">
      <c r="A2142" t="s">
        <v>2076</v>
      </c>
      <c r="B2142" t="s">
        <v>3977</v>
      </c>
      <c r="C2142">
        <v>946</v>
      </c>
      <c r="D2142" t="s">
        <v>3994</v>
      </c>
      <c r="E2142" t="s">
        <v>3997</v>
      </c>
      <c r="F2142">
        <v>48433</v>
      </c>
      <c r="G2142">
        <v>2020</v>
      </c>
      <c r="H2142">
        <v>3</v>
      </c>
      <c r="I2142">
        <v>7</v>
      </c>
      <c r="J2142" s="7">
        <v>44040</v>
      </c>
      <c r="K2142" t="s">
        <v>4200</v>
      </c>
      <c r="L2142" s="2" t="s">
        <v>7379</v>
      </c>
      <c r="M2142" s="6"/>
      <c r="N2142"/>
      <c r="O2142">
        <v>0</v>
      </c>
      <c r="P2142">
        <v>0</v>
      </c>
      <c r="Q2142">
        <v>0</v>
      </c>
    </row>
    <row r="2143" spans="1:18" hidden="1" x14ac:dyDescent="0.35">
      <c r="A2143" t="s">
        <v>2077</v>
      </c>
      <c r="B2143" t="s">
        <v>3977</v>
      </c>
      <c r="C2143">
        <v>946</v>
      </c>
      <c r="D2143" t="s">
        <v>3994</v>
      </c>
      <c r="E2143" t="s">
        <v>3997</v>
      </c>
      <c r="F2143">
        <v>48433</v>
      </c>
      <c r="G2143">
        <v>2020</v>
      </c>
      <c r="H2143">
        <v>3</v>
      </c>
      <c r="I2143">
        <v>7</v>
      </c>
      <c r="J2143" s="7">
        <v>44040</v>
      </c>
      <c r="K2143" t="s">
        <v>4286</v>
      </c>
      <c r="L2143" s="2" t="s">
        <v>7406</v>
      </c>
      <c r="M2143" s="6"/>
      <c r="N2143"/>
      <c r="O2143">
        <v>0</v>
      </c>
      <c r="P2143">
        <v>0</v>
      </c>
      <c r="Q2143">
        <v>0</v>
      </c>
    </row>
    <row r="2144" spans="1:18" hidden="1" x14ac:dyDescent="0.35">
      <c r="A2144" t="s">
        <v>2078</v>
      </c>
      <c r="B2144" t="s">
        <v>3977</v>
      </c>
      <c r="C2144">
        <v>946</v>
      </c>
      <c r="D2144" t="s">
        <v>3994</v>
      </c>
      <c r="E2144" t="s">
        <v>3997</v>
      </c>
      <c r="F2144">
        <v>48433</v>
      </c>
      <c r="G2144">
        <v>2020</v>
      </c>
      <c r="H2144">
        <v>3</v>
      </c>
      <c r="I2144">
        <v>8</v>
      </c>
      <c r="J2144" s="7">
        <v>44054</v>
      </c>
      <c r="K2144" t="s">
        <v>4287</v>
      </c>
      <c r="L2144" s="2" t="s">
        <v>7454</v>
      </c>
      <c r="M2144" s="6"/>
      <c r="N2144"/>
      <c r="O2144">
        <v>0</v>
      </c>
      <c r="P2144">
        <v>0</v>
      </c>
      <c r="Q2144">
        <v>0</v>
      </c>
    </row>
    <row r="2145" spans="1:18" hidden="1" x14ac:dyDescent="0.35">
      <c r="A2145" t="s">
        <v>2079</v>
      </c>
      <c r="B2145" t="s">
        <v>3977</v>
      </c>
      <c r="C2145">
        <v>946</v>
      </c>
      <c r="D2145" t="s">
        <v>3994</v>
      </c>
      <c r="E2145" t="s">
        <v>3997</v>
      </c>
      <c r="F2145">
        <v>48433</v>
      </c>
      <c r="G2145">
        <v>2020</v>
      </c>
      <c r="H2145">
        <v>3</v>
      </c>
      <c r="I2145">
        <v>8</v>
      </c>
      <c r="J2145" s="7">
        <v>44063</v>
      </c>
      <c r="K2145" t="s">
        <v>4288</v>
      </c>
      <c r="L2145" t="s">
        <v>7455</v>
      </c>
      <c r="M2145" s="6"/>
      <c r="N2145"/>
      <c r="O2145">
        <v>0</v>
      </c>
      <c r="P2145">
        <v>0</v>
      </c>
      <c r="Q2145">
        <v>0</v>
      </c>
    </row>
    <row r="2146" spans="1:18" hidden="1" x14ac:dyDescent="0.35">
      <c r="A2146" t="s">
        <v>2080</v>
      </c>
      <c r="B2146" t="s">
        <v>3977</v>
      </c>
      <c r="C2146">
        <v>946</v>
      </c>
      <c r="D2146" t="s">
        <v>3994</v>
      </c>
      <c r="E2146" t="s">
        <v>3997</v>
      </c>
      <c r="F2146">
        <v>48433</v>
      </c>
      <c r="G2146">
        <v>2020</v>
      </c>
      <c r="H2146">
        <v>3</v>
      </c>
      <c r="I2146">
        <v>9</v>
      </c>
      <c r="J2146" s="7">
        <v>44090</v>
      </c>
      <c r="K2146" t="s">
        <v>4289</v>
      </c>
      <c r="L2146" s="2" t="s">
        <v>7456</v>
      </c>
      <c r="M2146" s="6"/>
      <c r="N2146"/>
      <c r="O2146">
        <v>0</v>
      </c>
      <c r="P2146">
        <v>0</v>
      </c>
      <c r="Q2146">
        <v>0</v>
      </c>
    </row>
    <row r="2147" spans="1:18" hidden="1" x14ac:dyDescent="0.35">
      <c r="A2147" t="s">
        <v>2081</v>
      </c>
      <c r="B2147" t="s">
        <v>3977</v>
      </c>
      <c r="C2147">
        <v>946</v>
      </c>
      <c r="D2147" t="s">
        <v>3994</v>
      </c>
      <c r="E2147" t="s">
        <v>3997</v>
      </c>
      <c r="F2147">
        <v>48433</v>
      </c>
      <c r="G2147">
        <v>2020</v>
      </c>
      <c r="H2147">
        <v>4</v>
      </c>
      <c r="I2147">
        <v>12</v>
      </c>
      <c r="J2147" s="7">
        <v>44167</v>
      </c>
      <c r="K2147" t="s">
        <v>4292</v>
      </c>
      <c r="L2147" t="s">
        <v>7459</v>
      </c>
      <c r="M2147" s="6"/>
      <c r="N2147"/>
      <c r="O2147">
        <v>0</v>
      </c>
      <c r="P2147">
        <v>0</v>
      </c>
      <c r="Q2147">
        <v>0</v>
      </c>
    </row>
    <row r="2148" spans="1:18" hidden="1" x14ac:dyDescent="0.35">
      <c r="A2148" t="s">
        <v>2082</v>
      </c>
      <c r="B2148" t="s">
        <v>3977</v>
      </c>
      <c r="C2148">
        <v>946</v>
      </c>
      <c r="D2148" t="s">
        <v>3994</v>
      </c>
      <c r="E2148" t="s">
        <v>3997</v>
      </c>
      <c r="F2148">
        <v>48433</v>
      </c>
      <c r="G2148">
        <v>2020</v>
      </c>
      <c r="H2148">
        <v>4</v>
      </c>
      <c r="I2148">
        <v>12</v>
      </c>
      <c r="J2148" s="7">
        <v>44175</v>
      </c>
      <c r="K2148" t="s">
        <v>4293</v>
      </c>
      <c r="L2148" t="s">
        <v>7460</v>
      </c>
      <c r="M2148" s="6"/>
      <c r="N2148"/>
      <c r="O2148">
        <v>0</v>
      </c>
      <c r="P2148">
        <v>0</v>
      </c>
      <c r="Q2148">
        <v>0</v>
      </c>
    </row>
    <row r="2149" spans="1:18" hidden="1" x14ac:dyDescent="0.35">
      <c r="A2149" t="s">
        <v>2083</v>
      </c>
      <c r="B2149" t="s">
        <v>3977</v>
      </c>
      <c r="C2149">
        <v>946</v>
      </c>
      <c r="D2149" t="s">
        <v>3994</v>
      </c>
      <c r="E2149" t="s">
        <v>3997</v>
      </c>
      <c r="F2149">
        <v>48433</v>
      </c>
      <c r="G2149">
        <v>2020</v>
      </c>
      <c r="H2149">
        <v>4</v>
      </c>
      <c r="I2149">
        <v>12</v>
      </c>
      <c r="J2149" s="7">
        <v>44175</v>
      </c>
      <c r="K2149" t="s">
        <v>4294</v>
      </c>
      <c r="L2149" t="s">
        <v>7461</v>
      </c>
      <c r="M2149" s="6"/>
      <c r="N2149"/>
      <c r="O2149">
        <v>0</v>
      </c>
      <c r="P2149">
        <v>0</v>
      </c>
      <c r="Q2149">
        <v>0</v>
      </c>
    </row>
    <row r="2150" spans="1:18" hidden="1" x14ac:dyDescent="0.35">
      <c r="A2150" t="s">
        <v>2084</v>
      </c>
      <c r="B2150" t="s">
        <v>3977</v>
      </c>
      <c r="C2150">
        <v>946</v>
      </c>
      <c r="D2150" t="s">
        <v>3994</v>
      </c>
      <c r="E2150" t="s">
        <v>3997</v>
      </c>
      <c r="F2150">
        <v>48433</v>
      </c>
      <c r="G2150">
        <v>2020</v>
      </c>
      <c r="H2150">
        <v>4</v>
      </c>
      <c r="I2150">
        <v>12</v>
      </c>
      <c r="J2150" s="7">
        <v>44175</v>
      </c>
      <c r="K2150" t="s">
        <v>4295</v>
      </c>
      <c r="L2150" t="s">
        <v>7462</v>
      </c>
      <c r="M2150" s="6"/>
      <c r="N2150"/>
      <c r="O2150">
        <v>0</v>
      </c>
      <c r="P2150">
        <v>0</v>
      </c>
      <c r="Q2150">
        <v>0</v>
      </c>
    </row>
    <row r="2151" spans="1:18" hidden="1" x14ac:dyDescent="0.35">
      <c r="A2151" t="s">
        <v>2085</v>
      </c>
      <c r="B2151" t="s">
        <v>3978</v>
      </c>
      <c r="C2151">
        <v>273</v>
      </c>
      <c r="D2151" t="s">
        <v>3995</v>
      </c>
      <c r="E2151" t="s">
        <v>3999</v>
      </c>
      <c r="F2151">
        <v>24237620</v>
      </c>
      <c r="G2151">
        <v>2020</v>
      </c>
      <c r="H2151">
        <v>1</v>
      </c>
      <c r="I2151">
        <v>2</v>
      </c>
      <c r="J2151" s="7">
        <v>43874</v>
      </c>
      <c r="K2151" t="s">
        <v>5398</v>
      </c>
      <c r="L2151" s="2" t="s">
        <v>8292</v>
      </c>
      <c r="M2151" s="6"/>
      <c r="N2151"/>
      <c r="O2151">
        <v>0</v>
      </c>
      <c r="P2151">
        <v>0</v>
      </c>
      <c r="Q2151">
        <v>0</v>
      </c>
    </row>
    <row r="2152" spans="1:18" hidden="1" x14ac:dyDescent="0.35">
      <c r="A2152" t="s">
        <v>2086</v>
      </c>
      <c r="B2152" t="s">
        <v>3978</v>
      </c>
      <c r="C2152">
        <v>273</v>
      </c>
      <c r="D2152" t="s">
        <v>3995</v>
      </c>
      <c r="E2152" t="s">
        <v>3999</v>
      </c>
      <c r="F2152">
        <v>24237620</v>
      </c>
      <c r="G2152">
        <v>2020</v>
      </c>
      <c r="H2152">
        <v>1</v>
      </c>
      <c r="I2152">
        <v>3</v>
      </c>
      <c r="J2152" s="7">
        <v>43899</v>
      </c>
      <c r="K2152" t="s">
        <v>5399</v>
      </c>
      <c r="L2152" s="2" t="s">
        <v>8293</v>
      </c>
      <c r="M2152" s="6"/>
      <c r="N2152"/>
      <c r="O2152">
        <v>0</v>
      </c>
      <c r="P2152">
        <v>0</v>
      </c>
      <c r="Q2152">
        <v>0</v>
      </c>
    </row>
    <row r="2153" spans="1:18" hidden="1" x14ac:dyDescent="0.35">
      <c r="A2153" t="s">
        <v>2087</v>
      </c>
      <c r="B2153" t="s">
        <v>3978</v>
      </c>
      <c r="C2153">
        <v>273</v>
      </c>
      <c r="D2153" t="s">
        <v>3995</v>
      </c>
      <c r="E2153" t="s">
        <v>3999</v>
      </c>
      <c r="F2153">
        <v>24237620</v>
      </c>
      <c r="G2153">
        <v>2020</v>
      </c>
      <c r="H2153">
        <v>1</v>
      </c>
      <c r="I2153">
        <v>3</v>
      </c>
      <c r="J2153" s="7">
        <v>43909</v>
      </c>
      <c r="K2153" t="s">
        <v>4133</v>
      </c>
      <c r="L2153" t="s">
        <v>7329</v>
      </c>
      <c r="M2153" s="6"/>
      <c r="N2153"/>
      <c r="O2153">
        <v>0</v>
      </c>
      <c r="P2153">
        <v>0</v>
      </c>
      <c r="Q2153">
        <v>0</v>
      </c>
    </row>
    <row r="2154" spans="1:18" hidden="1" x14ac:dyDescent="0.35">
      <c r="A2154" t="s">
        <v>2088</v>
      </c>
      <c r="B2154" t="s">
        <v>3978</v>
      </c>
      <c r="C2154">
        <v>273</v>
      </c>
      <c r="D2154" t="s">
        <v>3995</v>
      </c>
      <c r="E2154" t="s">
        <v>3999</v>
      </c>
      <c r="F2154">
        <v>24237620</v>
      </c>
      <c r="G2154">
        <v>2020</v>
      </c>
      <c r="H2154">
        <v>1</v>
      </c>
      <c r="I2154">
        <v>3</v>
      </c>
      <c r="J2154" s="7">
        <v>43910</v>
      </c>
      <c r="K2154" t="s">
        <v>5400</v>
      </c>
      <c r="L2154" s="2" t="s">
        <v>8294</v>
      </c>
      <c r="M2154" s="6"/>
      <c r="N2154"/>
      <c r="O2154">
        <v>0</v>
      </c>
      <c r="P2154">
        <v>0</v>
      </c>
      <c r="Q2154">
        <v>0</v>
      </c>
    </row>
    <row r="2155" spans="1:18" hidden="1" x14ac:dyDescent="0.35">
      <c r="A2155" t="s">
        <v>2089</v>
      </c>
      <c r="B2155" t="s">
        <v>3978</v>
      </c>
      <c r="C2155">
        <v>273</v>
      </c>
      <c r="D2155" t="s">
        <v>3995</v>
      </c>
      <c r="E2155" t="s">
        <v>3999</v>
      </c>
      <c r="F2155">
        <v>24237620</v>
      </c>
      <c r="G2155">
        <v>2020</v>
      </c>
      <c r="H2155">
        <v>1</v>
      </c>
      <c r="I2155">
        <v>3</v>
      </c>
      <c r="J2155" s="7">
        <v>43910</v>
      </c>
      <c r="K2155" t="s">
        <v>5401</v>
      </c>
      <c r="L2155" s="2" t="s">
        <v>8295</v>
      </c>
      <c r="M2155" s="6"/>
      <c r="N2155"/>
      <c r="O2155">
        <v>0</v>
      </c>
      <c r="P2155">
        <v>0</v>
      </c>
      <c r="Q2155">
        <v>0</v>
      </c>
    </row>
    <row r="2156" spans="1:18" hidden="1" x14ac:dyDescent="0.35">
      <c r="A2156" t="s">
        <v>2090</v>
      </c>
      <c r="B2156" t="s">
        <v>3978</v>
      </c>
      <c r="C2156">
        <v>273</v>
      </c>
      <c r="D2156" t="s">
        <v>3995</v>
      </c>
      <c r="E2156" t="s">
        <v>3999</v>
      </c>
      <c r="F2156">
        <v>24237620</v>
      </c>
      <c r="G2156">
        <v>2020</v>
      </c>
      <c r="H2156">
        <v>1</v>
      </c>
      <c r="I2156">
        <v>3</v>
      </c>
      <c r="J2156" s="7">
        <v>43910</v>
      </c>
      <c r="K2156" t="s">
        <v>5402</v>
      </c>
      <c r="L2156" s="2" t="s">
        <v>8295</v>
      </c>
      <c r="M2156" s="6"/>
      <c r="N2156"/>
      <c r="O2156">
        <v>0</v>
      </c>
      <c r="P2156">
        <v>0</v>
      </c>
      <c r="Q2156">
        <v>0</v>
      </c>
    </row>
    <row r="2157" spans="1:18" hidden="1" x14ac:dyDescent="0.35">
      <c r="A2157" t="s">
        <v>2091</v>
      </c>
      <c r="B2157" t="s">
        <v>3978</v>
      </c>
      <c r="C2157">
        <v>273</v>
      </c>
      <c r="D2157" t="s">
        <v>3995</v>
      </c>
      <c r="E2157" t="s">
        <v>3999</v>
      </c>
      <c r="F2157">
        <v>24237620</v>
      </c>
      <c r="G2157">
        <v>2020</v>
      </c>
      <c r="H2157">
        <v>1</v>
      </c>
      <c r="I2157">
        <v>3</v>
      </c>
      <c r="J2157" s="7">
        <v>43915</v>
      </c>
      <c r="K2157" t="s">
        <v>5403</v>
      </c>
      <c r="L2157" t="s">
        <v>8296</v>
      </c>
      <c r="M2157" s="6"/>
      <c r="N2157"/>
      <c r="O2157">
        <v>0</v>
      </c>
      <c r="P2157">
        <v>0</v>
      </c>
      <c r="Q2157">
        <v>0</v>
      </c>
    </row>
    <row r="2158" spans="1:18" hidden="1" x14ac:dyDescent="0.35">
      <c r="A2158" t="s">
        <v>2092</v>
      </c>
      <c r="B2158" t="s">
        <v>3978</v>
      </c>
      <c r="C2158">
        <v>273</v>
      </c>
      <c r="D2158" t="s">
        <v>3995</v>
      </c>
      <c r="E2158" t="s">
        <v>3999</v>
      </c>
      <c r="F2158">
        <v>24237620</v>
      </c>
      <c r="G2158">
        <v>2020</v>
      </c>
      <c r="H2158">
        <v>1</v>
      </c>
      <c r="I2158">
        <v>3</v>
      </c>
      <c r="J2158" s="8">
        <v>43916</v>
      </c>
      <c r="K2158" s="9" t="s">
        <v>5404</v>
      </c>
      <c r="L2158" t="s">
        <v>8297</v>
      </c>
      <c r="M2158" s="10" t="s">
        <v>9714</v>
      </c>
      <c r="N2158" s="27">
        <v>6</v>
      </c>
      <c r="O2158">
        <v>1</v>
      </c>
      <c r="P2158">
        <v>7000</v>
      </c>
      <c r="Q2158" s="15">
        <f>P2158/F2158</f>
        <v>2.8880723437367203E-4</v>
      </c>
      <c r="R2158">
        <v>1</v>
      </c>
    </row>
    <row r="2159" spans="1:18" hidden="1" x14ac:dyDescent="0.35">
      <c r="A2159" t="s">
        <v>2093</v>
      </c>
      <c r="B2159" t="s">
        <v>3978</v>
      </c>
      <c r="C2159">
        <v>273</v>
      </c>
      <c r="D2159" t="s">
        <v>3995</v>
      </c>
      <c r="E2159" t="s">
        <v>3999</v>
      </c>
      <c r="F2159">
        <v>24237620</v>
      </c>
      <c r="G2159">
        <v>2020</v>
      </c>
      <c r="H2159">
        <v>1</v>
      </c>
      <c r="I2159">
        <v>3</v>
      </c>
      <c r="J2159" s="7">
        <v>43916</v>
      </c>
      <c r="K2159" t="s">
        <v>5405</v>
      </c>
      <c r="L2159" t="s">
        <v>8297</v>
      </c>
      <c r="M2159" s="6"/>
      <c r="N2159"/>
      <c r="O2159">
        <v>0</v>
      </c>
      <c r="P2159">
        <v>0</v>
      </c>
      <c r="Q2159">
        <v>0</v>
      </c>
    </row>
    <row r="2160" spans="1:18" hidden="1" x14ac:dyDescent="0.35">
      <c r="A2160" t="s">
        <v>2094</v>
      </c>
      <c r="B2160" t="s">
        <v>3978</v>
      </c>
      <c r="C2160">
        <v>273</v>
      </c>
      <c r="D2160" t="s">
        <v>3995</v>
      </c>
      <c r="E2160" t="s">
        <v>3999</v>
      </c>
      <c r="F2160">
        <v>24237620</v>
      </c>
      <c r="G2160">
        <v>2020</v>
      </c>
      <c r="H2160">
        <v>1</v>
      </c>
      <c r="I2160">
        <v>3</v>
      </c>
      <c r="J2160" s="8">
        <v>43917</v>
      </c>
      <c r="K2160" s="9" t="s">
        <v>5406</v>
      </c>
      <c r="L2160" t="s">
        <v>8298</v>
      </c>
      <c r="M2160" s="10">
        <v>43</v>
      </c>
      <c r="N2160" s="27">
        <v>7</v>
      </c>
      <c r="O2160">
        <v>1</v>
      </c>
      <c r="P2160">
        <v>48500</v>
      </c>
      <c r="Q2160" s="15">
        <f>P2160/F2160</f>
        <v>2.0010215524461561E-3</v>
      </c>
      <c r="R2160">
        <v>2</v>
      </c>
    </row>
    <row r="2161" spans="1:18" hidden="1" x14ac:dyDescent="0.35">
      <c r="A2161" t="s">
        <v>2095</v>
      </c>
      <c r="B2161" t="s">
        <v>3978</v>
      </c>
      <c r="C2161">
        <v>273</v>
      </c>
      <c r="D2161" t="s">
        <v>3995</v>
      </c>
      <c r="E2161" t="s">
        <v>3999</v>
      </c>
      <c r="F2161">
        <v>24237620</v>
      </c>
      <c r="G2161">
        <v>2020</v>
      </c>
      <c r="H2161">
        <v>1</v>
      </c>
      <c r="I2161">
        <v>3</v>
      </c>
      <c r="J2161" s="8">
        <v>43917</v>
      </c>
      <c r="K2161" t="s">
        <v>5407</v>
      </c>
      <c r="L2161" t="s">
        <v>8298</v>
      </c>
      <c r="M2161" s="10" t="s">
        <v>9700</v>
      </c>
      <c r="N2161" s="27">
        <v>7</v>
      </c>
      <c r="O2161">
        <v>1</v>
      </c>
      <c r="P2161">
        <v>6300</v>
      </c>
      <c r="Q2161" s="15">
        <f>P2161/F2161</f>
        <v>2.5992651093630483E-4</v>
      </c>
      <c r="R2161">
        <v>2</v>
      </c>
    </row>
    <row r="2162" spans="1:18" hidden="1" x14ac:dyDescent="0.35">
      <c r="A2162" t="s">
        <v>2096</v>
      </c>
      <c r="B2162" t="s">
        <v>3978</v>
      </c>
      <c r="C2162">
        <v>273</v>
      </c>
      <c r="D2162" t="s">
        <v>3995</v>
      </c>
      <c r="E2162" t="s">
        <v>3999</v>
      </c>
      <c r="F2162">
        <v>24237620</v>
      </c>
      <c r="G2162">
        <v>2020</v>
      </c>
      <c r="H2162">
        <v>1</v>
      </c>
      <c r="I2162">
        <v>3</v>
      </c>
      <c r="J2162" s="7">
        <v>43920</v>
      </c>
      <c r="K2162" t="s">
        <v>5408</v>
      </c>
      <c r="L2162" t="s">
        <v>8299</v>
      </c>
      <c r="M2162" s="6"/>
      <c r="N2162"/>
      <c r="O2162">
        <v>0</v>
      </c>
      <c r="P2162">
        <v>0</v>
      </c>
      <c r="Q2162">
        <v>0</v>
      </c>
    </row>
    <row r="2163" spans="1:18" hidden="1" x14ac:dyDescent="0.35">
      <c r="A2163" t="s">
        <v>2097</v>
      </c>
      <c r="B2163" t="s">
        <v>3978</v>
      </c>
      <c r="C2163">
        <v>273</v>
      </c>
      <c r="D2163" t="s">
        <v>3995</v>
      </c>
      <c r="E2163" t="s">
        <v>3999</v>
      </c>
      <c r="F2163">
        <v>24237620</v>
      </c>
      <c r="G2163">
        <v>2020</v>
      </c>
      <c r="H2163">
        <v>1</v>
      </c>
      <c r="I2163">
        <v>3</v>
      </c>
      <c r="J2163" s="7">
        <v>43921</v>
      </c>
      <c r="K2163" t="s">
        <v>5409</v>
      </c>
      <c r="L2163" t="s">
        <v>8300</v>
      </c>
      <c r="M2163" s="6"/>
      <c r="N2163"/>
      <c r="O2163">
        <v>0</v>
      </c>
      <c r="P2163">
        <v>0</v>
      </c>
      <c r="Q2163">
        <v>0</v>
      </c>
    </row>
    <row r="2164" spans="1:18" hidden="1" x14ac:dyDescent="0.35">
      <c r="A2164" t="s">
        <v>2098</v>
      </c>
      <c r="B2164" t="s">
        <v>3978</v>
      </c>
      <c r="C2164">
        <v>273</v>
      </c>
      <c r="D2164" t="s">
        <v>3995</v>
      </c>
      <c r="E2164" t="s">
        <v>3999</v>
      </c>
      <c r="F2164">
        <v>24237620</v>
      </c>
      <c r="G2164">
        <v>2020</v>
      </c>
      <c r="H2164">
        <v>2</v>
      </c>
      <c r="I2164">
        <v>4</v>
      </c>
      <c r="J2164" s="7">
        <v>43922</v>
      </c>
      <c r="K2164" t="s">
        <v>5410</v>
      </c>
      <c r="L2164" s="2" t="s">
        <v>8301</v>
      </c>
      <c r="M2164" s="6"/>
      <c r="N2164"/>
      <c r="O2164">
        <v>0</v>
      </c>
      <c r="P2164">
        <v>0</v>
      </c>
      <c r="Q2164">
        <v>0</v>
      </c>
    </row>
    <row r="2165" spans="1:18" hidden="1" x14ac:dyDescent="0.35">
      <c r="A2165" t="s">
        <v>2099</v>
      </c>
      <c r="B2165" t="s">
        <v>3978</v>
      </c>
      <c r="C2165">
        <v>273</v>
      </c>
      <c r="D2165" t="s">
        <v>3995</v>
      </c>
      <c r="E2165" t="s">
        <v>3999</v>
      </c>
      <c r="F2165">
        <v>24237620</v>
      </c>
      <c r="G2165">
        <v>2020</v>
      </c>
      <c r="H2165">
        <v>2</v>
      </c>
      <c r="I2165">
        <v>4</v>
      </c>
      <c r="J2165" s="8">
        <v>43926</v>
      </c>
      <c r="K2165" s="9" t="s">
        <v>5411</v>
      </c>
      <c r="L2165" t="s">
        <v>8302</v>
      </c>
      <c r="M2165" s="10" t="s">
        <v>9710</v>
      </c>
      <c r="N2165" s="27">
        <v>7</v>
      </c>
      <c r="O2165">
        <v>1</v>
      </c>
      <c r="P2165">
        <v>3400</v>
      </c>
      <c r="Q2165" s="15">
        <f>P2165/F2165</f>
        <v>1.402777995529264E-4</v>
      </c>
      <c r="R2165">
        <v>3</v>
      </c>
    </row>
    <row r="2166" spans="1:18" hidden="1" x14ac:dyDescent="0.35">
      <c r="A2166" t="s">
        <v>2100</v>
      </c>
      <c r="B2166" t="s">
        <v>3978</v>
      </c>
      <c r="C2166">
        <v>273</v>
      </c>
      <c r="D2166" t="s">
        <v>3995</v>
      </c>
      <c r="E2166" t="s">
        <v>3999</v>
      </c>
      <c r="F2166">
        <v>24237620</v>
      </c>
      <c r="G2166">
        <v>2020</v>
      </c>
      <c r="H2166">
        <v>2</v>
      </c>
      <c r="I2166">
        <v>4</v>
      </c>
      <c r="J2166" s="8">
        <v>43926</v>
      </c>
      <c r="K2166" s="9" t="s">
        <v>5412</v>
      </c>
      <c r="L2166" t="s">
        <v>8303</v>
      </c>
      <c r="M2166" s="10" t="s">
        <v>9695</v>
      </c>
      <c r="N2166" s="27">
        <v>6</v>
      </c>
      <c r="O2166">
        <v>1</v>
      </c>
      <c r="P2166">
        <v>177000</v>
      </c>
      <c r="Q2166" s="15">
        <f>P2166/F2166</f>
        <v>7.3026972120199922E-3</v>
      </c>
      <c r="R2166">
        <v>3</v>
      </c>
    </row>
    <row r="2167" spans="1:18" hidden="1" x14ac:dyDescent="0.35">
      <c r="A2167" t="s">
        <v>2101</v>
      </c>
      <c r="B2167" t="s">
        <v>3978</v>
      </c>
      <c r="C2167">
        <v>273</v>
      </c>
      <c r="D2167" t="s">
        <v>3995</v>
      </c>
      <c r="E2167" t="s">
        <v>3999</v>
      </c>
      <c r="F2167">
        <v>24237620</v>
      </c>
      <c r="G2167">
        <v>2020</v>
      </c>
      <c r="H2167">
        <v>2</v>
      </c>
      <c r="I2167">
        <v>4</v>
      </c>
      <c r="J2167" s="8">
        <v>43926</v>
      </c>
      <c r="K2167" s="9" t="s">
        <v>5413</v>
      </c>
      <c r="L2167" s="2" t="s">
        <v>8304</v>
      </c>
      <c r="M2167" s="10">
        <v>27</v>
      </c>
      <c r="N2167" s="27">
        <v>4</v>
      </c>
      <c r="O2167">
        <v>1</v>
      </c>
      <c r="P2167">
        <v>25000</v>
      </c>
      <c r="Q2167" s="15">
        <f>P2167/F2167</f>
        <v>1.0314544084773999E-3</v>
      </c>
      <c r="R2167">
        <v>1</v>
      </c>
    </row>
    <row r="2168" spans="1:18" hidden="1" x14ac:dyDescent="0.35">
      <c r="A2168" t="s">
        <v>2102</v>
      </c>
      <c r="B2168" t="s">
        <v>3978</v>
      </c>
      <c r="C2168">
        <v>273</v>
      </c>
      <c r="D2168" t="s">
        <v>3995</v>
      </c>
      <c r="E2168" t="s">
        <v>3999</v>
      </c>
      <c r="F2168">
        <v>24237620</v>
      </c>
      <c r="G2168">
        <v>2020</v>
      </c>
      <c r="H2168">
        <v>2</v>
      </c>
      <c r="I2168">
        <v>4</v>
      </c>
      <c r="J2168" s="8">
        <v>43926</v>
      </c>
      <c r="K2168" t="s">
        <v>5414</v>
      </c>
      <c r="L2168" s="2" t="s">
        <v>8304</v>
      </c>
      <c r="M2168" t="s">
        <v>9708</v>
      </c>
      <c r="N2168">
        <v>9</v>
      </c>
      <c r="O2168">
        <v>2</v>
      </c>
      <c r="P2168">
        <v>0</v>
      </c>
      <c r="Q2168" s="36">
        <v>0</v>
      </c>
      <c r="R2168">
        <v>1</v>
      </c>
    </row>
    <row r="2169" spans="1:18" hidden="1" x14ac:dyDescent="0.35">
      <c r="A2169" t="s">
        <v>2103</v>
      </c>
      <c r="B2169" t="s">
        <v>3978</v>
      </c>
      <c r="C2169">
        <v>273</v>
      </c>
      <c r="D2169" t="s">
        <v>3995</v>
      </c>
      <c r="E2169" t="s">
        <v>3999</v>
      </c>
      <c r="F2169">
        <v>24237620</v>
      </c>
      <c r="G2169">
        <v>2020</v>
      </c>
      <c r="H2169">
        <v>2</v>
      </c>
      <c r="I2169">
        <v>4</v>
      </c>
      <c r="J2169" s="7">
        <v>43927</v>
      </c>
      <c r="K2169" t="s">
        <v>5415</v>
      </c>
      <c r="L2169" t="s">
        <v>8299</v>
      </c>
      <c r="M2169" s="6"/>
      <c r="N2169"/>
      <c r="O2169">
        <v>0</v>
      </c>
      <c r="P2169">
        <v>0</v>
      </c>
      <c r="Q2169">
        <v>0</v>
      </c>
    </row>
    <row r="2170" spans="1:18" hidden="1" x14ac:dyDescent="0.35">
      <c r="A2170" t="s">
        <v>2104</v>
      </c>
      <c r="B2170" t="s">
        <v>3978</v>
      </c>
      <c r="C2170">
        <v>273</v>
      </c>
      <c r="D2170" t="s">
        <v>3995</v>
      </c>
      <c r="E2170" t="s">
        <v>3999</v>
      </c>
      <c r="F2170">
        <v>24237620</v>
      </c>
      <c r="G2170">
        <v>2020</v>
      </c>
      <c r="H2170">
        <v>2</v>
      </c>
      <c r="I2170">
        <v>4</v>
      </c>
      <c r="J2170" s="7">
        <v>43929</v>
      </c>
      <c r="K2170" t="s">
        <v>5416</v>
      </c>
      <c r="L2170" t="s">
        <v>8305</v>
      </c>
      <c r="M2170" s="6"/>
      <c r="N2170"/>
      <c r="O2170">
        <v>0</v>
      </c>
      <c r="P2170">
        <v>0</v>
      </c>
      <c r="Q2170">
        <v>0</v>
      </c>
    </row>
    <row r="2171" spans="1:18" hidden="1" x14ac:dyDescent="0.35">
      <c r="A2171" t="s">
        <v>2105</v>
      </c>
      <c r="B2171" t="s">
        <v>3978</v>
      </c>
      <c r="C2171">
        <v>273</v>
      </c>
      <c r="D2171" t="s">
        <v>3995</v>
      </c>
      <c r="E2171" t="s">
        <v>3999</v>
      </c>
      <c r="F2171">
        <v>24237620</v>
      </c>
      <c r="G2171">
        <v>2020</v>
      </c>
      <c r="H2171">
        <v>2</v>
      </c>
      <c r="I2171">
        <v>4</v>
      </c>
      <c r="J2171" s="7">
        <v>43929</v>
      </c>
      <c r="K2171" t="s">
        <v>5417</v>
      </c>
      <c r="L2171" t="s">
        <v>8305</v>
      </c>
      <c r="M2171" s="6"/>
      <c r="N2171"/>
      <c r="O2171">
        <v>0</v>
      </c>
      <c r="P2171">
        <v>0</v>
      </c>
      <c r="Q2171">
        <v>0</v>
      </c>
    </row>
    <row r="2172" spans="1:18" hidden="1" x14ac:dyDescent="0.35">
      <c r="A2172" t="s">
        <v>2106</v>
      </c>
      <c r="B2172" t="s">
        <v>3978</v>
      </c>
      <c r="C2172">
        <v>273</v>
      </c>
      <c r="D2172" t="s">
        <v>3995</v>
      </c>
      <c r="E2172" t="s">
        <v>3999</v>
      </c>
      <c r="F2172">
        <v>24237620</v>
      </c>
      <c r="G2172">
        <v>2020</v>
      </c>
      <c r="H2172">
        <v>2</v>
      </c>
      <c r="I2172">
        <v>4</v>
      </c>
      <c r="J2172" s="7">
        <v>43929</v>
      </c>
      <c r="K2172" t="s">
        <v>5418</v>
      </c>
      <c r="L2172" t="s">
        <v>8305</v>
      </c>
      <c r="M2172" s="6"/>
      <c r="N2172"/>
      <c r="O2172">
        <v>0</v>
      </c>
      <c r="P2172">
        <v>0</v>
      </c>
      <c r="Q2172">
        <v>0</v>
      </c>
    </row>
    <row r="2173" spans="1:18" hidden="1" x14ac:dyDescent="0.35">
      <c r="A2173" t="s">
        <v>2107</v>
      </c>
      <c r="B2173" t="s">
        <v>3978</v>
      </c>
      <c r="C2173">
        <v>273</v>
      </c>
      <c r="D2173" t="s">
        <v>3995</v>
      </c>
      <c r="E2173" t="s">
        <v>3999</v>
      </c>
      <c r="F2173">
        <v>24237620</v>
      </c>
      <c r="G2173">
        <v>2020</v>
      </c>
      <c r="H2173">
        <v>2</v>
      </c>
      <c r="I2173">
        <v>4</v>
      </c>
      <c r="J2173" s="8">
        <v>43937</v>
      </c>
      <c r="K2173" s="9" t="s">
        <v>5419</v>
      </c>
      <c r="L2173" t="s">
        <v>8306</v>
      </c>
      <c r="M2173" s="10" t="s">
        <v>9710</v>
      </c>
      <c r="N2173" s="27">
        <v>7</v>
      </c>
      <c r="O2173">
        <v>1</v>
      </c>
      <c r="P2173">
        <v>25000</v>
      </c>
      <c r="Q2173" s="15">
        <f>P2173/F2173</f>
        <v>1.0314544084773999E-3</v>
      </c>
      <c r="R2173">
        <v>1</v>
      </c>
    </row>
    <row r="2174" spans="1:18" hidden="1" x14ac:dyDescent="0.35">
      <c r="A2174" t="s">
        <v>2108</v>
      </c>
      <c r="B2174" t="s">
        <v>3978</v>
      </c>
      <c r="C2174">
        <v>273</v>
      </c>
      <c r="D2174" t="s">
        <v>3995</v>
      </c>
      <c r="E2174" t="s">
        <v>3999</v>
      </c>
      <c r="F2174">
        <v>24237620</v>
      </c>
      <c r="G2174">
        <v>2020</v>
      </c>
      <c r="H2174">
        <v>2</v>
      </c>
      <c r="I2174">
        <v>4</v>
      </c>
      <c r="J2174" s="7">
        <v>43942</v>
      </c>
      <c r="K2174" t="s">
        <v>5420</v>
      </c>
      <c r="L2174" t="s">
        <v>8307</v>
      </c>
      <c r="M2174" s="6"/>
      <c r="N2174"/>
      <c r="O2174">
        <v>0</v>
      </c>
      <c r="P2174">
        <v>0</v>
      </c>
      <c r="Q2174">
        <v>0</v>
      </c>
    </row>
    <row r="2175" spans="1:18" hidden="1" x14ac:dyDescent="0.35">
      <c r="A2175" t="s">
        <v>2109</v>
      </c>
      <c r="B2175" t="s">
        <v>3978</v>
      </c>
      <c r="C2175">
        <v>273</v>
      </c>
      <c r="D2175" t="s">
        <v>3995</v>
      </c>
      <c r="E2175" t="s">
        <v>3999</v>
      </c>
      <c r="F2175">
        <v>24237620</v>
      </c>
      <c r="G2175">
        <v>2020</v>
      </c>
      <c r="H2175">
        <v>2</v>
      </c>
      <c r="I2175">
        <v>4</v>
      </c>
      <c r="J2175" s="8">
        <v>43942</v>
      </c>
      <c r="K2175" t="s">
        <v>5421</v>
      </c>
      <c r="L2175" s="2" t="s">
        <v>8308</v>
      </c>
      <c r="M2175">
        <v>15</v>
      </c>
      <c r="N2175">
        <v>2</v>
      </c>
      <c r="O2175">
        <v>2</v>
      </c>
      <c r="P2175">
        <v>0</v>
      </c>
      <c r="Q2175" s="36">
        <v>0</v>
      </c>
      <c r="R2175">
        <v>1</v>
      </c>
    </row>
    <row r="2176" spans="1:18" hidden="1" x14ac:dyDescent="0.35">
      <c r="A2176" t="s">
        <v>2110</v>
      </c>
      <c r="B2176" t="s">
        <v>3978</v>
      </c>
      <c r="C2176">
        <v>273</v>
      </c>
      <c r="D2176" t="s">
        <v>3995</v>
      </c>
      <c r="E2176" t="s">
        <v>3999</v>
      </c>
      <c r="F2176">
        <v>24237620</v>
      </c>
      <c r="G2176">
        <v>2020</v>
      </c>
      <c r="H2176">
        <v>2</v>
      </c>
      <c r="I2176">
        <v>4</v>
      </c>
      <c r="J2176" s="7">
        <v>43942</v>
      </c>
      <c r="K2176" t="s">
        <v>5422</v>
      </c>
      <c r="L2176" t="s">
        <v>8309</v>
      </c>
      <c r="M2176" s="6"/>
      <c r="N2176"/>
      <c r="O2176">
        <v>0</v>
      </c>
      <c r="P2176">
        <v>0</v>
      </c>
      <c r="Q2176">
        <v>0</v>
      </c>
    </row>
    <row r="2177" spans="1:18" hidden="1" x14ac:dyDescent="0.35">
      <c r="A2177" t="s">
        <v>2111</v>
      </c>
      <c r="B2177" t="s">
        <v>3978</v>
      </c>
      <c r="C2177">
        <v>273</v>
      </c>
      <c r="D2177" t="s">
        <v>3995</v>
      </c>
      <c r="E2177" t="s">
        <v>3999</v>
      </c>
      <c r="F2177">
        <v>24237620</v>
      </c>
      <c r="G2177">
        <v>2020</v>
      </c>
      <c r="H2177">
        <v>2</v>
      </c>
      <c r="I2177">
        <v>4</v>
      </c>
      <c r="J2177" s="7">
        <v>43942</v>
      </c>
      <c r="K2177" t="s">
        <v>5423</v>
      </c>
      <c r="L2177" t="s">
        <v>8309</v>
      </c>
      <c r="M2177" s="6"/>
      <c r="N2177"/>
      <c r="O2177">
        <v>0</v>
      </c>
      <c r="P2177">
        <v>0</v>
      </c>
      <c r="Q2177">
        <v>0</v>
      </c>
    </row>
    <row r="2178" spans="1:18" hidden="1" x14ac:dyDescent="0.35">
      <c r="A2178" t="s">
        <v>2112</v>
      </c>
      <c r="B2178" t="s">
        <v>3978</v>
      </c>
      <c r="C2178">
        <v>273</v>
      </c>
      <c r="D2178" t="s">
        <v>3995</v>
      </c>
      <c r="E2178" t="s">
        <v>3999</v>
      </c>
      <c r="F2178">
        <v>24237620</v>
      </c>
      <c r="G2178">
        <v>2020</v>
      </c>
      <c r="H2178">
        <v>2</v>
      </c>
      <c r="I2178">
        <v>4</v>
      </c>
      <c r="J2178" s="7">
        <v>43942</v>
      </c>
      <c r="K2178" t="s">
        <v>5424</v>
      </c>
      <c r="L2178" t="s">
        <v>8309</v>
      </c>
      <c r="M2178" s="6"/>
      <c r="N2178"/>
      <c r="O2178">
        <v>0</v>
      </c>
      <c r="P2178">
        <v>0</v>
      </c>
      <c r="Q2178">
        <v>0</v>
      </c>
    </row>
    <row r="2179" spans="1:18" hidden="1" x14ac:dyDescent="0.35">
      <c r="A2179" t="s">
        <v>2113</v>
      </c>
      <c r="B2179" t="s">
        <v>3978</v>
      </c>
      <c r="C2179">
        <v>273</v>
      </c>
      <c r="D2179" t="s">
        <v>3995</v>
      </c>
      <c r="E2179" t="s">
        <v>3999</v>
      </c>
      <c r="F2179">
        <v>24237620</v>
      </c>
      <c r="G2179">
        <v>2020</v>
      </c>
      <c r="H2179">
        <v>2</v>
      </c>
      <c r="I2179">
        <v>4</v>
      </c>
      <c r="J2179" s="7">
        <v>43942</v>
      </c>
      <c r="K2179" t="s">
        <v>5425</v>
      </c>
      <c r="L2179" t="s">
        <v>8309</v>
      </c>
      <c r="M2179" s="6"/>
      <c r="N2179"/>
      <c r="O2179">
        <v>0</v>
      </c>
      <c r="P2179">
        <v>0</v>
      </c>
      <c r="Q2179">
        <v>0</v>
      </c>
    </row>
    <row r="2180" spans="1:18" hidden="1" x14ac:dyDescent="0.35">
      <c r="A2180" t="s">
        <v>2114</v>
      </c>
      <c r="B2180" t="s">
        <v>3978</v>
      </c>
      <c r="C2180">
        <v>273</v>
      </c>
      <c r="D2180" t="s">
        <v>3995</v>
      </c>
      <c r="E2180" t="s">
        <v>3999</v>
      </c>
      <c r="F2180">
        <v>24237620</v>
      </c>
      <c r="G2180">
        <v>2020</v>
      </c>
      <c r="H2180">
        <v>2</v>
      </c>
      <c r="I2180">
        <v>4</v>
      </c>
      <c r="J2180" s="7">
        <v>43942</v>
      </c>
      <c r="K2180" t="s">
        <v>5426</v>
      </c>
      <c r="L2180" t="s">
        <v>8309</v>
      </c>
      <c r="M2180" s="6"/>
      <c r="N2180"/>
      <c r="O2180">
        <v>0</v>
      </c>
      <c r="P2180">
        <v>0</v>
      </c>
      <c r="Q2180">
        <v>0</v>
      </c>
    </row>
    <row r="2181" spans="1:18" hidden="1" x14ac:dyDescent="0.35">
      <c r="A2181" t="s">
        <v>2115</v>
      </c>
      <c r="B2181" t="s">
        <v>3978</v>
      </c>
      <c r="C2181">
        <v>273</v>
      </c>
      <c r="D2181" t="s">
        <v>3995</v>
      </c>
      <c r="E2181" t="s">
        <v>3999</v>
      </c>
      <c r="F2181">
        <v>24237620</v>
      </c>
      <c r="G2181">
        <v>2020</v>
      </c>
      <c r="H2181">
        <v>2</v>
      </c>
      <c r="I2181">
        <v>4</v>
      </c>
      <c r="J2181" s="7">
        <v>43942</v>
      </c>
      <c r="K2181" t="s">
        <v>5427</v>
      </c>
      <c r="L2181" t="s">
        <v>8309</v>
      </c>
      <c r="M2181" s="6"/>
      <c r="N2181"/>
      <c r="O2181">
        <v>0</v>
      </c>
      <c r="P2181">
        <v>0</v>
      </c>
      <c r="Q2181">
        <v>0</v>
      </c>
    </row>
    <row r="2182" spans="1:18" hidden="1" x14ac:dyDescent="0.35">
      <c r="A2182" t="s">
        <v>2116</v>
      </c>
      <c r="B2182" t="s">
        <v>3978</v>
      </c>
      <c r="C2182">
        <v>273</v>
      </c>
      <c r="D2182" t="s">
        <v>3995</v>
      </c>
      <c r="E2182" t="s">
        <v>3999</v>
      </c>
      <c r="F2182">
        <v>24237620</v>
      </c>
      <c r="G2182">
        <v>2020</v>
      </c>
      <c r="H2182">
        <v>2</v>
      </c>
      <c r="I2182">
        <v>4</v>
      </c>
      <c r="J2182" s="7">
        <v>43942</v>
      </c>
      <c r="K2182" t="s">
        <v>5428</v>
      </c>
      <c r="L2182" t="s">
        <v>8309</v>
      </c>
      <c r="M2182" s="6"/>
      <c r="N2182"/>
      <c r="O2182">
        <v>0</v>
      </c>
      <c r="P2182">
        <v>0</v>
      </c>
      <c r="Q2182">
        <v>0</v>
      </c>
    </row>
    <row r="2183" spans="1:18" hidden="1" x14ac:dyDescent="0.35">
      <c r="A2183" t="s">
        <v>2117</v>
      </c>
      <c r="B2183" t="s">
        <v>3978</v>
      </c>
      <c r="C2183">
        <v>273</v>
      </c>
      <c r="D2183" t="s">
        <v>3995</v>
      </c>
      <c r="E2183" t="s">
        <v>3999</v>
      </c>
      <c r="F2183">
        <v>24237620</v>
      </c>
      <c r="G2183">
        <v>2020</v>
      </c>
      <c r="H2183">
        <v>2</v>
      </c>
      <c r="I2183">
        <v>4</v>
      </c>
      <c r="J2183" s="7">
        <v>43942</v>
      </c>
      <c r="K2183" t="s">
        <v>5429</v>
      </c>
      <c r="L2183" t="s">
        <v>8309</v>
      </c>
      <c r="M2183" s="6"/>
      <c r="N2183"/>
      <c r="O2183">
        <v>0</v>
      </c>
      <c r="P2183">
        <v>0</v>
      </c>
      <c r="Q2183">
        <v>0</v>
      </c>
    </row>
    <row r="2184" spans="1:18" hidden="1" x14ac:dyDescent="0.35">
      <c r="A2184" t="s">
        <v>2118</v>
      </c>
      <c r="B2184" t="s">
        <v>3978</v>
      </c>
      <c r="C2184">
        <v>273</v>
      </c>
      <c r="D2184" t="s">
        <v>3995</v>
      </c>
      <c r="E2184" t="s">
        <v>3999</v>
      </c>
      <c r="F2184">
        <v>24237620</v>
      </c>
      <c r="G2184">
        <v>2020</v>
      </c>
      <c r="H2184">
        <v>2</v>
      </c>
      <c r="I2184">
        <v>4</v>
      </c>
      <c r="J2184" s="7">
        <v>43942</v>
      </c>
      <c r="K2184" t="s">
        <v>5430</v>
      </c>
      <c r="L2184" t="s">
        <v>8309</v>
      </c>
      <c r="M2184" s="6"/>
      <c r="N2184"/>
      <c r="O2184">
        <v>0</v>
      </c>
      <c r="P2184">
        <v>0</v>
      </c>
      <c r="Q2184">
        <v>0</v>
      </c>
    </row>
    <row r="2185" spans="1:18" hidden="1" x14ac:dyDescent="0.35">
      <c r="A2185" t="s">
        <v>2119</v>
      </c>
      <c r="B2185" t="s">
        <v>3978</v>
      </c>
      <c r="C2185">
        <v>273</v>
      </c>
      <c r="D2185" t="s">
        <v>3995</v>
      </c>
      <c r="E2185" t="s">
        <v>3999</v>
      </c>
      <c r="F2185">
        <v>24237620</v>
      </c>
      <c r="G2185">
        <v>2020</v>
      </c>
      <c r="H2185">
        <v>2</v>
      </c>
      <c r="I2185">
        <v>4</v>
      </c>
      <c r="J2185" s="7">
        <v>43942</v>
      </c>
      <c r="K2185" t="s">
        <v>5431</v>
      </c>
      <c r="L2185" s="2" t="s">
        <v>8310</v>
      </c>
      <c r="M2185" s="6"/>
      <c r="N2185"/>
      <c r="O2185">
        <v>0</v>
      </c>
      <c r="P2185">
        <v>0</v>
      </c>
      <c r="Q2185">
        <v>0</v>
      </c>
    </row>
    <row r="2186" spans="1:18" hidden="1" x14ac:dyDescent="0.35">
      <c r="A2186" t="s">
        <v>2120</v>
      </c>
      <c r="B2186" t="s">
        <v>3978</v>
      </c>
      <c r="C2186">
        <v>273</v>
      </c>
      <c r="D2186" t="s">
        <v>3995</v>
      </c>
      <c r="E2186" t="s">
        <v>3999</v>
      </c>
      <c r="F2186">
        <v>24237620</v>
      </c>
      <c r="G2186">
        <v>2020</v>
      </c>
      <c r="H2186">
        <v>2</v>
      </c>
      <c r="I2186">
        <v>4</v>
      </c>
      <c r="J2186" s="7">
        <v>43942</v>
      </c>
      <c r="K2186" t="s">
        <v>5432</v>
      </c>
      <c r="L2186" s="2" t="s">
        <v>8310</v>
      </c>
      <c r="M2186" s="6"/>
      <c r="N2186"/>
      <c r="O2186">
        <v>0</v>
      </c>
      <c r="P2186">
        <v>0</v>
      </c>
      <c r="Q2186">
        <v>0</v>
      </c>
    </row>
    <row r="2187" spans="1:18" hidden="1" x14ac:dyDescent="0.35">
      <c r="A2187" t="s">
        <v>2121</v>
      </c>
      <c r="B2187" t="s">
        <v>3978</v>
      </c>
      <c r="C2187">
        <v>273</v>
      </c>
      <c r="D2187" t="s">
        <v>3995</v>
      </c>
      <c r="E2187" t="s">
        <v>3999</v>
      </c>
      <c r="F2187">
        <v>24237620</v>
      </c>
      <c r="G2187">
        <v>2020</v>
      </c>
      <c r="H2187">
        <v>2</v>
      </c>
      <c r="I2187">
        <v>4</v>
      </c>
      <c r="J2187" s="8">
        <v>43943</v>
      </c>
      <c r="K2187" s="9" t="s">
        <v>5433</v>
      </c>
      <c r="L2187" t="s">
        <v>8311</v>
      </c>
      <c r="M2187" s="10" t="s">
        <v>9703</v>
      </c>
      <c r="N2187" s="27">
        <v>6</v>
      </c>
      <c r="O2187">
        <v>1</v>
      </c>
      <c r="P2187">
        <v>35000</v>
      </c>
      <c r="Q2187" s="15">
        <f>P2187/F2187</f>
        <v>1.4440361718683599E-3</v>
      </c>
      <c r="R2187">
        <v>3</v>
      </c>
    </row>
    <row r="2188" spans="1:18" hidden="1" x14ac:dyDescent="0.35">
      <c r="A2188" t="s">
        <v>2122</v>
      </c>
      <c r="B2188" t="s">
        <v>3978</v>
      </c>
      <c r="C2188">
        <v>273</v>
      </c>
      <c r="D2188" t="s">
        <v>3995</v>
      </c>
      <c r="E2188" t="s">
        <v>3999</v>
      </c>
      <c r="F2188">
        <v>24237620</v>
      </c>
      <c r="G2188">
        <v>2020</v>
      </c>
      <c r="H2188">
        <v>2</v>
      </c>
      <c r="I2188">
        <v>4</v>
      </c>
      <c r="J2188" s="8">
        <v>43944</v>
      </c>
      <c r="K2188" s="9" t="s">
        <v>5434</v>
      </c>
      <c r="L2188" t="s">
        <v>8312</v>
      </c>
      <c r="M2188" s="10" t="s">
        <v>9710</v>
      </c>
      <c r="N2188" s="27">
        <v>7</v>
      </c>
      <c r="O2188">
        <v>1</v>
      </c>
      <c r="P2188">
        <v>25000</v>
      </c>
      <c r="Q2188" s="15">
        <f>P2188/F2188</f>
        <v>1.0314544084773999E-3</v>
      </c>
      <c r="R2188">
        <v>1</v>
      </c>
    </row>
    <row r="2189" spans="1:18" hidden="1" x14ac:dyDescent="0.35">
      <c r="A2189" t="s">
        <v>2123</v>
      </c>
      <c r="B2189" t="s">
        <v>3978</v>
      </c>
      <c r="C2189">
        <v>273</v>
      </c>
      <c r="D2189" t="s">
        <v>3995</v>
      </c>
      <c r="E2189" t="s">
        <v>3999</v>
      </c>
      <c r="F2189">
        <v>24237620</v>
      </c>
      <c r="G2189">
        <v>2020</v>
      </c>
      <c r="H2189">
        <v>2</v>
      </c>
      <c r="I2189">
        <v>4</v>
      </c>
      <c r="J2189" s="7">
        <v>43948</v>
      </c>
      <c r="K2189" t="s">
        <v>5435</v>
      </c>
      <c r="L2189" t="s">
        <v>8313</v>
      </c>
      <c r="M2189" s="6"/>
      <c r="N2189"/>
      <c r="O2189">
        <v>0</v>
      </c>
      <c r="P2189">
        <v>0</v>
      </c>
      <c r="Q2189">
        <v>0</v>
      </c>
    </row>
    <row r="2190" spans="1:18" hidden="1" x14ac:dyDescent="0.35">
      <c r="A2190" t="s">
        <v>2124</v>
      </c>
      <c r="B2190" t="s">
        <v>3978</v>
      </c>
      <c r="C2190">
        <v>273</v>
      </c>
      <c r="D2190" t="s">
        <v>3995</v>
      </c>
      <c r="E2190" t="s">
        <v>3999</v>
      </c>
      <c r="F2190">
        <v>24237620</v>
      </c>
      <c r="G2190">
        <v>2020</v>
      </c>
      <c r="H2190">
        <v>2</v>
      </c>
      <c r="I2190">
        <v>4</v>
      </c>
      <c r="J2190" s="8">
        <v>43948</v>
      </c>
      <c r="K2190" t="s">
        <v>5436</v>
      </c>
      <c r="L2190" t="s">
        <v>8313</v>
      </c>
      <c r="M2190" t="s">
        <v>9701</v>
      </c>
      <c r="N2190">
        <v>6</v>
      </c>
      <c r="O2190">
        <v>2</v>
      </c>
      <c r="P2190">
        <v>0</v>
      </c>
      <c r="Q2190" s="36">
        <v>0</v>
      </c>
      <c r="R2190">
        <v>3</v>
      </c>
    </row>
    <row r="2191" spans="1:18" hidden="1" x14ac:dyDescent="0.35">
      <c r="A2191" t="s">
        <v>2125</v>
      </c>
      <c r="B2191" t="s">
        <v>3978</v>
      </c>
      <c r="C2191">
        <v>273</v>
      </c>
      <c r="D2191" t="s">
        <v>3995</v>
      </c>
      <c r="E2191" t="s">
        <v>3999</v>
      </c>
      <c r="F2191">
        <v>24237620</v>
      </c>
      <c r="G2191">
        <v>2020</v>
      </c>
      <c r="H2191">
        <v>2</v>
      </c>
      <c r="I2191">
        <v>4</v>
      </c>
      <c r="J2191" s="8">
        <v>43949</v>
      </c>
      <c r="K2191" t="s">
        <v>5437</v>
      </c>
      <c r="L2191" s="2" t="s">
        <v>8314</v>
      </c>
      <c r="M2191" t="s">
        <v>9708</v>
      </c>
      <c r="N2191">
        <v>9</v>
      </c>
      <c r="O2191">
        <v>2</v>
      </c>
      <c r="P2191">
        <v>0</v>
      </c>
      <c r="Q2191" s="36">
        <v>0</v>
      </c>
      <c r="R2191">
        <v>1</v>
      </c>
    </row>
    <row r="2192" spans="1:18" hidden="1" x14ac:dyDescent="0.35">
      <c r="A2192" t="s">
        <v>2126</v>
      </c>
      <c r="B2192" t="s">
        <v>3978</v>
      </c>
      <c r="C2192">
        <v>273</v>
      </c>
      <c r="D2192" t="s">
        <v>3995</v>
      </c>
      <c r="E2192" t="s">
        <v>3999</v>
      </c>
      <c r="F2192">
        <v>24237620</v>
      </c>
      <c r="G2192">
        <v>2020</v>
      </c>
      <c r="H2192">
        <v>2</v>
      </c>
      <c r="I2192">
        <v>5</v>
      </c>
      <c r="J2192" s="7">
        <v>43965</v>
      </c>
      <c r="K2192" t="s">
        <v>5438</v>
      </c>
      <c r="L2192" t="s">
        <v>8315</v>
      </c>
      <c r="M2192" s="6"/>
      <c r="N2192"/>
      <c r="O2192">
        <v>0</v>
      </c>
      <c r="P2192">
        <v>0</v>
      </c>
      <c r="Q2192">
        <v>0</v>
      </c>
    </row>
    <row r="2193" spans="1:18" hidden="1" x14ac:dyDescent="0.35">
      <c r="A2193" t="s">
        <v>2127</v>
      </c>
      <c r="B2193" t="s">
        <v>3978</v>
      </c>
      <c r="C2193">
        <v>273</v>
      </c>
      <c r="D2193" t="s">
        <v>3995</v>
      </c>
      <c r="E2193" t="s">
        <v>3999</v>
      </c>
      <c r="F2193">
        <v>24237620</v>
      </c>
      <c r="G2193">
        <v>2020</v>
      </c>
      <c r="H2193">
        <v>2</v>
      </c>
      <c r="I2193">
        <v>5</v>
      </c>
      <c r="J2193" s="8">
        <v>43973</v>
      </c>
      <c r="K2193" s="9" t="s">
        <v>5439</v>
      </c>
      <c r="L2193" t="s">
        <v>8316</v>
      </c>
      <c r="M2193" s="10" t="s">
        <v>9710</v>
      </c>
      <c r="N2193" s="27">
        <v>7</v>
      </c>
      <c r="O2193">
        <v>1</v>
      </c>
      <c r="P2193">
        <v>3000</v>
      </c>
      <c r="Q2193" s="15">
        <f>P2193/F2193</f>
        <v>1.2377452901728801E-4</v>
      </c>
      <c r="R2193">
        <v>3</v>
      </c>
    </row>
    <row r="2194" spans="1:18" hidden="1" x14ac:dyDescent="0.35">
      <c r="A2194" t="s">
        <v>2128</v>
      </c>
      <c r="B2194" t="s">
        <v>3978</v>
      </c>
      <c r="C2194">
        <v>273</v>
      </c>
      <c r="D2194" t="s">
        <v>3995</v>
      </c>
      <c r="E2194" t="s">
        <v>3999</v>
      </c>
      <c r="F2194">
        <v>24237620</v>
      </c>
      <c r="G2194">
        <v>2020</v>
      </c>
      <c r="H2194">
        <v>2</v>
      </c>
      <c r="I2194">
        <v>6</v>
      </c>
      <c r="J2194" s="7">
        <v>44007</v>
      </c>
      <c r="K2194" t="s">
        <v>5440</v>
      </c>
      <c r="L2194" s="2" t="s">
        <v>8317</v>
      </c>
      <c r="M2194" s="6"/>
      <c r="N2194"/>
      <c r="O2194">
        <v>0</v>
      </c>
      <c r="P2194">
        <v>0</v>
      </c>
      <c r="Q2194">
        <v>0</v>
      </c>
    </row>
    <row r="2195" spans="1:18" hidden="1" x14ac:dyDescent="0.35">
      <c r="A2195" t="s">
        <v>2129</v>
      </c>
      <c r="B2195" t="s">
        <v>3978</v>
      </c>
      <c r="C2195">
        <v>273</v>
      </c>
      <c r="D2195" t="s">
        <v>3995</v>
      </c>
      <c r="E2195" t="s">
        <v>3999</v>
      </c>
      <c r="F2195">
        <v>24237620</v>
      </c>
      <c r="G2195">
        <v>2020</v>
      </c>
      <c r="H2195">
        <v>3</v>
      </c>
      <c r="I2195">
        <v>7</v>
      </c>
      <c r="J2195" s="7">
        <v>44027</v>
      </c>
      <c r="K2195" t="s">
        <v>5441</v>
      </c>
      <c r="L2195" s="2" t="s">
        <v>8318</v>
      </c>
      <c r="M2195" s="6"/>
      <c r="N2195"/>
      <c r="O2195">
        <v>0</v>
      </c>
      <c r="P2195">
        <v>0</v>
      </c>
      <c r="Q2195">
        <v>0</v>
      </c>
    </row>
    <row r="2196" spans="1:18" hidden="1" x14ac:dyDescent="0.35">
      <c r="A2196" t="s">
        <v>2130</v>
      </c>
      <c r="B2196" t="s">
        <v>3978</v>
      </c>
      <c r="C2196">
        <v>273</v>
      </c>
      <c r="D2196" t="s">
        <v>3995</v>
      </c>
      <c r="E2196" t="s">
        <v>3999</v>
      </c>
      <c r="F2196">
        <v>24237620</v>
      </c>
      <c r="G2196">
        <v>2020</v>
      </c>
      <c r="H2196">
        <v>3</v>
      </c>
      <c r="I2196">
        <v>7</v>
      </c>
      <c r="J2196" s="7">
        <v>44027</v>
      </c>
      <c r="K2196" t="s">
        <v>5442</v>
      </c>
      <c r="L2196" s="2" t="s">
        <v>8318</v>
      </c>
      <c r="M2196" s="6"/>
      <c r="N2196"/>
      <c r="O2196">
        <v>0</v>
      </c>
      <c r="P2196">
        <v>0</v>
      </c>
      <c r="Q2196">
        <v>0</v>
      </c>
    </row>
    <row r="2197" spans="1:18" hidden="1" x14ac:dyDescent="0.35">
      <c r="A2197" t="s">
        <v>2131</v>
      </c>
      <c r="B2197" t="s">
        <v>3978</v>
      </c>
      <c r="C2197">
        <v>273</v>
      </c>
      <c r="D2197" t="s">
        <v>3995</v>
      </c>
      <c r="E2197" t="s">
        <v>3999</v>
      </c>
      <c r="F2197">
        <v>24237620</v>
      </c>
      <c r="G2197">
        <v>2020</v>
      </c>
      <c r="H2197">
        <v>3</v>
      </c>
      <c r="I2197">
        <v>7</v>
      </c>
      <c r="J2197" s="7">
        <v>44041</v>
      </c>
      <c r="K2197" t="s">
        <v>4161</v>
      </c>
      <c r="L2197" t="s">
        <v>7351</v>
      </c>
      <c r="M2197" s="6"/>
      <c r="N2197"/>
      <c r="O2197">
        <v>0</v>
      </c>
      <c r="P2197">
        <v>0</v>
      </c>
      <c r="Q2197">
        <v>0</v>
      </c>
    </row>
    <row r="2198" spans="1:18" hidden="1" x14ac:dyDescent="0.35">
      <c r="A2198" t="s">
        <v>2132</v>
      </c>
      <c r="B2198" t="s">
        <v>3978</v>
      </c>
      <c r="C2198">
        <v>273</v>
      </c>
      <c r="D2198" t="s">
        <v>3995</v>
      </c>
      <c r="E2198" t="s">
        <v>3999</v>
      </c>
      <c r="F2198">
        <v>24237620</v>
      </c>
      <c r="G2198">
        <v>2020</v>
      </c>
      <c r="H2198">
        <v>3</v>
      </c>
      <c r="I2198">
        <v>7</v>
      </c>
      <c r="J2198" s="7">
        <v>44042</v>
      </c>
      <c r="K2198" t="s">
        <v>5443</v>
      </c>
      <c r="L2198" s="2" t="s">
        <v>8319</v>
      </c>
      <c r="M2198" s="6"/>
      <c r="N2198"/>
      <c r="O2198">
        <v>0</v>
      </c>
      <c r="P2198">
        <v>0</v>
      </c>
      <c r="Q2198">
        <v>0</v>
      </c>
    </row>
    <row r="2199" spans="1:18" hidden="1" x14ac:dyDescent="0.35">
      <c r="A2199" t="s">
        <v>2133</v>
      </c>
      <c r="B2199" t="s">
        <v>3978</v>
      </c>
      <c r="C2199">
        <v>273</v>
      </c>
      <c r="D2199" t="s">
        <v>3995</v>
      </c>
      <c r="E2199" t="s">
        <v>3999</v>
      </c>
      <c r="F2199">
        <v>24237620</v>
      </c>
      <c r="G2199">
        <v>2020</v>
      </c>
      <c r="H2199">
        <v>3</v>
      </c>
      <c r="I2199">
        <v>8</v>
      </c>
      <c r="J2199" s="7">
        <v>44056</v>
      </c>
      <c r="K2199" t="s">
        <v>5444</v>
      </c>
      <c r="L2199" s="2" t="s">
        <v>8320</v>
      </c>
      <c r="M2199" s="6"/>
      <c r="N2199"/>
      <c r="O2199">
        <v>0</v>
      </c>
      <c r="P2199">
        <v>0</v>
      </c>
      <c r="Q2199">
        <v>0</v>
      </c>
    </row>
    <row r="2200" spans="1:18" hidden="1" x14ac:dyDescent="0.35">
      <c r="A2200" t="s">
        <v>2134</v>
      </c>
      <c r="B2200" t="s">
        <v>3978</v>
      </c>
      <c r="C2200">
        <v>273</v>
      </c>
      <c r="D2200" t="s">
        <v>3995</v>
      </c>
      <c r="E2200" t="s">
        <v>3999</v>
      </c>
      <c r="F2200">
        <v>24237620</v>
      </c>
      <c r="G2200">
        <v>2020</v>
      </c>
      <c r="H2200">
        <v>3</v>
      </c>
      <c r="I2200">
        <v>9</v>
      </c>
      <c r="J2200" s="7">
        <v>44089</v>
      </c>
      <c r="K2200" t="s">
        <v>5445</v>
      </c>
      <c r="L2200" s="2" t="s">
        <v>8321</v>
      </c>
      <c r="M2200" s="6"/>
      <c r="N2200"/>
      <c r="O2200">
        <v>0</v>
      </c>
      <c r="P2200">
        <v>0</v>
      </c>
      <c r="Q2200">
        <v>0</v>
      </c>
    </row>
    <row r="2201" spans="1:18" hidden="1" x14ac:dyDescent="0.35">
      <c r="A2201" t="s">
        <v>2135</v>
      </c>
      <c r="B2201" t="s">
        <v>3978</v>
      </c>
      <c r="C2201">
        <v>273</v>
      </c>
      <c r="D2201" t="s">
        <v>3995</v>
      </c>
      <c r="E2201" t="s">
        <v>3999</v>
      </c>
      <c r="F2201">
        <v>24237620</v>
      </c>
      <c r="G2201">
        <v>2020</v>
      </c>
      <c r="H2201">
        <v>3</v>
      </c>
      <c r="I2201">
        <v>9</v>
      </c>
      <c r="J2201" s="7">
        <v>44089</v>
      </c>
      <c r="K2201" t="s">
        <v>5446</v>
      </c>
      <c r="L2201" s="2" t="s">
        <v>8321</v>
      </c>
      <c r="M2201" s="6"/>
      <c r="N2201"/>
      <c r="O2201">
        <v>0</v>
      </c>
      <c r="P2201">
        <v>0</v>
      </c>
      <c r="Q2201">
        <v>0</v>
      </c>
    </row>
    <row r="2202" spans="1:18" hidden="1" x14ac:dyDescent="0.35">
      <c r="A2202" t="s">
        <v>2136</v>
      </c>
      <c r="B2202" t="s">
        <v>3978</v>
      </c>
      <c r="C2202">
        <v>273</v>
      </c>
      <c r="D2202" t="s">
        <v>3995</v>
      </c>
      <c r="E2202" t="s">
        <v>3999</v>
      </c>
      <c r="F2202">
        <v>24237620</v>
      </c>
      <c r="G2202">
        <v>2020</v>
      </c>
      <c r="H2202">
        <v>3</v>
      </c>
      <c r="I2202">
        <v>9</v>
      </c>
      <c r="J2202" s="7">
        <v>44089</v>
      </c>
      <c r="K2202" t="s">
        <v>5447</v>
      </c>
      <c r="L2202" s="2" t="s">
        <v>8321</v>
      </c>
      <c r="M2202" s="6"/>
      <c r="N2202"/>
      <c r="O2202">
        <v>0</v>
      </c>
      <c r="P2202">
        <v>0</v>
      </c>
      <c r="Q2202">
        <v>0</v>
      </c>
    </row>
    <row r="2203" spans="1:18" hidden="1" x14ac:dyDescent="0.35">
      <c r="A2203" t="s">
        <v>2137</v>
      </c>
      <c r="B2203" t="s">
        <v>3978</v>
      </c>
      <c r="C2203">
        <v>273</v>
      </c>
      <c r="D2203" t="s">
        <v>3995</v>
      </c>
      <c r="E2203" t="s">
        <v>3999</v>
      </c>
      <c r="F2203">
        <v>24237620</v>
      </c>
      <c r="G2203">
        <v>2020</v>
      </c>
      <c r="H2203">
        <v>3</v>
      </c>
      <c r="I2203">
        <v>9</v>
      </c>
      <c r="J2203" s="7">
        <v>44089</v>
      </c>
      <c r="K2203" t="s">
        <v>5448</v>
      </c>
      <c r="L2203" s="2" t="s">
        <v>8321</v>
      </c>
      <c r="M2203" s="6"/>
      <c r="N2203"/>
      <c r="O2203">
        <v>0</v>
      </c>
      <c r="P2203">
        <v>0</v>
      </c>
      <c r="Q2203">
        <v>0</v>
      </c>
    </row>
    <row r="2204" spans="1:18" hidden="1" x14ac:dyDescent="0.35">
      <c r="A2204" t="s">
        <v>2138</v>
      </c>
      <c r="B2204" t="s">
        <v>3978</v>
      </c>
      <c r="C2204">
        <v>273</v>
      </c>
      <c r="D2204" t="s">
        <v>3995</v>
      </c>
      <c r="E2204" t="s">
        <v>3999</v>
      </c>
      <c r="F2204">
        <v>24237620</v>
      </c>
      <c r="G2204">
        <v>2020</v>
      </c>
      <c r="H2204">
        <v>3</v>
      </c>
      <c r="I2204">
        <v>9</v>
      </c>
      <c r="J2204" s="7">
        <v>44089</v>
      </c>
      <c r="K2204" t="s">
        <v>5449</v>
      </c>
      <c r="L2204" s="2" t="s">
        <v>8321</v>
      </c>
      <c r="M2204" s="6"/>
      <c r="N2204"/>
      <c r="O2204">
        <v>0</v>
      </c>
      <c r="P2204">
        <v>0</v>
      </c>
      <c r="Q2204">
        <v>0</v>
      </c>
    </row>
    <row r="2205" spans="1:18" hidden="1" x14ac:dyDescent="0.35">
      <c r="A2205" t="s">
        <v>2139</v>
      </c>
      <c r="B2205" t="s">
        <v>3978</v>
      </c>
      <c r="C2205">
        <v>273</v>
      </c>
      <c r="D2205" t="s">
        <v>3995</v>
      </c>
      <c r="E2205" t="s">
        <v>3999</v>
      </c>
      <c r="F2205">
        <v>24237620</v>
      </c>
      <c r="G2205">
        <v>2020</v>
      </c>
      <c r="H2205">
        <v>3</v>
      </c>
      <c r="I2205">
        <v>9</v>
      </c>
      <c r="J2205" s="7">
        <v>44097</v>
      </c>
      <c r="K2205" t="s">
        <v>5450</v>
      </c>
      <c r="L2205" t="s">
        <v>8322</v>
      </c>
      <c r="M2205" s="6"/>
      <c r="N2205"/>
      <c r="O2205">
        <v>0</v>
      </c>
      <c r="P2205">
        <v>0</v>
      </c>
      <c r="Q2205">
        <v>0</v>
      </c>
    </row>
    <row r="2206" spans="1:18" hidden="1" x14ac:dyDescent="0.35">
      <c r="A2206" t="s">
        <v>2140</v>
      </c>
      <c r="B2206" t="s">
        <v>3978</v>
      </c>
      <c r="C2206">
        <v>273</v>
      </c>
      <c r="D2206" t="s">
        <v>3995</v>
      </c>
      <c r="E2206" t="s">
        <v>3999</v>
      </c>
      <c r="F2206">
        <v>24237620</v>
      </c>
      <c r="G2206">
        <v>2020</v>
      </c>
      <c r="H2206">
        <v>3</v>
      </c>
      <c r="I2206">
        <v>9</v>
      </c>
      <c r="J2206" s="7">
        <v>44097</v>
      </c>
      <c r="K2206" t="s">
        <v>5451</v>
      </c>
      <c r="L2206" t="s">
        <v>8322</v>
      </c>
      <c r="M2206" s="6"/>
      <c r="N2206"/>
      <c r="O2206">
        <v>0</v>
      </c>
      <c r="P2206">
        <v>0</v>
      </c>
      <c r="Q2206">
        <v>0</v>
      </c>
    </row>
    <row r="2207" spans="1:18" hidden="1" x14ac:dyDescent="0.35">
      <c r="A2207" t="s">
        <v>2141</v>
      </c>
      <c r="B2207" t="s">
        <v>3978</v>
      </c>
      <c r="C2207">
        <v>273</v>
      </c>
      <c r="D2207" t="s">
        <v>3995</v>
      </c>
      <c r="E2207" t="s">
        <v>3999</v>
      </c>
      <c r="F2207">
        <v>24237620</v>
      </c>
      <c r="G2207">
        <v>2020</v>
      </c>
      <c r="H2207">
        <v>3</v>
      </c>
      <c r="I2207">
        <v>9</v>
      </c>
      <c r="J2207" s="7">
        <v>44097</v>
      </c>
      <c r="K2207" t="s">
        <v>5452</v>
      </c>
      <c r="L2207" t="s">
        <v>8322</v>
      </c>
      <c r="M2207" s="6"/>
      <c r="N2207"/>
      <c r="O2207">
        <v>0</v>
      </c>
      <c r="P2207">
        <v>0</v>
      </c>
      <c r="Q2207">
        <v>0</v>
      </c>
    </row>
    <row r="2208" spans="1:18" hidden="1" x14ac:dyDescent="0.35">
      <c r="A2208" t="s">
        <v>2142</v>
      </c>
      <c r="B2208" t="s">
        <v>3978</v>
      </c>
      <c r="C2208">
        <v>273</v>
      </c>
      <c r="D2208" t="s">
        <v>3995</v>
      </c>
      <c r="E2208" t="s">
        <v>3999</v>
      </c>
      <c r="F2208">
        <v>24237620</v>
      </c>
      <c r="G2208">
        <v>2020</v>
      </c>
      <c r="H2208">
        <v>3</v>
      </c>
      <c r="I2208">
        <v>9</v>
      </c>
      <c r="J2208" s="7">
        <v>44097</v>
      </c>
      <c r="K2208" t="s">
        <v>5453</v>
      </c>
      <c r="L2208" t="s">
        <v>8322</v>
      </c>
      <c r="M2208" s="6"/>
      <c r="N2208"/>
      <c r="O2208">
        <v>0</v>
      </c>
      <c r="P2208">
        <v>0</v>
      </c>
      <c r="Q2208">
        <v>0</v>
      </c>
    </row>
    <row r="2209" spans="1:18" hidden="1" x14ac:dyDescent="0.35">
      <c r="A2209" t="s">
        <v>2143</v>
      </c>
      <c r="B2209" t="s">
        <v>3978</v>
      </c>
      <c r="C2209">
        <v>273</v>
      </c>
      <c r="D2209" t="s">
        <v>3995</v>
      </c>
      <c r="E2209" t="s">
        <v>3999</v>
      </c>
      <c r="F2209">
        <v>24237620</v>
      </c>
      <c r="G2209">
        <v>2020</v>
      </c>
      <c r="H2209">
        <v>3</v>
      </c>
      <c r="I2209">
        <v>9</v>
      </c>
      <c r="J2209" s="7">
        <v>44098</v>
      </c>
      <c r="K2209" t="s">
        <v>5454</v>
      </c>
      <c r="L2209" t="s">
        <v>8323</v>
      </c>
      <c r="M2209" s="6"/>
      <c r="N2209"/>
      <c r="O2209">
        <v>0</v>
      </c>
      <c r="P2209">
        <v>0</v>
      </c>
      <c r="Q2209">
        <v>0</v>
      </c>
    </row>
    <row r="2210" spans="1:18" hidden="1" x14ac:dyDescent="0.35">
      <c r="A2210" t="s">
        <v>2144</v>
      </c>
      <c r="B2210" t="s">
        <v>3978</v>
      </c>
      <c r="C2210">
        <v>273</v>
      </c>
      <c r="D2210" t="s">
        <v>3995</v>
      </c>
      <c r="E2210" t="s">
        <v>3999</v>
      </c>
      <c r="F2210">
        <v>24237620</v>
      </c>
      <c r="G2210">
        <v>2020</v>
      </c>
      <c r="H2210">
        <v>4</v>
      </c>
      <c r="I2210">
        <v>10</v>
      </c>
      <c r="J2210" s="7">
        <v>44118</v>
      </c>
      <c r="K2210" t="s">
        <v>5455</v>
      </c>
      <c r="L2210" t="s">
        <v>8324</v>
      </c>
      <c r="M2210" s="6"/>
      <c r="N2210"/>
      <c r="O2210">
        <v>0</v>
      </c>
      <c r="P2210">
        <v>0</v>
      </c>
      <c r="Q2210">
        <v>0</v>
      </c>
    </row>
    <row r="2211" spans="1:18" hidden="1" x14ac:dyDescent="0.35">
      <c r="A2211" t="s">
        <v>2145</v>
      </c>
      <c r="B2211" t="s">
        <v>3978</v>
      </c>
      <c r="C2211">
        <v>273</v>
      </c>
      <c r="D2211" t="s">
        <v>3995</v>
      </c>
      <c r="E2211" t="s">
        <v>3999</v>
      </c>
      <c r="F2211">
        <v>24237620</v>
      </c>
      <c r="G2211">
        <v>2020</v>
      </c>
      <c r="H2211">
        <v>4</v>
      </c>
      <c r="I2211">
        <v>10</v>
      </c>
      <c r="J2211" s="7">
        <v>44118</v>
      </c>
      <c r="K2211" t="s">
        <v>5456</v>
      </c>
      <c r="L2211" t="s">
        <v>8324</v>
      </c>
      <c r="M2211" s="6"/>
      <c r="N2211"/>
      <c r="O2211">
        <v>0</v>
      </c>
      <c r="P2211">
        <v>0</v>
      </c>
      <c r="Q2211">
        <v>0</v>
      </c>
    </row>
    <row r="2212" spans="1:18" hidden="1" x14ac:dyDescent="0.35">
      <c r="A2212" t="s">
        <v>2146</v>
      </c>
      <c r="B2212" t="s">
        <v>3978</v>
      </c>
      <c r="C2212">
        <v>273</v>
      </c>
      <c r="D2212" t="s">
        <v>3995</v>
      </c>
      <c r="E2212" t="s">
        <v>3999</v>
      </c>
      <c r="F2212">
        <v>24237620</v>
      </c>
      <c r="G2212">
        <v>2020</v>
      </c>
      <c r="H2212">
        <v>4</v>
      </c>
      <c r="I2212">
        <v>12</v>
      </c>
      <c r="J2212" s="7">
        <v>44181</v>
      </c>
      <c r="K2212" t="s">
        <v>4197</v>
      </c>
      <c r="L2212" t="s">
        <v>7376</v>
      </c>
      <c r="M2212" s="6"/>
      <c r="N2212"/>
      <c r="O2212">
        <v>0</v>
      </c>
      <c r="P2212">
        <v>0</v>
      </c>
      <c r="Q2212">
        <v>0</v>
      </c>
    </row>
    <row r="2213" spans="1:18" hidden="1" x14ac:dyDescent="0.35">
      <c r="A2213" t="s">
        <v>2147</v>
      </c>
      <c r="B2213" t="s">
        <v>3979</v>
      </c>
      <c r="C2213">
        <v>138</v>
      </c>
      <c r="D2213" t="s">
        <v>3994</v>
      </c>
      <c r="E2213" t="s">
        <v>3997</v>
      </c>
      <c r="F2213">
        <v>810247</v>
      </c>
      <c r="G2213">
        <v>2020</v>
      </c>
      <c r="H2213">
        <v>1</v>
      </c>
      <c r="I2213">
        <v>3</v>
      </c>
      <c r="J2213" s="7">
        <v>43901</v>
      </c>
      <c r="K2213" t="s">
        <v>4198</v>
      </c>
      <c r="L2213" s="2" t="s">
        <v>7377</v>
      </c>
      <c r="M2213" s="6"/>
      <c r="N2213"/>
      <c r="O2213">
        <v>0</v>
      </c>
      <c r="P2213">
        <v>0</v>
      </c>
      <c r="Q2213">
        <v>0</v>
      </c>
    </row>
    <row r="2214" spans="1:18" hidden="1" x14ac:dyDescent="0.35">
      <c r="A2214" t="s">
        <v>2148</v>
      </c>
      <c r="B2214" t="s">
        <v>3979</v>
      </c>
      <c r="C2214">
        <v>138</v>
      </c>
      <c r="D2214" t="s">
        <v>3994</v>
      </c>
      <c r="E2214" t="s">
        <v>3997</v>
      </c>
      <c r="F2214">
        <v>810247</v>
      </c>
      <c r="G2214">
        <v>2020</v>
      </c>
      <c r="H2214">
        <v>1</v>
      </c>
      <c r="I2214">
        <v>3</v>
      </c>
      <c r="J2214" s="7">
        <v>43902</v>
      </c>
      <c r="K2214" t="s">
        <v>4199</v>
      </c>
      <c r="L2214" s="2" t="s">
        <v>7378</v>
      </c>
      <c r="M2214" s="6"/>
      <c r="N2214"/>
      <c r="O2214">
        <v>0</v>
      </c>
      <c r="P2214">
        <v>0</v>
      </c>
      <c r="Q2214">
        <v>0</v>
      </c>
    </row>
    <row r="2215" spans="1:18" hidden="1" x14ac:dyDescent="0.35">
      <c r="A2215" t="s">
        <v>2149</v>
      </c>
      <c r="B2215" t="s">
        <v>3979</v>
      </c>
      <c r="C2215">
        <v>138</v>
      </c>
      <c r="D2215" t="s">
        <v>3994</v>
      </c>
      <c r="E2215" t="s">
        <v>3997</v>
      </c>
      <c r="F2215">
        <v>810247</v>
      </c>
      <c r="G2215">
        <v>2020</v>
      </c>
      <c r="H2215">
        <v>1</v>
      </c>
      <c r="I2215">
        <v>3</v>
      </c>
      <c r="J2215" s="7">
        <v>43902</v>
      </c>
      <c r="K2215" t="s">
        <v>4200</v>
      </c>
      <c r="L2215" s="2" t="s">
        <v>7379</v>
      </c>
      <c r="M2215" s="6"/>
      <c r="N2215"/>
      <c r="O2215">
        <v>0</v>
      </c>
      <c r="P2215">
        <v>0</v>
      </c>
      <c r="Q2215">
        <v>0</v>
      </c>
    </row>
    <row r="2216" spans="1:18" hidden="1" x14ac:dyDescent="0.35">
      <c r="A2216" t="s">
        <v>2150</v>
      </c>
      <c r="B2216" t="s">
        <v>3979</v>
      </c>
      <c r="C2216">
        <v>138</v>
      </c>
      <c r="D2216" t="s">
        <v>3994</v>
      </c>
      <c r="E2216" t="s">
        <v>3997</v>
      </c>
      <c r="F2216">
        <v>810247</v>
      </c>
      <c r="G2216">
        <v>2020</v>
      </c>
      <c r="H2216">
        <v>1</v>
      </c>
      <c r="I2216">
        <v>3</v>
      </c>
      <c r="J2216" s="7">
        <v>43902</v>
      </c>
      <c r="K2216" t="s">
        <v>4201</v>
      </c>
      <c r="L2216" s="2" t="s">
        <v>7379</v>
      </c>
      <c r="M2216" s="6"/>
      <c r="N2216"/>
      <c r="O2216">
        <v>0</v>
      </c>
      <c r="P2216">
        <v>0</v>
      </c>
      <c r="Q2216">
        <v>0</v>
      </c>
    </row>
    <row r="2217" spans="1:18" hidden="1" x14ac:dyDescent="0.35">
      <c r="A2217" t="s">
        <v>2151</v>
      </c>
      <c r="B2217" t="s">
        <v>3979</v>
      </c>
      <c r="C2217">
        <v>138</v>
      </c>
      <c r="D2217" t="s">
        <v>3994</v>
      </c>
      <c r="E2217" t="s">
        <v>3997</v>
      </c>
      <c r="F2217">
        <v>810247</v>
      </c>
      <c r="G2217">
        <v>2020</v>
      </c>
      <c r="H2217">
        <v>1</v>
      </c>
      <c r="I2217">
        <v>3</v>
      </c>
      <c r="J2217" s="7">
        <v>43902</v>
      </c>
      <c r="K2217" t="s">
        <v>4202</v>
      </c>
      <c r="L2217" s="2" t="s">
        <v>7378</v>
      </c>
      <c r="M2217" s="6"/>
      <c r="N2217"/>
      <c r="O2217">
        <v>0</v>
      </c>
      <c r="P2217">
        <v>0</v>
      </c>
      <c r="Q2217">
        <v>0</v>
      </c>
    </row>
    <row r="2218" spans="1:18" hidden="1" x14ac:dyDescent="0.35">
      <c r="A2218" t="s">
        <v>2152</v>
      </c>
      <c r="B2218" t="s">
        <v>3979</v>
      </c>
      <c r="C2218">
        <v>138</v>
      </c>
      <c r="D2218" t="s">
        <v>3994</v>
      </c>
      <c r="E2218" t="s">
        <v>3997</v>
      </c>
      <c r="F2218">
        <v>810247</v>
      </c>
      <c r="G2218">
        <v>2020</v>
      </c>
      <c r="H2218">
        <v>1</v>
      </c>
      <c r="I2218">
        <v>3</v>
      </c>
      <c r="J2218" s="7">
        <v>43902</v>
      </c>
      <c r="K2218" t="s">
        <v>4203</v>
      </c>
      <c r="L2218" s="2" t="s">
        <v>7380</v>
      </c>
      <c r="M2218" s="6"/>
      <c r="N2218"/>
      <c r="O2218">
        <v>0</v>
      </c>
      <c r="P2218">
        <v>0</v>
      </c>
      <c r="Q2218">
        <v>0</v>
      </c>
    </row>
    <row r="2219" spans="1:18" hidden="1" x14ac:dyDescent="0.35">
      <c r="A2219" t="s">
        <v>2153</v>
      </c>
      <c r="B2219" t="s">
        <v>3979</v>
      </c>
      <c r="C2219">
        <v>138</v>
      </c>
      <c r="D2219" t="s">
        <v>3994</v>
      </c>
      <c r="E2219" t="s">
        <v>3997</v>
      </c>
      <c r="F2219">
        <v>810247</v>
      </c>
      <c r="G2219">
        <v>2020</v>
      </c>
      <c r="H2219">
        <v>1</v>
      </c>
      <c r="I2219">
        <v>3</v>
      </c>
      <c r="J2219" s="7">
        <v>43902</v>
      </c>
      <c r="K2219" t="s">
        <v>4204</v>
      </c>
      <c r="L2219" s="2" t="s">
        <v>7380</v>
      </c>
      <c r="M2219" s="6"/>
      <c r="N2219"/>
      <c r="O2219">
        <v>0</v>
      </c>
      <c r="P2219">
        <v>0</v>
      </c>
      <c r="Q2219">
        <v>0</v>
      </c>
    </row>
    <row r="2220" spans="1:18" hidden="1" x14ac:dyDescent="0.35">
      <c r="A2220" t="s">
        <v>2154</v>
      </c>
      <c r="B2220" t="s">
        <v>3979</v>
      </c>
      <c r="C2220">
        <v>138</v>
      </c>
      <c r="D2220" t="s">
        <v>3994</v>
      </c>
      <c r="E2220" t="s">
        <v>3997</v>
      </c>
      <c r="F2220">
        <v>810247</v>
      </c>
      <c r="G2220">
        <v>2020</v>
      </c>
      <c r="H2220">
        <v>1</v>
      </c>
      <c r="I2220">
        <v>3</v>
      </c>
      <c r="J2220" s="7">
        <v>43902</v>
      </c>
      <c r="K2220" t="s">
        <v>4205</v>
      </c>
      <c r="L2220" t="s">
        <v>7381</v>
      </c>
      <c r="M2220" s="6"/>
      <c r="N2220"/>
      <c r="O2220">
        <v>0</v>
      </c>
      <c r="P2220">
        <v>0</v>
      </c>
      <c r="Q2220">
        <v>0</v>
      </c>
    </row>
    <row r="2221" spans="1:18" hidden="1" x14ac:dyDescent="0.35">
      <c r="A2221" t="s">
        <v>2155</v>
      </c>
      <c r="B2221" t="s">
        <v>3979</v>
      </c>
      <c r="C2221">
        <v>138</v>
      </c>
      <c r="D2221" t="s">
        <v>3994</v>
      </c>
      <c r="E2221" t="s">
        <v>3997</v>
      </c>
      <c r="F2221">
        <v>810247</v>
      </c>
      <c r="G2221">
        <v>2020</v>
      </c>
      <c r="H2221">
        <v>1</v>
      </c>
      <c r="I2221">
        <v>3</v>
      </c>
      <c r="J2221" s="7">
        <v>43902</v>
      </c>
      <c r="K2221" t="s">
        <v>4206</v>
      </c>
      <c r="L2221" t="s">
        <v>7382</v>
      </c>
      <c r="M2221" s="6"/>
      <c r="N2221"/>
      <c r="O2221">
        <v>0</v>
      </c>
      <c r="P2221">
        <v>0</v>
      </c>
      <c r="Q2221">
        <v>0</v>
      </c>
    </row>
    <row r="2222" spans="1:18" hidden="1" x14ac:dyDescent="0.35">
      <c r="A2222" t="s">
        <v>2156</v>
      </c>
      <c r="B2222" t="s">
        <v>3979</v>
      </c>
      <c r="C2222">
        <v>138</v>
      </c>
      <c r="D2222" t="s">
        <v>3994</v>
      </c>
      <c r="E2222" t="s">
        <v>3997</v>
      </c>
      <c r="F2222">
        <v>810247</v>
      </c>
      <c r="G2222">
        <v>2020</v>
      </c>
      <c r="H2222">
        <v>1</v>
      </c>
      <c r="I2222">
        <v>3</v>
      </c>
      <c r="J2222" s="7">
        <v>43902</v>
      </c>
      <c r="K2222" t="s">
        <v>4207</v>
      </c>
      <c r="L2222" s="2" t="s">
        <v>7383</v>
      </c>
      <c r="M2222" s="6"/>
      <c r="N2222"/>
      <c r="O2222">
        <v>0</v>
      </c>
      <c r="P2222">
        <v>0</v>
      </c>
      <c r="Q2222">
        <v>0</v>
      </c>
    </row>
    <row r="2223" spans="1:18" hidden="1" x14ac:dyDescent="0.35">
      <c r="A2223" t="s">
        <v>2157</v>
      </c>
      <c r="B2223" t="s">
        <v>3979</v>
      </c>
      <c r="C2223">
        <v>138</v>
      </c>
      <c r="D2223" t="s">
        <v>3994</v>
      </c>
      <c r="E2223" t="s">
        <v>3997</v>
      </c>
      <c r="F2223">
        <v>810247</v>
      </c>
      <c r="G2223">
        <v>2020</v>
      </c>
      <c r="H2223">
        <v>1</v>
      </c>
      <c r="I2223">
        <v>3</v>
      </c>
      <c r="J2223" s="7">
        <v>43905</v>
      </c>
      <c r="K2223" t="s">
        <v>4210</v>
      </c>
      <c r="L2223" s="2" t="s">
        <v>7385</v>
      </c>
      <c r="M2223" s="6"/>
      <c r="N2223"/>
      <c r="O2223">
        <v>0</v>
      </c>
      <c r="P2223">
        <v>0</v>
      </c>
      <c r="Q2223">
        <v>0</v>
      </c>
    </row>
    <row r="2224" spans="1:18" hidden="1" x14ac:dyDescent="0.35">
      <c r="A2224" t="s">
        <v>2158</v>
      </c>
      <c r="B2224" t="s">
        <v>3979</v>
      </c>
      <c r="C2224">
        <v>138</v>
      </c>
      <c r="D2224" t="s">
        <v>3994</v>
      </c>
      <c r="E2224" t="s">
        <v>3997</v>
      </c>
      <c r="F2224">
        <v>810247</v>
      </c>
      <c r="G2224">
        <v>2020</v>
      </c>
      <c r="H2224">
        <v>1</v>
      </c>
      <c r="I2224">
        <v>3</v>
      </c>
      <c r="J2224" s="8">
        <v>43906</v>
      </c>
      <c r="K2224" t="s">
        <v>5457</v>
      </c>
      <c r="L2224" s="2" t="s">
        <v>8325</v>
      </c>
      <c r="M2224" s="10" t="s">
        <v>9700</v>
      </c>
      <c r="N2224" s="27">
        <v>7</v>
      </c>
      <c r="O2224">
        <v>1</v>
      </c>
      <c r="P2224">
        <v>1500</v>
      </c>
      <c r="Q2224" s="15">
        <f>P2224/F2224</f>
        <v>1.851287323495181E-3</v>
      </c>
      <c r="R2224">
        <v>2</v>
      </c>
    </row>
    <row r="2225" spans="1:18" hidden="1" x14ac:dyDescent="0.35">
      <c r="A2225" t="s">
        <v>2159</v>
      </c>
      <c r="B2225" t="s">
        <v>3979</v>
      </c>
      <c r="C2225">
        <v>138</v>
      </c>
      <c r="D2225" t="s">
        <v>3994</v>
      </c>
      <c r="E2225" t="s">
        <v>3997</v>
      </c>
      <c r="F2225">
        <v>810247</v>
      </c>
      <c r="G2225">
        <v>2020</v>
      </c>
      <c r="H2225">
        <v>1</v>
      </c>
      <c r="I2225">
        <v>3</v>
      </c>
      <c r="J2225" s="8">
        <v>43906</v>
      </c>
      <c r="K2225" s="9" t="s">
        <v>5458</v>
      </c>
      <c r="L2225" s="2" t="s">
        <v>8326</v>
      </c>
      <c r="M2225" s="10">
        <v>43</v>
      </c>
      <c r="N2225" s="27">
        <v>7</v>
      </c>
      <c r="O2225">
        <v>1</v>
      </c>
      <c r="P2225">
        <v>10000</v>
      </c>
      <c r="Q2225" s="15">
        <f>P2225/F2225</f>
        <v>1.2341915489967874E-2</v>
      </c>
      <c r="R2225">
        <v>2</v>
      </c>
    </row>
    <row r="2226" spans="1:18" hidden="1" x14ac:dyDescent="0.35">
      <c r="A2226" t="s">
        <v>2160</v>
      </c>
      <c r="B2226" t="s">
        <v>3979</v>
      </c>
      <c r="C2226">
        <v>138</v>
      </c>
      <c r="D2226" t="s">
        <v>3994</v>
      </c>
      <c r="E2226" t="s">
        <v>3997</v>
      </c>
      <c r="F2226">
        <v>810247</v>
      </c>
      <c r="G2226">
        <v>2020</v>
      </c>
      <c r="H2226">
        <v>1</v>
      </c>
      <c r="I2226">
        <v>3</v>
      </c>
      <c r="J2226" s="7">
        <v>43906</v>
      </c>
      <c r="K2226" t="s">
        <v>5459</v>
      </c>
      <c r="L2226" t="s">
        <v>7384</v>
      </c>
      <c r="M2226" s="6"/>
      <c r="N2226"/>
      <c r="O2226">
        <v>0</v>
      </c>
      <c r="P2226">
        <v>0</v>
      </c>
      <c r="Q2226">
        <v>0</v>
      </c>
    </row>
    <row r="2227" spans="1:18" hidden="1" x14ac:dyDescent="0.35">
      <c r="A2227" t="s">
        <v>2161</v>
      </c>
      <c r="B2227" t="s">
        <v>3979</v>
      </c>
      <c r="C2227">
        <v>138</v>
      </c>
      <c r="D2227" t="s">
        <v>3994</v>
      </c>
      <c r="E2227" t="s">
        <v>3997</v>
      </c>
      <c r="F2227">
        <v>810247</v>
      </c>
      <c r="G2227">
        <v>2020</v>
      </c>
      <c r="H2227">
        <v>1</v>
      </c>
      <c r="I2227">
        <v>3</v>
      </c>
      <c r="J2227" s="7">
        <v>43906</v>
      </c>
      <c r="K2227" t="s">
        <v>4211</v>
      </c>
      <c r="L2227" s="2" t="s">
        <v>7386</v>
      </c>
      <c r="M2227" s="6"/>
      <c r="N2227"/>
      <c r="O2227">
        <v>0</v>
      </c>
      <c r="P2227">
        <v>0</v>
      </c>
      <c r="Q2227">
        <v>0</v>
      </c>
    </row>
    <row r="2228" spans="1:18" hidden="1" x14ac:dyDescent="0.35">
      <c r="A2228" t="s">
        <v>2162</v>
      </c>
      <c r="B2228" t="s">
        <v>3979</v>
      </c>
      <c r="C2228">
        <v>138</v>
      </c>
      <c r="D2228" t="s">
        <v>3994</v>
      </c>
      <c r="E2228" t="s">
        <v>3997</v>
      </c>
      <c r="F2228">
        <v>810247</v>
      </c>
      <c r="G2228">
        <v>2020</v>
      </c>
      <c r="H2228">
        <v>1</v>
      </c>
      <c r="I2228">
        <v>3</v>
      </c>
      <c r="J2228" s="7">
        <v>43907</v>
      </c>
      <c r="K2228" t="s">
        <v>5460</v>
      </c>
      <c r="L2228" s="2" t="s">
        <v>8326</v>
      </c>
      <c r="M2228" s="6"/>
      <c r="N2228"/>
      <c r="O2228">
        <v>0</v>
      </c>
      <c r="P2228">
        <v>0</v>
      </c>
      <c r="Q2228">
        <v>0</v>
      </c>
    </row>
    <row r="2229" spans="1:18" hidden="1" x14ac:dyDescent="0.35">
      <c r="A2229" t="s">
        <v>2163</v>
      </c>
      <c r="B2229" t="s">
        <v>3979</v>
      </c>
      <c r="C2229">
        <v>138</v>
      </c>
      <c r="D2229" t="s">
        <v>3994</v>
      </c>
      <c r="E2229" t="s">
        <v>3997</v>
      </c>
      <c r="F2229">
        <v>810247</v>
      </c>
      <c r="G2229">
        <v>2020</v>
      </c>
      <c r="H2229">
        <v>1</v>
      </c>
      <c r="I2229">
        <v>3</v>
      </c>
      <c r="J2229" s="8">
        <v>43907</v>
      </c>
      <c r="K2229" t="s">
        <v>5461</v>
      </c>
      <c r="L2229" s="2" t="s">
        <v>8326</v>
      </c>
      <c r="M2229" s="10">
        <v>43</v>
      </c>
      <c r="N2229" s="27">
        <v>7</v>
      </c>
      <c r="O2229">
        <v>1</v>
      </c>
      <c r="P2229">
        <v>180</v>
      </c>
      <c r="Q2229" s="15">
        <f>P2229/F2229</f>
        <v>2.2215447881942174E-4</v>
      </c>
      <c r="R2229">
        <v>3</v>
      </c>
    </row>
    <row r="2230" spans="1:18" hidden="1" x14ac:dyDescent="0.35">
      <c r="A2230" t="s">
        <v>2164</v>
      </c>
      <c r="B2230" t="s">
        <v>3979</v>
      </c>
      <c r="C2230">
        <v>138</v>
      </c>
      <c r="D2230" t="s">
        <v>3994</v>
      </c>
      <c r="E2230" t="s">
        <v>3997</v>
      </c>
      <c r="F2230">
        <v>810247</v>
      </c>
      <c r="G2230">
        <v>2020</v>
      </c>
      <c r="H2230">
        <v>1</v>
      </c>
      <c r="I2230">
        <v>3</v>
      </c>
      <c r="J2230" s="8">
        <v>43907</v>
      </c>
      <c r="K2230" s="9" t="s">
        <v>5462</v>
      </c>
      <c r="L2230" s="2" t="s">
        <v>8326</v>
      </c>
      <c r="M2230" s="10">
        <v>39</v>
      </c>
      <c r="N2230" s="27">
        <v>6</v>
      </c>
      <c r="O2230">
        <v>1</v>
      </c>
      <c r="P2230">
        <v>15000</v>
      </c>
      <c r="Q2230" s="15">
        <f>P2230/F2230</f>
        <v>1.8512873234951811E-2</v>
      </c>
      <c r="R2230">
        <v>1</v>
      </c>
    </row>
    <row r="2231" spans="1:18" hidden="1" x14ac:dyDescent="0.35">
      <c r="A2231" t="s">
        <v>2165</v>
      </c>
      <c r="B2231" t="s">
        <v>3979</v>
      </c>
      <c r="C2231">
        <v>138</v>
      </c>
      <c r="D2231" t="s">
        <v>3994</v>
      </c>
      <c r="E2231" t="s">
        <v>3997</v>
      </c>
      <c r="F2231">
        <v>810247</v>
      </c>
      <c r="G2231">
        <v>2020</v>
      </c>
      <c r="H2231">
        <v>1</v>
      </c>
      <c r="I2231">
        <v>3</v>
      </c>
      <c r="J2231" s="7">
        <v>43907</v>
      </c>
      <c r="K2231" t="s">
        <v>5463</v>
      </c>
      <c r="L2231" t="s">
        <v>8327</v>
      </c>
      <c r="M2231" s="6"/>
      <c r="N2231"/>
      <c r="O2231">
        <v>0</v>
      </c>
      <c r="P2231">
        <v>0</v>
      </c>
      <c r="Q2231">
        <v>0</v>
      </c>
    </row>
    <row r="2232" spans="1:18" hidden="1" x14ac:dyDescent="0.35">
      <c r="A2232" t="s">
        <v>2166</v>
      </c>
      <c r="B2232" t="s">
        <v>3979</v>
      </c>
      <c r="C2232">
        <v>138</v>
      </c>
      <c r="D2232" t="s">
        <v>3994</v>
      </c>
      <c r="E2232" t="s">
        <v>3997</v>
      </c>
      <c r="F2232">
        <v>810247</v>
      </c>
      <c r="G2232">
        <v>2020</v>
      </c>
      <c r="H2232">
        <v>1</v>
      </c>
      <c r="I2232">
        <v>3</v>
      </c>
      <c r="J2232" s="7">
        <v>43907</v>
      </c>
      <c r="K2232" t="s">
        <v>5464</v>
      </c>
      <c r="L2232" t="s">
        <v>7384</v>
      </c>
      <c r="M2232" s="6"/>
      <c r="N2232"/>
      <c r="O2232">
        <v>0</v>
      </c>
      <c r="P2232">
        <v>0</v>
      </c>
      <c r="Q2232">
        <v>0</v>
      </c>
    </row>
    <row r="2233" spans="1:18" hidden="1" x14ac:dyDescent="0.35">
      <c r="A2233" t="s">
        <v>2167</v>
      </c>
      <c r="B2233" t="s">
        <v>3979</v>
      </c>
      <c r="C2233">
        <v>138</v>
      </c>
      <c r="D2233" t="s">
        <v>3994</v>
      </c>
      <c r="E2233" t="s">
        <v>3997</v>
      </c>
      <c r="F2233">
        <v>810247</v>
      </c>
      <c r="G2233">
        <v>2020</v>
      </c>
      <c r="H2233">
        <v>1</v>
      </c>
      <c r="I2233">
        <v>3</v>
      </c>
      <c r="J2233" s="7">
        <v>43907</v>
      </c>
      <c r="K2233" t="s">
        <v>4212</v>
      </c>
      <c r="L2233" s="2" t="s">
        <v>7387</v>
      </c>
      <c r="M2233" s="6"/>
      <c r="N2233"/>
      <c r="O2233">
        <v>0</v>
      </c>
      <c r="P2233">
        <v>0</v>
      </c>
      <c r="Q2233">
        <v>0</v>
      </c>
    </row>
    <row r="2234" spans="1:18" hidden="1" x14ac:dyDescent="0.35">
      <c r="A2234" t="s">
        <v>2168</v>
      </c>
      <c r="B2234" t="s">
        <v>3979</v>
      </c>
      <c r="C2234">
        <v>138</v>
      </c>
      <c r="D2234" t="s">
        <v>3994</v>
      </c>
      <c r="E2234" t="s">
        <v>3997</v>
      </c>
      <c r="F2234">
        <v>810247</v>
      </c>
      <c r="G2234">
        <v>2020</v>
      </c>
      <c r="H2234">
        <v>1</v>
      </c>
      <c r="I2234">
        <v>3</v>
      </c>
      <c r="J2234" s="8">
        <v>43907</v>
      </c>
      <c r="K2234" s="9" t="s">
        <v>5465</v>
      </c>
      <c r="L2234" t="s">
        <v>8328</v>
      </c>
      <c r="M2234" s="10">
        <v>39</v>
      </c>
      <c r="N2234" s="27">
        <v>6</v>
      </c>
      <c r="O2234">
        <v>1</v>
      </c>
      <c r="P2234">
        <v>3200</v>
      </c>
      <c r="Q2234" s="15">
        <f>P2234/F2234</f>
        <v>3.9494129567897197E-3</v>
      </c>
      <c r="R2234">
        <v>1</v>
      </c>
    </row>
    <row r="2235" spans="1:18" hidden="1" x14ac:dyDescent="0.35">
      <c r="A2235" t="s">
        <v>2169</v>
      </c>
      <c r="B2235" t="s">
        <v>3979</v>
      </c>
      <c r="C2235">
        <v>138</v>
      </c>
      <c r="D2235" t="s">
        <v>3994</v>
      </c>
      <c r="E2235" t="s">
        <v>3997</v>
      </c>
      <c r="F2235">
        <v>810247</v>
      </c>
      <c r="G2235">
        <v>2020</v>
      </c>
      <c r="H2235">
        <v>1</v>
      </c>
      <c r="I2235">
        <v>3</v>
      </c>
      <c r="J2235" s="8">
        <v>43907</v>
      </c>
      <c r="K2235" t="s">
        <v>5466</v>
      </c>
      <c r="L2235" t="s">
        <v>8329</v>
      </c>
      <c r="M2235" s="10" t="s">
        <v>9697</v>
      </c>
      <c r="N2235" s="27">
        <v>1</v>
      </c>
      <c r="O2235">
        <v>1</v>
      </c>
      <c r="P2235">
        <v>23900</v>
      </c>
      <c r="Q2235" s="15">
        <f>P2235/F2235</f>
        <v>2.949717802102322E-2</v>
      </c>
      <c r="R2235">
        <v>3</v>
      </c>
    </row>
    <row r="2236" spans="1:18" hidden="1" x14ac:dyDescent="0.35">
      <c r="A2236" t="s">
        <v>2170</v>
      </c>
      <c r="B2236" t="s">
        <v>3979</v>
      </c>
      <c r="C2236">
        <v>138</v>
      </c>
      <c r="D2236" t="s">
        <v>3994</v>
      </c>
      <c r="E2236" t="s">
        <v>3997</v>
      </c>
      <c r="F2236">
        <v>810247</v>
      </c>
      <c r="G2236">
        <v>2020</v>
      </c>
      <c r="H2236">
        <v>1</v>
      </c>
      <c r="I2236">
        <v>3</v>
      </c>
      <c r="J2236" s="7">
        <v>43908</v>
      </c>
      <c r="K2236" t="s">
        <v>4215</v>
      </c>
      <c r="L2236" s="2" t="s">
        <v>7390</v>
      </c>
      <c r="M2236" s="6"/>
      <c r="N2236"/>
      <c r="O2236">
        <v>0</v>
      </c>
      <c r="P2236">
        <v>0</v>
      </c>
      <c r="Q2236">
        <v>0</v>
      </c>
    </row>
    <row r="2237" spans="1:18" hidden="1" x14ac:dyDescent="0.35">
      <c r="A2237" t="s">
        <v>2171</v>
      </c>
      <c r="B2237" t="s">
        <v>3979</v>
      </c>
      <c r="C2237">
        <v>138</v>
      </c>
      <c r="D2237" t="s">
        <v>3994</v>
      </c>
      <c r="E2237" t="s">
        <v>3997</v>
      </c>
      <c r="F2237">
        <v>810247</v>
      </c>
      <c r="G2237">
        <v>2020</v>
      </c>
      <c r="H2237">
        <v>1</v>
      </c>
      <c r="I2237">
        <v>3</v>
      </c>
      <c r="J2237" s="7">
        <v>43908</v>
      </c>
      <c r="K2237" t="s">
        <v>4318</v>
      </c>
      <c r="L2237" t="s">
        <v>7391</v>
      </c>
      <c r="M2237" s="6"/>
      <c r="N2237"/>
      <c r="O2237">
        <v>0</v>
      </c>
      <c r="P2237">
        <v>0</v>
      </c>
      <c r="Q2237">
        <v>0</v>
      </c>
    </row>
    <row r="2238" spans="1:18" hidden="1" x14ac:dyDescent="0.35">
      <c r="A2238" t="s">
        <v>2172</v>
      </c>
      <c r="B2238" t="s">
        <v>3979</v>
      </c>
      <c r="C2238">
        <v>138</v>
      </c>
      <c r="D2238" t="s">
        <v>3994</v>
      </c>
      <c r="E2238" t="s">
        <v>3997</v>
      </c>
      <c r="F2238">
        <v>810247</v>
      </c>
      <c r="G2238">
        <v>2020</v>
      </c>
      <c r="H2238">
        <v>1</v>
      </c>
      <c r="I2238">
        <v>3</v>
      </c>
      <c r="J2238" s="7">
        <v>43908</v>
      </c>
      <c r="K2238" t="s">
        <v>4217</v>
      </c>
      <c r="L2238" s="2" t="s">
        <v>7390</v>
      </c>
      <c r="M2238" s="6"/>
      <c r="N2238"/>
      <c r="O2238">
        <v>0</v>
      </c>
      <c r="P2238">
        <v>0</v>
      </c>
      <c r="Q2238">
        <v>0</v>
      </c>
    </row>
    <row r="2239" spans="1:18" hidden="1" x14ac:dyDescent="0.35">
      <c r="A2239" t="s">
        <v>2173</v>
      </c>
      <c r="B2239" t="s">
        <v>3979</v>
      </c>
      <c r="C2239">
        <v>138</v>
      </c>
      <c r="D2239" t="s">
        <v>3994</v>
      </c>
      <c r="E2239" t="s">
        <v>3997</v>
      </c>
      <c r="F2239">
        <v>810247</v>
      </c>
      <c r="G2239">
        <v>2020</v>
      </c>
      <c r="H2239">
        <v>1</v>
      </c>
      <c r="I2239">
        <v>3</v>
      </c>
      <c r="J2239" s="7">
        <v>43909</v>
      </c>
      <c r="K2239" t="s">
        <v>5467</v>
      </c>
      <c r="L2239" s="2" t="s">
        <v>8330</v>
      </c>
      <c r="M2239" s="6"/>
      <c r="N2239"/>
      <c r="O2239">
        <v>0</v>
      </c>
      <c r="P2239">
        <v>0</v>
      </c>
      <c r="Q2239">
        <v>0</v>
      </c>
    </row>
    <row r="2240" spans="1:18" hidden="1" x14ac:dyDescent="0.35">
      <c r="A2240" t="s">
        <v>2174</v>
      </c>
      <c r="B2240" t="s">
        <v>3979</v>
      </c>
      <c r="C2240">
        <v>138</v>
      </c>
      <c r="D2240" t="s">
        <v>3994</v>
      </c>
      <c r="E2240" t="s">
        <v>3997</v>
      </c>
      <c r="F2240">
        <v>810247</v>
      </c>
      <c r="G2240">
        <v>2020</v>
      </c>
      <c r="H2240">
        <v>1</v>
      </c>
      <c r="I2240">
        <v>3</v>
      </c>
      <c r="J2240" s="7">
        <v>43909</v>
      </c>
      <c r="K2240" t="s">
        <v>4218</v>
      </c>
      <c r="L2240" s="2" t="s">
        <v>7404</v>
      </c>
      <c r="M2240" s="6"/>
      <c r="N2240"/>
      <c r="O2240">
        <v>0</v>
      </c>
      <c r="P2240">
        <v>0</v>
      </c>
      <c r="Q2240">
        <v>0</v>
      </c>
    </row>
    <row r="2241" spans="1:17" hidden="1" x14ac:dyDescent="0.35">
      <c r="A2241" t="s">
        <v>2175</v>
      </c>
      <c r="B2241" t="s">
        <v>3979</v>
      </c>
      <c r="C2241">
        <v>138</v>
      </c>
      <c r="D2241" t="s">
        <v>3994</v>
      </c>
      <c r="E2241" t="s">
        <v>3997</v>
      </c>
      <c r="F2241">
        <v>810247</v>
      </c>
      <c r="G2241">
        <v>2020</v>
      </c>
      <c r="H2241">
        <v>1</v>
      </c>
      <c r="I2241">
        <v>3</v>
      </c>
      <c r="J2241" s="7">
        <v>43910</v>
      </c>
      <c r="K2241" t="s">
        <v>5468</v>
      </c>
      <c r="L2241" s="2" t="s">
        <v>8331</v>
      </c>
      <c r="M2241" s="6"/>
      <c r="N2241"/>
      <c r="O2241">
        <v>0</v>
      </c>
      <c r="P2241">
        <v>0</v>
      </c>
      <c r="Q2241">
        <v>0</v>
      </c>
    </row>
    <row r="2242" spans="1:17" hidden="1" x14ac:dyDescent="0.35">
      <c r="A2242" t="s">
        <v>2176</v>
      </c>
      <c r="B2242" t="s">
        <v>3979</v>
      </c>
      <c r="C2242">
        <v>138</v>
      </c>
      <c r="D2242" t="s">
        <v>3994</v>
      </c>
      <c r="E2242" t="s">
        <v>3997</v>
      </c>
      <c r="F2242">
        <v>810247</v>
      </c>
      <c r="G2242">
        <v>2020</v>
      </c>
      <c r="H2242">
        <v>1</v>
      </c>
      <c r="I2242">
        <v>3</v>
      </c>
      <c r="J2242" s="7">
        <v>43910</v>
      </c>
      <c r="K2242" t="s">
        <v>5469</v>
      </c>
      <c r="L2242" s="2" t="s">
        <v>8331</v>
      </c>
      <c r="M2242" s="6"/>
      <c r="N2242"/>
      <c r="O2242">
        <v>0</v>
      </c>
      <c r="P2242">
        <v>0</v>
      </c>
      <c r="Q2242">
        <v>0</v>
      </c>
    </row>
    <row r="2243" spans="1:17" hidden="1" x14ac:dyDescent="0.35">
      <c r="A2243" t="s">
        <v>2177</v>
      </c>
      <c r="B2243" t="s">
        <v>3979</v>
      </c>
      <c r="C2243">
        <v>138</v>
      </c>
      <c r="D2243" t="s">
        <v>3994</v>
      </c>
      <c r="E2243" t="s">
        <v>3997</v>
      </c>
      <c r="F2243">
        <v>810247</v>
      </c>
      <c r="G2243">
        <v>2020</v>
      </c>
      <c r="H2243">
        <v>1</v>
      </c>
      <c r="I2243">
        <v>3</v>
      </c>
      <c r="J2243" s="7">
        <v>43910</v>
      </c>
      <c r="K2243" t="s">
        <v>4221</v>
      </c>
      <c r="L2243" s="2" t="s">
        <v>7394</v>
      </c>
      <c r="M2243" s="6"/>
      <c r="N2243"/>
      <c r="O2243">
        <v>0</v>
      </c>
      <c r="P2243">
        <v>0</v>
      </c>
      <c r="Q2243">
        <v>0</v>
      </c>
    </row>
    <row r="2244" spans="1:17" hidden="1" x14ac:dyDescent="0.35">
      <c r="A2244" t="s">
        <v>2178</v>
      </c>
      <c r="B2244" t="s">
        <v>3979</v>
      </c>
      <c r="C2244">
        <v>138</v>
      </c>
      <c r="D2244" t="s">
        <v>3994</v>
      </c>
      <c r="E2244" t="s">
        <v>3997</v>
      </c>
      <c r="F2244">
        <v>810247</v>
      </c>
      <c r="G2244">
        <v>2020</v>
      </c>
      <c r="H2244">
        <v>1</v>
      </c>
      <c r="I2244">
        <v>3</v>
      </c>
      <c r="J2244" s="7">
        <v>43910</v>
      </c>
      <c r="K2244" t="s">
        <v>4222</v>
      </c>
      <c r="L2244" s="2" t="s">
        <v>7395</v>
      </c>
      <c r="M2244" s="6"/>
      <c r="N2244"/>
      <c r="O2244">
        <v>0</v>
      </c>
      <c r="P2244">
        <v>0</v>
      </c>
      <c r="Q2244">
        <v>0</v>
      </c>
    </row>
    <row r="2245" spans="1:17" hidden="1" x14ac:dyDescent="0.35">
      <c r="A2245" t="s">
        <v>2179</v>
      </c>
      <c r="B2245" t="s">
        <v>3979</v>
      </c>
      <c r="C2245">
        <v>138</v>
      </c>
      <c r="D2245" t="s">
        <v>3994</v>
      </c>
      <c r="E2245" t="s">
        <v>3997</v>
      </c>
      <c r="F2245">
        <v>810247</v>
      </c>
      <c r="G2245">
        <v>2020</v>
      </c>
      <c r="H2245">
        <v>1</v>
      </c>
      <c r="I2245">
        <v>3</v>
      </c>
      <c r="J2245" s="7">
        <v>43910</v>
      </c>
      <c r="K2245" t="s">
        <v>4223</v>
      </c>
      <c r="L2245" s="2" t="s">
        <v>7394</v>
      </c>
      <c r="M2245" s="6"/>
      <c r="N2245"/>
      <c r="O2245">
        <v>0</v>
      </c>
      <c r="P2245">
        <v>0</v>
      </c>
      <c r="Q2245">
        <v>0</v>
      </c>
    </row>
    <row r="2246" spans="1:17" hidden="1" x14ac:dyDescent="0.35">
      <c r="A2246" t="s">
        <v>2180</v>
      </c>
      <c r="B2246" t="s">
        <v>3979</v>
      </c>
      <c r="C2246">
        <v>138</v>
      </c>
      <c r="D2246" t="s">
        <v>3994</v>
      </c>
      <c r="E2246" t="s">
        <v>3997</v>
      </c>
      <c r="F2246">
        <v>810247</v>
      </c>
      <c r="G2246">
        <v>2020</v>
      </c>
      <c r="H2246">
        <v>1</v>
      </c>
      <c r="I2246">
        <v>3</v>
      </c>
      <c r="J2246" s="7">
        <v>43910</v>
      </c>
      <c r="K2246" t="s">
        <v>4224</v>
      </c>
      <c r="L2246" s="2" t="s">
        <v>7396</v>
      </c>
      <c r="M2246" s="6"/>
      <c r="N2246"/>
      <c r="O2246">
        <v>0</v>
      </c>
      <c r="P2246">
        <v>0</v>
      </c>
      <c r="Q2246">
        <v>0</v>
      </c>
    </row>
    <row r="2247" spans="1:17" hidden="1" x14ac:dyDescent="0.35">
      <c r="A2247" t="s">
        <v>2181</v>
      </c>
      <c r="B2247" t="s">
        <v>3979</v>
      </c>
      <c r="C2247">
        <v>138</v>
      </c>
      <c r="D2247" t="s">
        <v>3994</v>
      </c>
      <c r="E2247" t="s">
        <v>3997</v>
      </c>
      <c r="F2247">
        <v>810247</v>
      </c>
      <c r="G2247">
        <v>2020</v>
      </c>
      <c r="H2247">
        <v>1</v>
      </c>
      <c r="I2247">
        <v>3</v>
      </c>
      <c r="J2247" s="7">
        <v>43910</v>
      </c>
      <c r="K2247" t="s">
        <v>4225</v>
      </c>
      <c r="L2247" s="2" t="s">
        <v>7397</v>
      </c>
      <c r="M2247" s="6"/>
      <c r="N2247"/>
      <c r="O2247">
        <v>0</v>
      </c>
      <c r="P2247">
        <v>0</v>
      </c>
      <c r="Q2247">
        <v>0</v>
      </c>
    </row>
    <row r="2248" spans="1:17" hidden="1" x14ac:dyDescent="0.35">
      <c r="A2248" t="s">
        <v>2182</v>
      </c>
      <c r="B2248" t="s">
        <v>3979</v>
      </c>
      <c r="C2248">
        <v>138</v>
      </c>
      <c r="D2248" t="s">
        <v>3994</v>
      </c>
      <c r="E2248" t="s">
        <v>3997</v>
      </c>
      <c r="F2248">
        <v>810247</v>
      </c>
      <c r="G2248">
        <v>2020</v>
      </c>
      <c r="H2248">
        <v>1</v>
      </c>
      <c r="I2248">
        <v>3</v>
      </c>
      <c r="J2248" s="7">
        <v>43910</v>
      </c>
      <c r="K2248" t="s">
        <v>4226</v>
      </c>
      <c r="L2248" s="2" t="s">
        <v>7398</v>
      </c>
      <c r="M2248" s="6"/>
      <c r="N2248"/>
      <c r="O2248">
        <v>0</v>
      </c>
      <c r="P2248">
        <v>0</v>
      </c>
      <c r="Q2248">
        <v>0</v>
      </c>
    </row>
    <row r="2249" spans="1:17" hidden="1" x14ac:dyDescent="0.35">
      <c r="A2249" t="s">
        <v>2183</v>
      </c>
      <c r="B2249" t="s">
        <v>3979</v>
      </c>
      <c r="C2249">
        <v>138</v>
      </c>
      <c r="D2249" t="s">
        <v>3994</v>
      </c>
      <c r="E2249" t="s">
        <v>3997</v>
      </c>
      <c r="F2249">
        <v>810247</v>
      </c>
      <c r="G2249">
        <v>2020</v>
      </c>
      <c r="H2249">
        <v>1</v>
      </c>
      <c r="I2249">
        <v>3</v>
      </c>
      <c r="J2249" s="7">
        <v>43910</v>
      </c>
      <c r="K2249" t="s">
        <v>4227</v>
      </c>
      <c r="L2249" s="2" t="s">
        <v>7399</v>
      </c>
      <c r="M2249" s="6"/>
      <c r="N2249"/>
      <c r="O2249">
        <v>0</v>
      </c>
      <c r="P2249">
        <v>0</v>
      </c>
      <c r="Q2249">
        <v>0</v>
      </c>
    </row>
    <row r="2250" spans="1:17" hidden="1" x14ac:dyDescent="0.35">
      <c r="A2250" t="s">
        <v>2184</v>
      </c>
      <c r="B2250" t="s">
        <v>3979</v>
      </c>
      <c r="C2250">
        <v>138</v>
      </c>
      <c r="D2250" t="s">
        <v>3994</v>
      </c>
      <c r="E2250" t="s">
        <v>3997</v>
      </c>
      <c r="F2250">
        <v>810247</v>
      </c>
      <c r="G2250">
        <v>2020</v>
      </c>
      <c r="H2250">
        <v>1</v>
      </c>
      <c r="I2250">
        <v>3</v>
      </c>
      <c r="J2250" s="7">
        <v>43915</v>
      </c>
      <c r="K2250" t="s">
        <v>4228</v>
      </c>
      <c r="L2250" s="2" t="s">
        <v>7400</v>
      </c>
      <c r="M2250" s="6"/>
      <c r="N2250"/>
      <c r="O2250">
        <v>0</v>
      </c>
      <c r="P2250">
        <v>0</v>
      </c>
      <c r="Q2250">
        <v>0</v>
      </c>
    </row>
    <row r="2251" spans="1:17" hidden="1" x14ac:dyDescent="0.35">
      <c r="A2251" t="s">
        <v>2185</v>
      </c>
      <c r="B2251" t="s">
        <v>3979</v>
      </c>
      <c r="C2251">
        <v>138</v>
      </c>
      <c r="D2251" t="s">
        <v>3994</v>
      </c>
      <c r="E2251" t="s">
        <v>3997</v>
      </c>
      <c r="F2251">
        <v>810247</v>
      </c>
      <c r="G2251">
        <v>2020</v>
      </c>
      <c r="H2251">
        <v>1</v>
      </c>
      <c r="I2251">
        <v>3</v>
      </c>
      <c r="J2251" s="7">
        <v>43915</v>
      </c>
      <c r="K2251" t="s">
        <v>4229</v>
      </c>
      <c r="L2251" s="2" t="s">
        <v>7401</v>
      </c>
      <c r="M2251" s="6"/>
      <c r="N2251"/>
      <c r="O2251">
        <v>0</v>
      </c>
      <c r="P2251">
        <v>0</v>
      </c>
      <c r="Q2251">
        <v>0</v>
      </c>
    </row>
    <row r="2252" spans="1:17" hidden="1" x14ac:dyDescent="0.35">
      <c r="A2252" t="s">
        <v>2186</v>
      </c>
      <c r="B2252" t="s">
        <v>3979</v>
      </c>
      <c r="C2252">
        <v>138</v>
      </c>
      <c r="D2252" t="s">
        <v>3994</v>
      </c>
      <c r="E2252" t="s">
        <v>3997</v>
      </c>
      <c r="F2252">
        <v>810247</v>
      </c>
      <c r="G2252">
        <v>2020</v>
      </c>
      <c r="H2252">
        <v>1</v>
      </c>
      <c r="I2252">
        <v>3</v>
      </c>
      <c r="J2252" s="7">
        <v>43915</v>
      </c>
      <c r="K2252" t="s">
        <v>5470</v>
      </c>
      <c r="L2252" s="2" t="s">
        <v>8332</v>
      </c>
      <c r="M2252" s="6"/>
      <c r="N2252"/>
      <c r="O2252">
        <v>0</v>
      </c>
      <c r="P2252">
        <v>0</v>
      </c>
      <c r="Q2252">
        <v>0</v>
      </c>
    </row>
    <row r="2253" spans="1:17" hidden="1" x14ac:dyDescent="0.35">
      <c r="A2253" t="s">
        <v>2187</v>
      </c>
      <c r="B2253" t="s">
        <v>3979</v>
      </c>
      <c r="C2253">
        <v>138</v>
      </c>
      <c r="D2253" t="s">
        <v>3994</v>
      </c>
      <c r="E2253" t="s">
        <v>3997</v>
      </c>
      <c r="F2253">
        <v>810247</v>
      </c>
      <c r="G2253">
        <v>2020</v>
      </c>
      <c r="H2253">
        <v>1</v>
      </c>
      <c r="I2253">
        <v>3</v>
      </c>
      <c r="J2253" s="7">
        <v>43915</v>
      </c>
      <c r="K2253" t="s">
        <v>4231</v>
      </c>
      <c r="L2253" s="2" t="s">
        <v>7403</v>
      </c>
      <c r="M2253" s="6"/>
      <c r="N2253"/>
      <c r="O2253">
        <v>0</v>
      </c>
      <c r="P2253">
        <v>0</v>
      </c>
      <c r="Q2253">
        <v>0</v>
      </c>
    </row>
    <row r="2254" spans="1:17" hidden="1" x14ac:dyDescent="0.35">
      <c r="A2254" t="s">
        <v>2188</v>
      </c>
      <c r="B2254" t="s">
        <v>3979</v>
      </c>
      <c r="C2254">
        <v>138</v>
      </c>
      <c r="D2254" t="s">
        <v>3994</v>
      </c>
      <c r="E2254" t="s">
        <v>3997</v>
      </c>
      <c r="F2254">
        <v>810247</v>
      </c>
      <c r="G2254">
        <v>2020</v>
      </c>
      <c r="H2254">
        <v>1</v>
      </c>
      <c r="I2254">
        <v>3</v>
      </c>
      <c r="J2254" s="7">
        <v>43916</v>
      </c>
      <c r="K2254" t="s">
        <v>5471</v>
      </c>
      <c r="L2254" s="2" t="s">
        <v>8333</v>
      </c>
      <c r="M2254" s="6"/>
      <c r="N2254"/>
      <c r="O2254">
        <v>0</v>
      </c>
      <c r="P2254">
        <v>0</v>
      </c>
      <c r="Q2254">
        <v>0</v>
      </c>
    </row>
    <row r="2255" spans="1:17" hidden="1" x14ac:dyDescent="0.35">
      <c r="A2255" t="s">
        <v>2189</v>
      </c>
      <c r="B2255" t="s">
        <v>3979</v>
      </c>
      <c r="C2255">
        <v>138</v>
      </c>
      <c r="D2255" t="s">
        <v>3994</v>
      </c>
      <c r="E2255" t="s">
        <v>3997</v>
      </c>
      <c r="F2255">
        <v>810247</v>
      </c>
      <c r="G2255">
        <v>2020</v>
      </c>
      <c r="H2255">
        <v>1</v>
      </c>
      <c r="I2255">
        <v>3</v>
      </c>
      <c r="J2255" s="7">
        <v>43916</v>
      </c>
      <c r="K2255" t="s">
        <v>5472</v>
      </c>
      <c r="L2255" s="2" t="s">
        <v>8333</v>
      </c>
      <c r="M2255" s="6"/>
      <c r="N2255"/>
      <c r="O2255">
        <v>0</v>
      </c>
      <c r="P2255">
        <v>0</v>
      </c>
      <c r="Q2255">
        <v>0</v>
      </c>
    </row>
    <row r="2256" spans="1:17" hidden="1" x14ac:dyDescent="0.35">
      <c r="A2256" t="s">
        <v>2190</v>
      </c>
      <c r="B2256" t="s">
        <v>3979</v>
      </c>
      <c r="C2256">
        <v>138</v>
      </c>
      <c r="D2256" t="s">
        <v>3994</v>
      </c>
      <c r="E2256" t="s">
        <v>3997</v>
      </c>
      <c r="F2256">
        <v>810247</v>
      </c>
      <c r="G2256">
        <v>2020</v>
      </c>
      <c r="H2256">
        <v>1</v>
      </c>
      <c r="I2256">
        <v>3</v>
      </c>
      <c r="J2256" s="7">
        <v>43916</v>
      </c>
      <c r="K2256" t="s">
        <v>4232</v>
      </c>
      <c r="L2256" s="2" t="s">
        <v>7404</v>
      </c>
      <c r="M2256" s="6"/>
      <c r="N2256"/>
      <c r="O2256">
        <v>0</v>
      </c>
      <c r="P2256">
        <v>0</v>
      </c>
      <c r="Q2256">
        <v>0</v>
      </c>
    </row>
    <row r="2257" spans="1:18" hidden="1" x14ac:dyDescent="0.35">
      <c r="A2257" t="s">
        <v>2191</v>
      </c>
      <c r="B2257" t="s">
        <v>3979</v>
      </c>
      <c r="C2257">
        <v>138</v>
      </c>
      <c r="D2257" t="s">
        <v>3994</v>
      </c>
      <c r="E2257" t="s">
        <v>3997</v>
      </c>
      <c r="F2257">
        <v>810247</v>
      </c>
      <c r="G2257">
        <v>2020</v>
      </c>
      <c r="H2257">
        <v>1</v>
      </c>
      <c r="I2257">
        <v>3</v>
      </c>
      <c r="J2257" s="7">
        <v>43916</v>
      </c>
      <c r="K2257" t="s">
        <v>4233</v>
      </c>
      <c r="L2257" s="2" t="s">
        <v>7404</v>
      </c>
      <c r="M2257" s="6"/>
      <c r="N2257"/>
      <c r="O2257">
        <v>0</v>
      </c>
      <c r="P2257">
        <v>0</v>
      </c>
      <c r="Q2257">
        <v>0</v>
      </c>
    </row>
    <row r="2258" spans="1:18" hidden="1" x14ac:dyDescent="0.35">
      <c r="A2258" t="s">
        <v>2192</v>
      </c>
      <c r="B2258" t="s">
        <v>3979</v>
      </c>
      <c r="C2258">
        <v>138</v>
      </c>
      <c r="D2258" t="s">
        <v>3994</v>
      </c>
      <c r="E2258" t="s">
        <v>3997</v>
      </c>
      <c r="F2258">
        <v>810247</v>
      </c>
      <c r="G2258">
        <v>2020</v>
      </c>
      <c r="H2258">
        <v>1</v>
      </c>
      <c r="I2258">
        <v>3</v>
      </c>
      <c r="J2258" s="7">
        <v>43917</v>
      </c>
      <c r="K2258" t="s">
        <v>5473</v>
      </c>
      <c r="L2258" s="2" t="s">
        <v>8334</v>
      </c>
      <c r="M2258" s="6"/>
      <c r="N2258"/>
      <c r="O2258">
        <v>0</v>
      </c>
      <c r="P2258">
        <v>0</v>
      </c>
      <c r="Q2258">
        <v>0</v>
      </c>
    </row>
    <row r="2259" spans="1:18" hidden="1" x14ac:dyDescent="0.35">
      <c r="A2259" t="s">
        <v>2193</v>
      </c>
      <c r="B2259" t="s">
        <v>3979</v>
      </c>
      <c r="C2259">
        <v>138</v>
      </c>
      <c r="D2259" t="s">
        <v>3994</v>
      </c>
      <c r="E2259" t="s">
        <v>3997</v>
      </c>
      <c r="F2259">
        <v>810247</v>
      </c>
      <c r="G2259">
        <v>2020</v>
      </c>
      <c r="H2259">
        <v>1</v>
      </c>
      <c r="I2259">
        <v>3</v>
      </c>
      <c r="J2259" s="8">
        <v>43917</v>
      </c>
      <c r="K2259" s="9" t="s">
        <v>5474</v>
      </c>
      <c r="L2259" s="2" t="s">
        <v>8325</v>
      </c>
      <c r="M2259" s="10">
        <v>45</v>
      </c>
      <c r="N2259" s="27">
        <v>8</v>
      </c>
      <c r="O2259">
        <v>1</v>
      </c>
      <c r="P2259">
        <v>1670</v>
      </c>
      <c r="Q2259" s="15">
        <f>P2259/F2259</f>
        <v>2.0610998868246348E-3</v>
      </c>
      <c r="R2259">
        <v>1</v>
      </c>
    </row>
    <row r="2260" spans="1:18" hidden="1" x14ac:dyDescent="0.35">
      <c r="A2260" t="s">
        <v>2194</v>
      </c>
      <c r="B2260" t="s">
        <v>3979</v>
      </c>
      <c r="C2260">
        <v>138</v>
      </c>
      <c r="D2260" t="s">
        <v>3994</v>
      </c>
      <c r="E2260" t="s">
        <v>3997</v>
      </c>
      <c r="F2260">
        <v>810247</v>
      </c>
      <c r="G2260">
        <v>2020</v>
      </c>
      <c r="H2260">
        <v>1</v>
      </c>
      <c r="I2260">
        <v>3</v>
      </c>
      <c r="J2260" s="7">
        <v>43917</v>
      </c>
      <c r="K2260" t="s">
        <v>4235</v>
      </c>
      <c r="L2260" s="2" t="s">
        <v>7406</v>
      </c>
      <c r="M2260" s="6"/>
      <c r="N2260"/>
      <c r="O2260">
        <v>0</v>
      </c>
      <c r="P2260">
        <v>0</v>
      </c>
      <c r="Q2260">
        <v>0</v>
      </c>
    </row>
    <row r="2261" spans="1:18" hidden="1" x14ac:dyDescent="0.35">
      <c r="A2261" t="s">
        <v>2195</v>
      </c>
      <c r="B2261" t="s">
        <v>3979</v>
      </c>
      <c r="C2261">
        <v>138</v>
      </c>
      <c r="D2261" t="s">
        <v>3994</v>
      </c>
      <c r="E2261" t="s">
        <v>3997</v>
      </c>
      <c r="F2261">
        <v>810247</v>
      </c>
      <c r="G2261">
        <v>2020</v>
      </c>
      <c r="H2261">
        <v>1</v>
      </c>
      <c r="I2261">
        <v>3</v>
      </c>
      <c r="J2261" s="7">
        <v>43917</v>
      </c>
      <c r="K2261" t="s">
        <v>4236</v>
      </c>
      <c r="L2261" s="2" t="s">
        <v>7407</v>
      </c>
      <c r="M2261" s="6"/>
      <c r="N2261"/>
      <c r="O2261">
        <v>0</v>
      </c>
      <c r="P2261">
        <v>0</v>
      </c>
      <c r="Q2261">
        <v>0</v>
      </c>
    </row>
    <row r="2262" spans="1:18" hidden="1" x14ac:dyDescent="0.35">
      <c r="A2262" t="s">
        <v>2196</v>
      </c>
      <c r="B2262" t="s">
        <v>3979</v>
      </c>
      <c r="C2262">
        <v>138</v>
      </c>
      <c r="D2262" t="s">
        <v>3994</v>
      </c>
      <c r="E2262" t="s">
        <v>3997</v>
      </c>
      <c r="F2262">
        <v>810247</v>
      </c>
      <c r="G2262">
        <v>2020</v>
      </c>
      <c r="H2262">
        <v>1</v>
      </c>
      <c r="I2262">
        <v>3</v>
      </c>
      <c r="J2262" s="7">
        <v>43917</v>
      </c>
      <c r="K2262" t="s">
        <v>4237</v>
      </c>
      <c r="L2262" s="2" t="s">
        <v>7408</v>
      </c>
      <c r="M2262" s="6"/>
      <c r="N2262"/>
      <c r="O2262">
        <v>0</v>
      </c>
      <c r="P2262">
        <v>0</v>
      </c>
      <c r="Q2262">
        <v>0</v>
      </c>
    </row>
    <row r="2263" spans="1:18" hidden="1" x14ac:dyDescent="0.35">
      <c r="A2263" t="s">
        <v>2197</v>
      </c>
      <c r="B2263" t="s">
        <v>3979</v>
      </c>
      <c r="C2263">
        <v>138</v>
      </c>
      <c r="D2263" t="s">
        <v>3994</v>
      </c>
      <c r="E2263" t="s">
        <v>3997</v>
      </c>
      <c r="F2263">
        <v>810247</v>
      </c>
      <c r="G2263">
        <v>2020</v>
      </c>
      <c r="H2263">
        <v>1</v>
      </c>
      <c r="I2263">
        <v>3</v>
      </c>
      <c r="J2263" s="7">
        <v>43917</v>
      </c>
      <c r="K2263" t="s">
        <v>4239</v>
      </c>
      <c r="L2263" s="2" t="s">
        <v>7409</v>
      </c>
      <c r="M2263" s="6"/>
      <c r="N2263"/>
      <c r="O2263">
        <v>0</v>
      </c>
      <c r="P2263">
        <v>0</v>
      </c>
      <c r="Q2263">
        <v>0</v>
      </c>
    </row>
    <row r="2264" spans="1:18" hidden="1" x14ac:dyDescent="0.35">
      <c r="A2264" t="s">
        <v>2198</v>
      </c>
      <c r="B2264" t="s">
        <v>3979</v>
      </c>
      <c r="C2264">
        <v>138</v>
      </c>
      <c r="D2264" t="s">
        <v>3994</v>
      </c>
      <c r="E2264" t="s">
        <v>3997</v>
      </c>
      <c r="F2264">
        <v>810247</v>
      </c>
      <c r="G2264">
        <v>2020</v>
      </c>
      <c r="H2264">
        <v>1</v>
      </c>
      <c r="I2264">
        <v>3</v>
      </c>
      <c r="J2264" s="7">
        <v>43921</v>
      </c>
      <c r="K2264" t="s">
        <v>4241</v>
      </c>
      <c r="L2264" s="2" t="s">
        <v>7411</v>
      </c>
      <c r="M2264" s="6"/>
      <c r="N2264"/>
      <c r="O2264">
        <v>0</v>
      </c>
      <c r="P2264">
        <v>0</v>
      </c>
      <c r="Q2264">
        <v>0</v>
      </c>
    </row>
    <row r="2265" spans="1:18" hidden="1" x14ac:dyDescent="0.35">
      <c r="A2265" t="s">
        <v>2199</v>
      </c>
      <c r="B2265" t="s">
        <v>3979</v>
      </c>
      <c r="C2265">
        <v>138</v>
      </c>
      <c r="D2265" t="s">
        <v>3994</v>
      </c>
      <c r="E2265" t="s">
        <v>3997</v>
      </c>
      <c r="F2265">
        <v>810247</v>
      </c>
      <c r="G2265">
        <v>2020</v>
      </c>
      <c r="H2265">
        <v>1</v>
      </c>
      <c r="I2265">
        <v>3</v>
      </c>
      <c r="J2265" s="7">
        <v>43921</v>
      </c>
      <c r="K2265" t="s">
        <v>4242</v>
      </c>
      <c r="L2265" s="2" t="s">
        <v>7412</v>
      </c>
      <c r="M2265" s="6"/>
      <c r="N2265"/>
      <c r="O2265">
        <v>0</v>
      </c>
      <c r="P2265">
        <v>0</v>
      </c>
      <c r="Q2265">
        <v>0</v>
      </c>
    </row>
    <row r="2266" spans="1:18" hidden="1" x14ac:dyDescent="0.35">
      <c r="A2266" t="s">
        <v>2200</v>
      </c>
      <c r="B2266" t="s">
        <v>3979</v>
      </c>
      <c r="C2266">
        <v>138</v>
      </c>
      <c r="D2266" t="s">
        <v>3994</v>
      </c>
      <c r="E2266" t="s">
        <v>3997</v>
      </c>
      <c r="F2266">
        <v>810247</v>
      </c>
      <c r="G2266">
        <v>2020</v>
      </c>
      <c r="H2266">
        <v>2</v>
      </c>
      <c r="I2266">
        <v>4</v>
      </c>
      <c r="J2266" s="7">
        <v>43922</v>
      </c>
      <c r="K2266" t="s">
        <v>4244</v>
      </c>
      <c r="L2266" s="2" t="s">
        <v>7414</v>
      </c>
      <c r="M2266" s="6"/>
      <c r="N2266"/>
      <c r="O2266">
        <v>0</v>
      </c>
      <c r="P2266">
        <v>0</v>
      </c>
      <c r="Q2266">
        <v>0</v>
      </c>
    </row>
    <row r="2267" spans="1:18" hidden="1" x14ac:dyDescent="0.35">
      <c r="A2267" t="s">
        <v>2201</v>
      </c>
      <c r="B2267" t="s">
        <v>3979</v>
      </c>
      <c r="C2267">
        <v>138</v>
      </c>
      <c r="D2267" t="s">
        <v>3994</v>
      </c>
      <c r="E2267" t="s">
        <v>3997</v>
      </c>
      <c r="F2267">
        <v>810247</v>
      </c>
      <c r="G2267">
        <v>2020</v>
      </c>
      <c r="H2267">
        <v>2</v>
      </c>
      <c r="I2267">
        <v>4</v>
      </c>
      <c r="J2267" s="7">
        <v>43922</v>
      </c>
      <c r="K2267" t="s">
        <v>4245</v>
      </c>
      <c r="L2267" s="2" t="s">
        <v>7415</v>
      </c>
      <c r="M2267" s="6"/>
      <c r="N2267"/>
      <c r="O2267">
        <v>0</v>
      </c>
      <c r="P2267">
        <v>0</v>
      </c>
      <c r="Q2267">
        <v>0</v>
      </c>
    </row>
    <row r="2268" spans="1:18" hidden="1" x14ac:dyDescent="0.35">
      <c r="A2268" t="s">
        <v>2202</v>
      </c>
      <c r="B2268" t="s">
        <v>3979</v>
      </c>
      <c r="C2268">
        <v>138</v>
      </c>
      <c r="D2268" t="s">
        <v>3994</v>
      </c>
      <c r="E2268" t="s">
        <v>3997</v>
      </c>
      <c r="F2268">
        <v>810247</v>
      </c>
      <c r="G2268">
        <v>2020</v>
      </c>
      <c r="H2268">
        <v>2</v>
      </c>
      <c r="I2268">
        <v>4</v>
      </c>
      <c r="J2268" s="7">
        <v>43922</v>
      </c>
      <c r="K2268" t="s">
        <v>4246</v>
      </c>
      <c r="L2268" s="2" t="s">
        <v>7416</v>
      </c>
      <c r="M2268" s="6"/>
      <c r="N2268"/>
      <c r="O2268">
        <v>0</v>
      </c>
      <c r="P2268">
        <v>0</v>
      </c>
      <c r="Q2268">
        <v>0</v>
      </c>
    </row>
    <row r="2269" spans="1:18" hidden="1" x14ac:dyDescent="0.35">
      <c r="A2269" t="s">
        <v>2203</v>
      </c>
      <c r="B2269" t="s">
        <v>3979</v>
      </c>
      <c r="C2269">
        <v>138</v>
      </c>
      <c r="D2269" t="s">
        <v>3994</v>
      </c>
      <c r="E2269" t="s">
        <v>3997</v>
      </c>
      <c r="F2269">
        <v>810247</v>
      </c>
      <c r="G2269">
        <v>2020</v>
      </c>
      <c r="H2269">
        <v>2</v>
      </c>
      <c r="I2269">
        <v>4</v>
      </c>
      <c r="J2269" s="7">
        <v>43922</v>
      </c>
      <c r="K2269" t="s">
        <v>4247</v>
      </c>
      <c r="L2269" s="2" t="s">
        <v>7417</v>
      </c>
      <c r="M2269" s="6"/>
      <c r="N2269"/>
      <c r="O2269">
        <v>0</v>
      </c>
      <c r="P2269">
        <v>0</v>
      </c>
      <c r="Q2269">
        <v>0</v>
      </c>
    </row>
    <row r="2270" spans="1:18" hidden="1" x14ac:dyDescent="0.35">
      <c r="A2270" t="s">
        <v>2204</v>
      </c>
      <c r="B2270" t="s">
        <v>3979</v>
      </c>
      <c r="C2270">
        <v>138</v>
      </c>
      <c r="D2270" t="s">
        <v>3994</v>
      </c>
      <c r="E2270" t="s">
        <v>3997</v>
      </c>
      <c r="F2270">
        <v>810247</v>
      </c>
      <c r="G2270">
        <v>2020</v>
      </c>
      <c r="H2270">
        <v>2</v>
      </c>
      <c r="I2270">
        <v>4</v>
      </c>
      <c r="J2270" s="7">
        <v>43922</v>
      </c>
      <c r="K2270" t="s">
        <v>4248</v>
      </c>
      <c r="L2270" s="2" t="s">
        <v>7417</v>
      </c>
      <c r="M2270" s="6"/>
      <c r="N2270"/>
      <c r="O2270">
        <v>0</v>
      </c>
      <c r="P2270">
        <v>0</v>
      </c>
      <c r="Q2270">
        <v>0</v>
      </c>
    </row>
    <row r="2271" spans="1:18" hidden="1" x14ac:dyDescent="0.35">
      <c r="A2271" t="s">
        <v>2205</v>
      </c>
      <c r="B2271" t="s">
        <v>3979</v>
      </c>
      <c r="C2271">
        <v>138</v>
      </c>
      <c r="D2271" t="s">
        <v>3994</v>
      </c>
      <c r="E2271" t="s">
        <v>3997</v>
      </c>
      <c r="F2271">
        <v>810247</v>
      </c>
      <c r="G2271">
        <v>2020</v>
      </c>
      <c r="H2271">
        <v>2</v>
      </c>
      <c r="I2271">
        <v>4</v>
      </c>
      <c r="J2271" s="7">
        <v>43923</v>
      </c>
      <c r="K2271" t="s">
        <v>4249</v>
      </c>
      <c r="L2271" s="2" t="s">
        <v>7418</v>
      </c>
      <c r="M2271" s="6"/>
      <c r="N2271"/>
      <c r="O2271">
        <v>0</v>
      </c>
      <c r="P2271">
        <v>0</v>
      </c>
      <c r="Q2271">
        <v>0</v>
      </c>
    </row>
    <row r="2272" spans="1:18" hidden="1" x14ac:dyDescent="0.35">
      <c r="A2272" t="s">
        <v>2206</v>
      </c>
      <c r="B2272" t="s">
        <v>3979</v>
      </c>
      <c r="C2272">
        <v>138</v>
      </c>
      <c r="D2272" t="s">
        <v>3994</v>
      </c>
      <c r="E2272" t="s">
        <v>3997</v>
      </c>
      <c r="F2272">
        <v>810247</v>
      </c>
      <c r="G2272">
        <v>2020</v>
      </c>
      <c r="H2272">
        <v>2</v>
      </c>
      <c r="I2272">
        <v>4</v>
      </c>
      <c r="J2272" s="7">
        <v>43923</v>
      </c>
      <c r="K2272" t="s">
        <v>5475</v>
      </c>
      <c r="L2272" s="2" t="s">
        <v>8335</v>
      </c>
      <c r="M2272" s="6"/>
      <c r="N2272"/>
      <c r="O2272">
        <v>0</v>
      </c>
      <c r="P2272">
        <v>0</v>
      </c>
      <c r="Q2272">
        <v>0</v>
      </c>
    </row>
    <row r="2273" spans="1:18" hidden="1" x14ac:dyDescent="0.35">
      <c r="A2273" t="s">
        <v>2207</v>
      </c>
      <c r="B2273" t="s">
        <v>3979</v>
      </c>
      <c r="C2273">
        <v>138</v>
      </c>
      <c r="D2273" t="s">
        <v>3994</v>
      </c>
      <c r="E2273" t="s">
        <v>3997</v>
      </c>
      <c r="F2273">
        <v>810247</v>
      </c>
      <c r="G2273">
        <v>2020</v>
      </c>
      <c r="H2273">
        <v>2</v>
      </c>
      <c r="I2273">
        <v>4</v>
      </c>
      <c r="J2273" s="7">
        <v>43923</v>
      </c>
      <c r="K2273" t="s">
        <v>4250</v>
      </c>
      <c r="L2273" s="2" t="s">
        <v>7419</v>
      </c>
      <c r="M2273" s="6"/>
      <c r="N2273"/>
      <c r="O2273">
        <v>0</v>
      </c>
      <c r="P2273">
        <v>0</v>
      </c>
      <c r="Q2273">
        <v>0</v>
      </c>
    </row>
    <row r="2274" spans="1:18" hidden="1" x14ac:dyDescent="0.35">
      <c r="A2274" t="s">
        <v>2208</v>
      </c>
      <c r="B2274" t="s">
        <v>3979</v>
      </c>
      <c r="C2274">
        <v>138</v>
      </c>
      <c r="D2274" t="s">
        <v>3994</v>
      </c>
      <c r="E2274" t="s">
        <v>3997</v>
      </c>
      <c r="F2274">
        <v>810247</v>
      </c>
      <c r="G2274">
        <v>2020</v>
      </c>
      <c r="H2274">
        <v>2</v>
      </c>
      <c r="I2274">
        <v>4</v>
      </c>
      <c r="J2274" s="7">
        <v>43923</v>
      </c>
      <c r="K2274" t="s">
        <v>4251</v>
      </c>
      <c r="L2274" s="2" t="s">
        <v>7420</v>
      </c>
      <c r="M2274" s="6"/>
      <c r="N2274"/>
      <c r="O2274">
        <v>0</v>
      </c>
      <c r="P2274">
        <v>0</v>
      </c>
      <c r="Q2274">
        <v>0</v>
      </c>
    </row>
    <row r="2275" spans="1:18" hidden="1" x14ac:dyDescent="0.35">
      <c r="A2275" t="s">
        <v>2209</v>
      </c>
      <c r="B2275" t="s">
        <v>3979</v>
      </c>
      <c r="C2275">
        <v>138</v>
      </c>
      <c r="D2275" t="s">
        <v>3994</v>
      </c>
      <c r="E2275" t="s">
        <v>3997</v>
      </c>
      <c r="F2275">
        <v>810247</v>
      </c>
      <c r="G2275">
        <v>2020</v>
      </c>
      <c r="H2275">
        <v>2</v>
      </c>
      <c r="I2275">
        <v>4</v>
      </c>
      <c r="J2275" s="7">
        <v>43928</v>
      </c>
      <c r="K2275" t="s">
        <v>4254</v>
      </c>
      <c r="L2275" s="2" t="s">
        <v>7423</v>
      </c>
      <c r="M2275" s="6"/>
      <c r="N2275"/>
      <c r="O2275">
        <v>0</v>
      </c>
      <c r="P2275">
        <v>0</v>
      </c>
      <c r="Q2275">
        <v>0</v>
      </c>
    </row>
    <row r="2276" spans="1:18" hidden="1" x14ac:dyDescent="0.35">
      <c r="A2276" t="s">
        <v>2210</v>
      </c>
      <c r="B2276" t="s">
        <v>3979</v>
      </c>
      <c r="C2276">
        <v>138</v>
      </c>
      <c r="D2276" t="s">
        <v>3994</v>
      </c>
      <c r="E2276" t="s">
        <v>3997</v>
      </c>
      <c r="F2276">
        <v>810247</v>
      </c>
      <c r="G2276">
        <v>2020</v>
      </c>
      <c r="H2276">
        <v>2</v>
      </c>
      <c r="I2276">
        <v>4</v>
      </c>
      <c r="J2276" s="7">
        <v>43929</v>
      </c>
      <c r="K2276" t="s">
        <v>4255</v>
      </c>
      <c r="L2276" s="2" t="s">
        <v>7424</v>
      </c>
      <c r="M2276" s="6"/>
      <c r="N2276"/>
      <c r="O2276">
        <v>0</v>
      </c>
      <c r="P2276">
        <v>0</v>
      </c>
      <c r="Q2276">
        <v>0</v>
      </c>
    </row>
    <row r="2277" spans="1:18" hidden="1" x14ac:dyDescent="0.35">
      <c r="A2277" t="s">
        <v>2211</v>
      </c>
      <c r="B2277" t="s">
        <v>3979</v>
      </c>
      <c r="C2277">
        <v>138</v>
      </c>
      <c r="D2277" t="s">
        <v>3994</v>
      </c>
      <c r="E2277" t="s">
        <v>3997</v>
      </c>
      <c r="F2277">
        <v>810247</v>
      </c>
      <c r="G2277">
        <v>2020</v>
      </c>
      <c r="H2277">
        <v>2</v>
      </c>
      <c r="I2277">
        <v>4</v>
      </c>
      <c r="J2277" s="7">
        <v>43930</v>
      </c>
      <c r="K2277" t="s">
        <v>4256</v>
      </c>
      <c r="L2277" s="2" t="s">
        <v>7425</v>
      </c>
      <c r="M2277" s="6"/>
      <c r="N2277"/>
      <c r="O2277">
        <v>0</v>
      </c>
      <c r="P2277">
        <v>0</v>
      </c>
      <c r="Q2277">
        <v>0</v>
      </c>
    </row>
    <row r="2278" spans="1:18" hidden="1" x14ac:dyDescent="0.35">
      <c r="A2278" t="s">
        <v>2212</v>
      </c>
      <c r="B2278" t="s">
        <v>3979</v>
      </c>
      <c r="C2278">
        <v>138</v>
      </c>
      <c r="D2278" t="s">
        <v>3994</v>
      </c>
      <c r="E2278" t="s">
        <v>3997</v>
      </c>
      <c r="F2278">
        <v>810247</v>
      </c>
      <c r="G2278">
        <v>2020</v>
      </c>
      <c r="H2278">
        <v>2</v>
      </c>
      <c r="I2278">
        <v>4</v>
      </c>
      <c r="J2278" s="7">
        <v>43930</v>
      </c>
      <c r="K2278" t="s">
        <v>4257</v>
      </c>
      <c r="L2278" s="2" t="s">
        <v>7426</v>
      </c>
      <c r="M2278" s="6"/>
      <c r="N2278"/>
      <c r="O2278">
        <v>0</v>
      </c>
      <c r="P2278">
        <v>0</v>
      </c>
      <c r="Q2278">
        <v>0</v>
      </c>
    </row>
    <row r="2279" spans="1:18" hidden="1" x14ac:dyDescent="0.35">
      <c r="A2279" t="s">
        <v>2213</v>
      </c>
      <c r="B2279" t="s">
        <v>3979</v>
      </c>
      <c r="C2279">
        <v>138</v>
      </c>
      <c r="D2279" t="s">
        <v>3994</v>
      </c>
      <c r="E2279" t="s">
        <v>3997</v>
      </c>
      <c r="F2279">
        <v>810247</v>
      </c>
      <c r="G2279">
        <v>2020</v>
      </c>
      <c r="H2279">
        <v>2</v>
      </c>
      <c r="I2279">
        <v>4</v>
      </c>
      <c r="J2279" s="7">
        <v>43930</v>
      </c>
      <c r="K2279" t="s">
        <v>4258</v>
      </c>
      <c r="L2279" s="2" t="s">
        <v>7427</v>
      </c>
      <c r="M2279" s="6"/>
      <c r="N2279"/>
      <c r="O2279">
        <v>0</v>
      </c>
      <c r="P2279">
        <v>0</v>
      </c>
      <c r="Q2279">
        <v>0</v>
      </c>
    </row>
    <row r="2280" spans="1:18" hidden="1" x14ac:dyDescent="0.35">
      <c r="A2280" t="s">
        <v>2214</v>
      </c>
      <c r="B2280" t="s">
        <v>3979</v>
      </c>
      <c r="C2280">
        <v>138</v>
      </c>
      <c r="D2280" t="s">
        <v>3994</v>
      </c>
      <c r="E2280" t="s">
        <v>3997</v>
      </c>
      <c r="F2280">
        <v>810247</v>
      </c>
      <c r="G2280">
        <v>2020</v>
      </c>
      <c r="H2280">
        <v>2</v>
      </c>
      <c r="I2280">
        <v>4</v>
      </c>
      <c r="J2280" s="8">
        <v>43936</v>
      </c>
      <c r="K2280" t="s">
        <v>5476</v>
      </c>
      <c r="L2280" s="2" t="s">
        <v>8336</v>
      </c>
      <c r="M2280" s="10">
        <v>47</v>
      </c>
      <c r="N2280" s="27">
        <v>8</v>
      </c>
      <c r="O2280">
        <v>1</v>
      </c>
      <c r="P2280">
        <v>650</v>
      </c>
      <c r="Q2280" s="15">
        <f>P2280/F2280</f>
        <v>8.0222450684791177E-4</v>
      </c>
      <c r="R2280">
        <v>1</v>
      </c>
    </row>
    <row r="2281" spans="1:18" hidden="1" x14ac:dyDescent="0.35">
      <c r="A2281" t="s">
        <v>2215</v>
      </c>
      <c r="B2281" t="s">
        <v>3979</v>
      </c>
      <c r="C2281">
        <v>138</v>
      </c>
      <c r="D2281" t="s">
        <v>3994</v>
      </c>
      <c r="E2281" t="s">
        <v>3997</v>
      </c>
      <c r="F2281">
        <v>810247</v>
      </c>
      <c r="G2281">
        <v>2020</v>
      </c>
      <c r="H2281">
        <v>2</v>
      </c>
      <c r="I2281">
        <v>4</v>
      </c>
      <c r="J2281" s="7">
        <v>43937</v>
      </c>
      <c r="K2281" t="s">
        <v>4260</v>
      </c>
      <c r="L2281" s="2" t="s">
        <v>7429</v>
      </c>
      <c r="M2281" s="6"/>
      <c r="N2281"/>
      <c r="O2281">
        <v>0</v>
      </c>
      <c r="P2281">
        <v>0</v>
      </c>
      <c r="Q2281">
        <v>0</v>
      </c>
    </row>
    <row r="2282" spans="1:18" hidden="1" x14ac:dyDescent="0.35">
      <c r="A2282" t="s">
        <v>2216</v>
      </c>
      <c r="B2282" t="s">
        <v>3979</v>
      </c>
      <c r="C2282">
        <v>138</v>
      </c>
      <c r="D2282" t="s">
        <v>3994</v>
      </c>
      <c r="E2282" t="s">
        <v>3997</v>
      </c>
      <c r="F2282">
        <v>810247</v>
      </c>
      <c r="G2282">
        <v>2020</v>
      </c>
      <c r="H2282">
        <v>2</v>
      </c>
      <c r="I2282">
        <v>4</v>
      </c>
      <c r="J2282" s="7">
        <v>43937</v>
      </c>
      <c r="K2282" t="s">
        <v>4261</v>
      </c>
      <c r="L2282" t="s">
        <v>7430</v>
      </c>
      <c r="N2282"/>
      <c r="O2282">
        <v>3</v>
      </c>
      <c r="P2282">
        <v>1301.3810753493899</v>
      </c>
      <c r="Q2282" s="15">
        <f>P2282/F2282</f>
        <v>1.6061535252205683E-3</v>
      </c>
      <c r="R2282">
        <v>2</v>
      </c>
    </row>
    <row r="2283" spans="1:18" hidden="1" x14ac:dyDescent="0.35">
      <c r="A2283" t="s">
        <v>2217</v>
      </c>
      <c r="B2283" t="s">
        <v>3979</v>
      </c>
      <c r="C2283">
        <v>138</v>
      </c>
      <c r="D2283" t="s">
        <v>3994</v>
      </c>
      <c r="E2283" t="s">
        <v>3997</v>
      </c>
      <c r="F2283">
        <v>810247</v>
      </c>
      <c r="G2283">
        <v>2020</v>
      </c>
      <c r="H2283">
        <v>2</v>
      </c>
      <c r="I2283">
        <v>4</v>
      </c>
      <c r="J2283" s="7">
        <v>43938</v>
      </c>
      <c r="K2283" t="s">
        <v>4262</v>
      </c>
      <c r="L2283" s="2" t="s">
        <v>7431</v>
      </c>
      <c r="M2283" s="6"/>
      <c r="N2283"/>
      <c r="O2283">
        <v>0</v>
      </c>
      <c r="P2283">
        <v>0</v>
      </c>
      <c r="Q2283">
        <v>0</v>
      </c>
    </row>
    <row r="2284" spans="1:18" hidden="1" x14ac:dyDescent="0.35">
      <c r="A2284" t="s">
        <v>2218</v>
      </c>
      <c r="B2284" t="s">
        <v>3979</v>
      </c>
      <c r="C2284">
        <v>138</v>
      </c>
      <c r="D2284" t="s">
        <v>3994</v>
      </c>
      <c r="E2284" t="s">
        <v>3997</v>
      </c>
      <c r="F2284">
        <v>810247</v>
      </c>
      <c r="G2284">
        <v>2020</v>
      </c>
      <c r="H2284">
        <v>2</v>
      </c>
      <c r="I2284">
        <v>4</v>
      </c>
      <c r="J2284" s="7">
        <v>43938</v>
      </c>
      <c r="K2284" t="s">
        <v>4263</v>
      </c>
      <c r="L2284" s="2" t="s">
        <v>7432</v>
      </c>
      <c r="M2284" s="6"/>
      <c r="N2284"/>
      <c r="O2284">
        <v>0</v>
      </c>
      <c r="P2284">
        <v>0</v>
      </c>
      <c r="Q2284">
        <v>0</v>
      </c>
    </row>
    <row r="2285" spans="1:18" hidden="1" x14ac:dyDescent="0.35">
      <c r="A2285" t="s">
        <v>2219</v>
      </c>
      <c r="B2285" t="s">
        <v>3979</v>
      </c>
      <c r="C2285">
        <v>138</v>
      </c>
      <c r="D2285" t="s">
        <v>3994</v>
      </c>
      <c r="E2285" t="s">
        <v>3997</v>
      </c>
      <c r="F2285">
        <v>810247</v>
      </c>
      <c r="G2285">
        <v>2020</v>
      </c>
      <c r="H2285">
        <v>2</v>
      </c>
      <c r="I2285">
        <v>4</v>
      </c>
      <c r="J2285" s="7">
        <v>43943</v>
      </c>
      <c r="K2285" t="s">
        <v>4264</v>
      </c>
      <c r="L2285" s="2" t="s">
        <v>7433</v>
      </c>
      <c r="M2285" s="6"/>
      <c r="N2285"/>
      <c r="O2285">
        <v>0</v>
      </c>
      <c r="P2285">
        <v>0</v>
      </c>
      <c r="Q2285">
        <v>0</v>
      </c>
    </row>
    <row r="2286" spans="1:18" hidden="1" x14ac:dyDescent="0.35">
      <c r="A2286" t="s">
        <v>2220</v>
      </c>
      <c r="B2286" t="s">
        <v>3979</v>
      </c>
      <c r="C2286">
        <v>138</v>
      </c>
      <c r="D2286" t="s">
        <v>3994</v>
      </c>
      <c r="E2286" t="s">
        <v>3997</v>
      </c>
      <c r="F2286">
        <v>810247</v>
      </c>
      <c r="G2286">
        <v>2020</v>
      </c>
      <c r="H2286">
        <v>2</v>
      </c>
      <c r="I2286">
        <v>4</v>
      </c>
      <c r="J2286" s="7">
        <v>43943</v>
      </c>
      <c r="K2286" t="s">
        <v>4265</v>
      </c>
      <c r="L2286" s="2" t="s">
        <v>7434</v>
      </c>
      <c r="M2286" s="6"/>
      <c r="N2286"/>
      <c r="O2286">
        <v>0</v>
      </c>
      <c r="P2286">
        <v>0</v>
      </c>
      <c r="Q2286">
        <v>0</v>
      </c>
    </row>
    <row r="2287" spans="1:18" hidden="1" x14ac:dyDescent="0.35">
      <c r="A2287" t="s">
        <v>2221</v>
      </c>
      <c r="B2287" t="s">
        <v>3979</v>
      </c>
      <c r="C2287">
        <v>138</v>
      </c>
      <c r="D2287" t="s">
        <v>3994</v>
      </c>
      <c r="E2287" t="s">
        <v>3997</v>
      </c>
      <c r="F2287">
        <v>810247</v>
      </c>
      <c r="G2287">
        <v>2020</v>
      </c>
      <c r="H2287">
        <v>2</v>
      </c>
      <c r="I2287">
        <v>4</v>
      </c>
      <c r="J2287" s="7">
        <v>43943</v>
      </c>
      <c r="K2287" t="s">
        <v>4266</v>
      </c>
      <c r="L2287" s="2" t="s">
        <v>7435</v>
      </c>
      <c r="M2287" s="6"/>
      <c r="N2287"/>
      <c r="O2287">
        <v>0</v>
      </c>
      <c r="P2287">
        <v>0</v>
      </c>
      <c r="Q2287">
        <v>0</v>
      </c>
    </row>
    <row r="2288" spans="1:18" hidden="1" x14ac:dyDescent="0.35">
      <c r="A2288" t="s">
        <v>2222</v>
      </c>
      <c r="B2288" t="s">
        <v>3979</v>
      </c>
      <c r="C2288">
        <v>138</v>
      </c>
      <c r="D2288" t="s">
        <v>3994</v>
      </c>
      <c r="E2288" t="s">
        <v>3997</v>
      </c>
      <c r="F2288">
        <v>810247</v>
      </c>
      <c r="G2288">
        <v>2020</v>
      </c>
      <c r="H2288">
        <v>2</v>
      </c>
      <c r="I2288">
        <v>4</v>
      </c>
      <c r="J2288" s="7">
        <v>43949</v>
      </c>
      <c r="K2288" t="s">
        <v>4268</v>
      </c>
      <c r="L2288" t="s">
        <v>7437</v>
      </c>
      <c r="M2288" s="6"/>
      <c r="N2288"/>
      <c r="O2288">
        <v>0</v>
      </c>
      <c r="P2288">
        <v>0</v>
      </c>
      <c r="Q2288">
        <v>0</v>
      </c>
    </row>
    <row r="2289" spans="1:18" hidden="1" x14ac:dyDescent="0.35">
      <c r="A2289" t="s">
        <v>2223</v>
      </c>
      <c r="B2289" t="s">
        <v>3979</v>
      </c>
      <c r="C2289">
        <v>138</v>
      </c>
      <c r="D2289" t="s">
        <v>3994</v>
      </c>
      <c r="E2289" t="s">
        <v>3997</v>
      </c>
      <c r="F2289">
        <v>810247</v>
      </c>
      <c r="G2289">
        <v>2020</v>
      </c>
      <c r="H2289">
        <v>2</v>
      </c>
      <c r="I2289">
        <v>4</v>
      </c>
      <c r="J2289" s="7">
        <v>43951</v>
      </c>
      <c r="K2289" t="s">
        <v>4269</v>
      </c>
      <c r="L2289" t="s">
        <v>7493</v>
      </c>
      <c r="M2289" s="6"/>
      <c r="N2289"/>
      <c r="O2289">
        <v>0</v>
      </c>
      <c r="P2289">
        <v>0</v>
      </c>
      <c r="Q2289">
        <v>0</v>
      </c>
    </row>
    <row r="2290" spans="1:18" hidden="1" x14ac:dyDescent="0.35">
      <c r="A2290" t="s">
        <v>2224</v>
      </c>
      <c r="B2290" t="s">
        <v>3979</v>
      </c>
      <c r="C2290">
        <v>138</v>
      </c>
      <c r="D2290" t="s">
        <v>3994</v>
      </c>
      <c r="E2290" t="s">
        <v>3997</v>
      </c>
      <c r="F2290">
        <v>810247</v>
      </c>
      <c r="G2290">
        <v>2020</v>
      </c>
      <c r="H2290">
        <v>2</v>
      </c>
      <c r="I2290">
        <v>4</v>
      </c>
      <c r="J2290" s="7">
        <v>43951</v>
      </c>
      <c r="K2290" t="s">
        <v>4338</v>
      </c>
      <c r="L2290" s="2" t="s">
        <v>7439</v>
      </c>
      <c r="M2290" s="6"/>
      <c r="N2290"/>
      <c r="O2290">
        <v>0</v>
      </c>
      <c r="P2290">
        <v>0</v>
      </c>
      <c r="Q2290">
        <v>0</v>
      </c>
    </row>
    <row r="2291" spans="1:18" hidden="1" x14ac:dyDescent="0.35">
      <c r="A2291" t="s">
        <v>2225</v>
      </c>
      <c r="B2291" t="s">
        <v>3979</v>
      </c>
      <c r="C2291">
        <v>138</v>
      </c>
      <c r="D2291" t="s">
        <v>3994</v>
      </c>
      <c r="E2291" t="s">
        <v>3997</v>
      </c>
      <c r="F2291">
        <v>810247</v>
      </c>
      <c r="G2291">
        <v>2020</v>
      </c>
      <c r="H2291">
        <v>2</v>
      </c>
      <c r="I2291">
        <v>5</v>
      </c>
      <c r="J2291" s="7">
        <v>43958</v>
      </c>
      <c r="K2291" t="s">
        <v>4338</v>
      </c>
      <c r="L2291" t="s">
        <v>8337</v>
      </c>
      <c r="M2291"/>
      <c r="N2291"/>
      <c r="O2291">
        <v>0</v>
      </c>
      <c r="P2291">
        <v>870.2</v>
      </c>
      <c r="Q2291">
        <v>1.073993485937004E-3</v>
      </c>
    </row>
    <row r="2292" spans="1:18" hidden="1" x14ac:dyDescent="0.35">
      <c r="A2292" t="s">
        <v>2226</v>
      </c>
      <c r="B2292" t="s">
        <v>3979</v>
      </c>
      <c r="C2292">
        <v>138</v>
      </c>
      <c r="D2292" t="s">
        <v>3994</v>
      </c>
      <c r="E2292" t="s">
        <v>3997</v>
      </c>
      <c r="F2292">
        <v>810247</v>
      </c>
      <c r="G2292">
        <v>2020</v>
      </c>
      <c r="H2292">
        <v>2</v>
      </c>
      <c r="I2292">
        <v>5</v>
      </c>
      <c r="J2292" s="8">
        <v>43976</v>
      </c>
      <c r="K2292" s="9" t="s">
        <v>5477</v>
      </c>
      <c r="L2292" s="2" t="s">
        <v>8338</v>
      </c>
      <c r="M2292" s="10" t="s">
        <v>9693</v>
      </c>
      <c r="N2292" s="27">
        <v>6</v>
      </c>
      <c r="O2292">
        <v>1</v>
      </c>
      <c r="P2292">
        <v>10000</v>
      </c>
      <c r="Q2292" s="15">
        <f>P2292/F2292</f>
        <v>1.2341915489967874E-2</v>
      </c>
      <c r="R2292">
        <v>1</v>
      </c>
    </row>
    <row r="2293" spans="1:18" hidden="1" x14ac:dyDescent="0.35">
      <c r="A2293" t="s">
        <v>2227</v>
      </c>
      <c r="B2293" t="s">
        <v>3979</v>
      </c>
      <c r="C2293">
        <v>138</v>
      </c>
      <c r="D2293" t="s">
        <v>3994</v>
      </c>
      <c r="E2293" t="s">
        <v>3997</v>
      </c>
      <c r="F2293">
        <v>810247</v>
      </c>
      <c r="G2293">
        <v>2020</v>
      </c>
      <c r="H2293">
        <v>2</v>
      </c>
      <c r="I2293">
        <v>5</v>
      </c>
      <c r="J2293" s="8">
        <v>43980</v>
      </c>
      <c r="K2293" s="9" t="s">
        <v>5478</v>
      </c>
      <c r="L2293" s="2" t="s">
        <v>8339</v>
      </c>
      <c r="M2293" s="10">
        <v>43</v>
      </c>
      <c r="N2293" s="27">
        <v>7</v>
      </c>
      <c r="O2293">
        <v>1</v>
      </c>
      <c r="P2293">
        <v>12000</v>
      </c>
      <c r="Q2293" s="15">
        <f>P2293/F2293</f>
        <v>1.4810298587961448E-2</v>
      </c>
      <c r="R2293">
        <v>2</v>
      </c>
    </row>
    <row r="2294" spans="1:18" hidden="1" x14ac:dyDescent="0.35">
      <c r="A2294" t="s">
        <v>2228</v>
      </c>
      <c r="B2294" t="s">
        <v>3979</v>
      </c>
      <c r="C2294">
        <v>138</v>
      </c>
      <c r="D2294" t="s">
        <v>3994</v>
      </c>
      <c r="E2294" t="s">
        <v>3997</v>
      </c>
      <c r="F2294">
        <v>810247</v>
      </c>
      <c r="G2294">
        <v>2020</v>
      </c>
      <c r="H2294">
        <v>2</v>
      </c>
      <c r="I2294">
        <v>5</v>
      </c>
      <c r="J2294" s="8">
        <v>43980</v>
      </c>
      <c r="K2294" t="s">
        <v>5479</v>
      </c>
      <c r="L2294" t="s">
        <v>8340</v>
      </c>
      <c r="M2294" s="10">
        <v>40</v>
      </c>
      <c r="N2294" s="27">
        <v>7</v>
      </c>
      <c r="O2294">
        <v>1</v>
      </c>
      <c r="P2294">
        <v>150</v>
      </c>
      <c r="Q2294" s="15">
        <f>P2294/F2294</f>
        <v>1.8512873234951811E-4</v>
      </c>
      <c r="R2294">
        <v>2</v>
      </c>
    </row>
    <row r="2295" spans="1:18" hidden="1" x14ac:dyDescent="0.35">
      <c r="A2295" t="s">
        <v>2229</v>
      </c>
      <c r="B2295" t="s">
        <v>3979</v>
      </c>
      <c r="C2295">
        <v>138</v>
      </c>
      <c r="D2295" t="s">
        <v>3994</v>
      </c>
      <c r="E2295" t="s">
        <v>3997</v>
      </c>
      <c r="F2295">
        <v>810247</v>
      </c>
      <c r="G2295">
        <v>2020</v>
      </c>
      <c r="H2295">
        <v>2</v>
      </c>
      <c r="I2295">
        <v>6</v>
      </c>
      <c r="J2295" s="7">
        <v>43986</v>
      </c>
      <c r="K2295" t="s">
        <v>4274</v>
      </c>
      <c r="L2295" s="2" t="s">
        <v>7444</v>
      </c>
      <c r="M2295" s="6"/>
      <c r="N2295"/>
      <c r="O2295">
        <v>0</v>
      </c>
      <c r="P2295">
        <v>0</v>
      </c>
      <c r="Q2295">
        <v>0</v>
      </c>
    </row>
    <row r="2296" spans="1:18" hidden="1" x14ac:dyDescent="0.35">
      <c r="A2296" t="s">
        <v>2230</v>
      </c>
      <c r="B2296" t="s">
        <v>3979</v>
      </c>
      <c r="C2296">
        <v>138</v>
      </c>
      <c r="D2296" t="s">
        <v>3994</v>
      </c>
      <c r="E2296" t="s">
        <v>3997</v>
      </c>
      <c r="F2296">
        <v>810247</v>
      </c>
      <c r="G2296">
        <v>2020</v>
      </c>
      <c r="H2296">
        <v>2</v>
      </c>
      <c r="I2296">
        <v>6</v>
      </c>
      <c r="J2296" s="7">
        <v>43986</v>
      </c>
      <c r="K2296" t="s">
        <v>4275</v>
      </c>
      <c r="L2296" s="2" t="s">
        <v>7444</v>
      </c>
      <c r="M2296" s="6"/>
      <c r="N2296"/>
      <c r="O2296">
        <v>0</v>
      </c>
      <c r="P2296">
        <v>0</v>
      </c>
      <c r="Q2296">
        <v>0</v>
      </c>
    </row>
    <row r="2297" spans="1:18" hidden="1" x14ac:dyDescent="0.35">
      <c r="A2297" t="s">
        <v>2231</v>
      </c>
      <c r="B2297" t="s">
        <v>3979</v>
      </c>
      <c r="C2297">
        <v>138</v>
      </c>
      <c r="D2297" t="s">
        <v>3994</v>
      </c>
      <c r="E2297" t="s">
        <v>3997</v>
      </c>
      <c r="F2297">
        <v>810247</v>
      </c>
      <c r="G2297">
        <v>2020</v>
      </c>
      <c r="H2297">
        <v>2</v>
      </c>
      <c r="I2297">
        <v>6</v>
      </c>
      <c r="J2297" s="7">
        <v>44001</v>
      </c>
      <c r="K2297" t="s">
        <v>4280</v>
      </c>
      <c r="L2297" t="s">
        <v>7448</v>
      </c>
      <c r="M2297" s="6"/>
      <c r="N2297"/>
      <c r="O2297">
        <v>0</v>
      </c>
      <c r="P2297">
        <v>0</v>
      </c>
      <c r="Q2297">
        <v>0</v>
      </c>
    </row>
    <row r="2298" spans="1:18" hidden="1" x14ac:dyDescent="0.35">
      <c r="A2298" t="s">
        <v>2232</v>
      </c>
      <c r="B2298" t="s">
        <v>3979</v>
      </c>
      <c r="C2298">
        <v>138</v>
      </c>
      <c r="D2298" t="s">
        <v>3994</v>
      </c>
      <c r="E2298" t="s">
        <v>3997</v>
      </c>
      <c r="F2298">
        <v>810247</v>
      </c>
      <c r="G2298">
        <v>2020</v>
      </c>
      <c r="H2298">
        <v>2</v>
      </c>
      <c r="I2298">
        <v>6</v>
      </c>
      <c r="J2298" s="8">
        <v>44004</v>
      </c>
      <c r="K2298" s="9" t="s">
        <v>5480</v>
      </c>
      <c r="L2298" s="2" t="s">
        <v>8341</v>
      </c>
      <c r="M2298" s="10" t="s">
        <v>9703</v>
      </c>
      <c r="N2298" s="27">
        <v>6</v>
      </c>
      <c r="O2298">
        <v>1</v>
      </c>
      <c r="P2298">
        <v>15</v>
      </c>
      <c r="Q2298" s="15">
        <f>P2298/F2298</f>
        <v>1.8512873234951811E-5</v>
      </c>
      <c r="R2298">
        <v>1</v>
      </c>
    </row>
    <row r="2299" spans="1:18" hidden="1" x14ac:dyDescent="0.35">
      <c r="A2299" t="s">
        <v>2233</v>
      </c>
      <c r="B2299" t="s">
        <v>3979</v>
      </c>
      <c r="C2299">
        <v>138</v>
      </c>
      <c r="D2299" t="s">
        <v>3994</v>
      </c>
      <c r="E2299" t="s">
        <v>3997</v>
      </c>
      <c r="F2299">
        <v>810247</v>
      </c>
      <c r="G2299">
        <v>2020</v>
      </c>
      <c r="H2299">
        <v>2</v>
      </c>
      <c r="I2299">
        <v>6</v>
      </c>
      <c r="J2299" s="8">
        <v>44011</v>
      </c>
      <c r="K2299" t="s">
        <v>5481</v>
      </c>
      <c r="L2299" s="2" t="s">
        <v>8342</v>
      </c>
      <c r="M2299" s="10">
        <v>45</v>
      </c>
      <c r="N2299" s="27">
        <v>8</v>
      </c>
      <c r="O2299">
        <v>1</v>
      </c>
      <c r="P2299">
        <v>1400</v>
      </c>
      <c r="Q2299" s="15">
        <f>P2299/F2299</f>
        <v>1.7278681685955024E-3</v>
      </c>
      <c r="R2299">
        <v>1</v>
      </c>
    </row>
    <row r="2300" spans="1:18" hidden="1" x14ac:dyDescent="0.35">
      <c r="A2300" t="s">
        <v>2234</v>
      </c>
      <c r="B2300" t="s">
        <v>3979</v>
      </c>
      <c r="C2300">
        <v>138</v>
      </c>
      <c r="D2300" t="s">
        <v>3994</v>
      </c>
      <c r="E2300" t="s">
        <v>3997</v>
      </c>
      <c r="F2300">
        <v>810247</v>
      </c>
      <c r="G2300">
        <v>2020</v>
      </c>
      <c r="H2300">
        <v>3</v>
      </c>
      <c r="I2300">
        <v>7</v>
      </c>
      <c r="J2300" s="7">
        <v>44018</v>
      </c>
      <c r="K2300" t="s">
        <v>5482</v>
      </c>
      <c r="L2300" s="2" t="s">
        <v>8343</v>
      </c>
      <c r="M2300" s="6"/>
      <c r="N2300"/>
      <c r="O2300">
        <v>0</v>
      </c>
      <c r="P2300">
        <v>0</v>
      </c>
      <c r="Q2300">
        <v>0</v>
      </c>
    </row>
    <row r="2301" spans="1:18" hidden="1" x14ac:dyDescent="0.35">
      <c r="A2301" t="s">
        <v>2235</v>
      </c>
      <c r="B2301" t="s">
        <v>3979</v>
      </c>
      <c r="C2301">
        <v>138</v>
      </c>
      <c r="D2301" t="s">
        <v>3994</v>
      </c>
      <c r="E2301" t="s">
        <v>3997</v>
      </c>
      <c r="F2301">
        <v>810247</v>
      </c>
      <c r="G2301">
        <v>2020</v>
      </c>
      <c r="H2301">
        <v>3</v>
      </c>
      <c r="I2301">
        <v>7</v>
      </c>
      <c r="J2301" s="8">
        <v>44025</v>
      </c>
      <c r="K2301" s="9" t="s">
        <v>5483</v>
      </c>
      <c r="L2301" t="s">
        <v>8344</v>
      </c>
      <c r="M2301" s="10">
        <v>40</v>
      </c>
      <c r="N2301" s="27">
        <v>7</v>
      </c>
      <c r="O2301">
        <v>1</v>
      </c>
      <c r="P2301">
        <v>1000</v>
      </c>
      <c r="Q2301" s="15">
        <f>P2301/F2301</f>
        <v>1.2341915489967874E-3</v>
      </c>
      <c r="R2301">
        <v>2</v>
      </c>
    </row>
    <row r="2302" spans="1:18" hidden="1" x14ac:dyDescent="0.35">
      <c r="A2302" t="s">
        <v>2236</v>
      </c>
      <c r="B2302" t="s">
        <v>3979</v>
      </c>
      <c r="C2302">
        <v>138</v>
      </c>
      <c r="D2302" t="s">
        <v>3994</v>
      </c>
      <c r="E2302" t="s">
        <v>3997</v>
      </c>
      <c r="F2302">
        <v>810247</v>
      </c>
      <c r="G2302">
        <v>2020</v>
      </c>
      <c r="H2302">
        <v>3</v>
      </c>
      <c r="I2302">
        <v>7</v>
      </c>
      <c r="J2302" s="8">
        <v>44025</v>
      </c>
      <c r="K2302" t="s">
        <v>5484</v>
      </c>
      <c r="L2302" t="s">
        <v>8345</v>
      </c>
      <c r="M2302" s="10">
        <v>43</v>
      </c>
      <c r="N2302" s="27">
        <v>7</v>
      </c>
      <c r="O2302">
        <v>1</v>
      </c>
      <c r="P2302">
        <v>2400</v>
      </c>
      <c r="Q2302" s="15">
        <f>P2302/F2302</f>
        <v>2.9620597175922898E-3</v>
      </c>
      <c r="R2302">
        <v>2</v>
      </c>
    </row>
    <row r="2303" spans="1:18" hidden="1" x14ac:dyDescent="0.35">
      <c r="A2303" s="4" t="s">
        <v>9783</v>
      </c>
      <c r="B2303" t="s">
        <v>3979</v>
      </c>
      <c r="C2303">
        <v>138</v>
      </c>
      <c r="D2303" t="s">
        <v>3994</v>
      </c>
      <c r="E2303" t="s">
        <v>3997</v>
      </c>
      <c r="F2303">
        <v>810247</v>
      </c>
      <c r="G2303">
        <v>2020</v>
      </c>
      <c r="H2303">
        <v>3</v>
      </c>
      <c r="I2303">
        <v>7</v>
      </c>
      <c r="J2303" s="7">
        <v>44033</v>
      </c>
      <c r="K2303" t="s">
        <v>5485</v>
      </c>
      <c r="L2303" t="s">
        <v>7452</v>
      </c>
      <c r="M2303" t="s">
        <v>9711</v>
      </c>
      <c r="N2303">
        <v>5</v>
      </c>
      <c r="O2303">
        <v>3</v>
      </c>
      <c r="P2303">
        <v>6000</v>
      </c>
      <c r="Q2303" s="4">
        <f>P2303/F2303</f>
        <v>7.4051492939807241E-3</v>
      </c>
      <c r="R2303" s="4">
        <v>4</v>
      </c>
    </row>
    <row r="2304" spans="1:18" hidden="1" x14ac:dyDescent="0.35">
      <c r="A2304" t="s">
        <v>2237</v>
      </c>
      <c r="B2304" t="s">
        <v>3979</v>
      </c>
      <c r="C2304">
        <v>138</v>
      </c>
      <c r="D2304" t="s">
        <v>3994</v>
      </c>
      <c r="E2304" t="s">
        <v>3997</v>
      </c>
      <c r="F2304">
        <v>810247</v>
      </c>
      <c r="G2304">
        <v>2020</v>
      </c>
      <c r="H2304">
        <v>3</v>
      </c>
      <c r="I2304">
        <v>7</v>
      </c>
      <c r="J2304" s="7">
        <v>44035</v>
      </c>
      <c r="K2304" t="s">
        <v>4285</v>
      </c>
      <c r="L2304" s="2" t="s">
        <v>7453</v>
      </c>
      <c r="M2304" s="6"/>
      <c r="N2304"/>
      <c r="O2304">
        <v>0</v>
      </c>
      <c r="P2304">
        <v>0</v>
      </c>
      <c r="Q2304">
        <v>0</v>
      </c>
    </row>
    <row r="2305" spans="1:17" hidden="1" x14ac:dyDescent="0.35">
      <c r="A2305" t="s">
        <v>2238</v>
      </c>
      <c r="B2305" t="s">
        <v>3979</v>
      </c>
      <c r="C2305">
        <v>138</v>
      </c>
      <c r="D2305" t="s">
        <v>3994</v>
      </c>
      <c r="E2305" t="s">
        <v>3997</v>
      </c>
      <c r="F2305">
        <v>810247</v>
      </c>
      <c r="G2305">
        <v>2020</v>
      </c>
      <c r="H2305">
        <v>3</v>
      </c>
      <c r="I2305">
        <v>7</v>
      </c>
      <c r="J2305" s="7">
        <v>44040</v>
      </c>
      <c r="K2305" t="s">
        <v>4200</v>
      </c>
      <c r="L2305" s="2" t="s">
        <v>7379</v>
      </c>
      <c r="M2305" s="6"/>
      <c r="N2305"/>
      <c r="O2305">
        <v>0</v>
      </c>
      <c r="P2305">
        <v>0</v>
      </c>
      <c r="Q2305">
        <v>0</v>
      </c>
    </row>
    <row r="2306" spans="1:17" hidden="1" x14ac:dyDescent="0.35">
      <c r="A2306" t="s">
        <v>2239</v>
      </c>
      <c r="B2306" t="s">
        <v>3979</v>
      </c>
      <c r="C2306">
        <v>138</v>
      </c>
      <c r="D2306" t="s">
        <v>3994</v>
      </c>
      <c r="E2306" t="s">
        <v>3997</v>
      </c>
      <c r="F2306">
        <v>810247</v>
      </c>
      <c r="G2306">
        <v>2020</v>
      </c>
      <c r="H2306">
        <v>3</v>
      </c>
      <c r="I2306">
        <v>7</v>
      </c>
      <c r="J2306" s="7">
        <v>44040</v>
      </c>
      <c r="K2306" t="s">
        <v>4286</v>
      </c>
      <c r="L2306" s="2" t="s">
        <v>7406</v>
      </c>
      <c r="M2306" s="6"/>
      <c r="N2306"/>
      <c r="O2306">
        <v>0</v>
      </c>
      <c r="P2306">
        <v>0</v>
      </c>
      <c r="Q2306">
        <v>0</v>
      </c>
    </row>
    <row r="2307" spans="1:17" hidden="1" x14ac:dyDescent="0.35">
      <c r="A2307" t="s">
        <v>2240</v>
      </c>
      <c r="B2307" t="s">
        <v>3979</v>
      </c>
      <c r="C2307">
        <v>138</v>
      </c>
      <c r="D2307" t="s">
        <v>3994</v>
      </c>
      <c r="E2307" t="s">
        <v>3997</v>
      </c>
      <c r="F2307">
        <v>810247</v>
      </c>
      <c r="G2307">
        <v>2020</v>
      </c>
      <c r="H2307">
        <v>3</v>
      </c>
      <c r="I2307">
        <v>8</v>
      </c>
      <c r="J2307" s="7">
        <v>44054</v>
      </c>
      <c r="K2307" t="s">
        <v>4287</v>
      </c>
      <c r="L2307" s="2" t="s">
        <v>7454</v>
      </c>
      <c r="M2307" s="6"/>
      <c r="N2307"/>
      <c r="O2307">
        <v>0</v>
      </c>
      <c r="P2307">
        <v>0</v>
      </c>
      <c r="Q2307">
        <v>0</v>
      </c>
    </row>
    <row r="2308" spans="1:17" hidden="1" x14ac:dyDescent="0.35">
      <c r="A2308" t="s">
        <v>2241</v>
      </c>
      <c r="B2308" t="s">
        <v>3979</v>
      </c>
      <c r="C2308">
        <v>138</v>
      </c>
      <c r="D2308" t="s">
        <v>3994</v>
      </c>
      <c r="E2308" t="s">
        <v>3997</v>
      </c>
      <c r="F2308">
        <v>810247</v>
      </c>
      <c r="G2308">
        <v>2020</v>
      </c>
      <c r="H2308">
        <v>3</v>
      </c>
      <c r="I2308">
        <v>8</v>
      </c>
      <c r="J2308" s="7">
        <v>44063</v>
      </c>
      <c r="K2308" t="s">
        <v>4288</v>
      </c>
      <c r="L2308" t="s">
        <v>7455</v>
      </c>
      <c r="M2308" s="6"/>
      <c r="N2308"/>
      <c r="O2308">
        <v>0</v>
      </c>
      <c r="P2308">
        <v>0</v>
      </c>
      <c r="Q2308">
        <v>0</v>
      </c>
    </row>
    <row r="2309" spans="1:17" hidden="1" x14ac:dyDescent="0.35">
      <c r="A2309" t="s">
        <v>2242</v>
      </c>
      <c r="B2309" t="s">
        <v>3979</v>
      </c>
      <c r="C2309">
        <v>138</v>
      </c>
      <c r="D2309" t="s">
        <v>3994</v>
      </c>
      <c r="E2309" t="s">
        <v>3997</v>
      </c>
      <c r="F2309">
        <v>810247</v>
      </c>
      <c r="G2309">
        <v>2020</v>
      </c>
      <c r="H2309">
        <v>3</v>
      </c>
      <c r="I2309">
        <v>9</v>
      </c>
      <c r="J2309" s="7">
        <v>44090</v>
      </c>
      <c r="K2309" t="s">
        <v>4289</v>
      </c>
      <c r="L2309" s="2" t="s">
        <v>7456</v>
      </c>
      <c r="M2309" s="6"/>
      <c r="N2309"/>
      <c r="O2309">
        <v>0</v>
      </c>
      <c r="P2309">
        <v>0</v>
      </c>
      <c r="Q2309">
        <v>0</v>
      </c>
    </row>
    <row r="2310" spans="1:17" hidden="1" x14ac:dyDescent="0.35">
      <c r="A2310" t="s">
        <v>2243</v>
      </c>
      <c r="B2310" t="s">
        <v>3979</v>
      </c>
      <c r="C2310">
        <v>138</v>
      </c>
      <c r="D2310" t="s">
        <v>3994</v>
      </c>
      <c r="E2310" t="s">
        <v>3997</v>
      </c>
      <c r="F2310">
        <v>810247</v>
      </c>
      <c r="G2310">
        <v>2020</v>
      </c>
      <c r="H2310">
        <v>4</v>
      </c>
      <c r="I2310">
        <v>12</v>
      </c>
      <c r="J2310" s="7">
        <v>44167</v>
      </c>
      <c r="K2310" t="s">
        <v>4292</v>
      </c>
      <c r="L2310" t="s">
        <v>7459</v>
      </c>
      <c r="M2310" s="6"/>
      <c r="N2310"/>
      <c r="O2310">
        <v>0</v>
      </c>
      <c r="P2310">
        <v>0</v>
      </c>
      <c r="Q2310">
        <v>0</v>
      </c>
    </row>
    <row r="2311" spans="1:17" hidden="1" x14ac:dyDescent="0.35">
      <c r="A2311" t="s">
        <v>2244</v>
      </c>
      <c r="B2311" t="s">
        <v>3979</v>
      </c>
      <c r="C2311">
        <v>138</v>
      </c>
      <c r="D2311" t="s">
        <v>3994</v>
      </c>
      <c r="E2311" t="s">
        <v>3997</v>
      </c>
      <c r="F2311">
        <v>810247</v>
      </c>
      <c r="G2311">
        <v>2020</v>
      </c>
      <c r="H2311">
        <v>4</v>
      </c>
      <c r="I2311">
        <v>12</v>
      </c>
      <c r="J2311" s="7">
        <v>44175</v>
      </c>
      <c r="K2311" t="s">
        <v>4293</v>
      </c>
      <c r="L2311" t="s">
        <v>7460</v>
      </c>
      <c r="M2311" s="6"/>
      <c r="N2311"/>
      <c r="O2311">
        <v>0</v>
      </c>
      <c r="P2311">
        <v>0</v>
      </c>
      <c r="Q2311">
        <v>0</v>
      </c>
    </row>
    <row r="2312" spans="1:17" hidden="1" x14ac:dyDescent="0.35">
      <c r="A2312" t="s">
        <v>2245</v>
      </c>
      <c r="B2312" t="s">
        <v>3979</v>
      </c>
      <c r="C2312">
        <v>138</v>
      </c>
      <c r="D2312" t="s">
        <v>3994</v>
      </c>
      <c r="E2312" t="s">
        <v>3997</v>
      </c>
      <c r="F2312">
        <v>810247</v>
      </c>
      <c r="G2312">
        <v>2020</v>
      </c>
      <c r="H2312">
        <v>4</v>
      </c>
      <c r="I2312">
        <v>12</v>
      </c>
      <c r="J2312" s="7">
        <v>44175</v>
      </c>
      <c r="K2312" t="s">
        <v>4294</v>
      </c>
      <c r="L2312" t="s">
        <v>7461</v>
      </c>
      <c r="M2312" s="6"/>
      <c r="N2312"/>
      <c r="O2312">
        <v>0</v>
      </c>
      <c r="P2312">
        <v>0</v>
      </c>
      <c r="Q2312">
        <v>0</v>
      </c>
    </row>
    <row r="2313" spans="1:17" hidden="1" x14ac:dyDescent="0.35">
      <c r="A2313" t="s">
        <v>2246</v>
      </c>
      <c r="B2313" t="s">
        <v>3979</v>
      </c>
      <c r="C2313">
        <v>138</v>
      </c>
      <c r="D2313" t="s">
        <v>3994</v>
      </c>
      <c r="E2313" t="s">
        <v>3997</v>
      </c>
      <c r="F2313">
        <v>810247</v>
      </c>
      <c r="G2313">
        <v>2020</v>
      </c>
      <c r="H2313">
        <v>4</v>
      </c>
      <c r="I2313">
        <v>12</v>
      </c>
      <c r="J2313" s="7">
        <v>44175</v>
      </c>
      <c r="K2313" t="s">
        <v>4295</v>
      </c>
      <c r="L2313" t="s">
        <v>7462</v>
      </c>
      <c r="M2313" s="6"/>
      <c r="N2313"/>
      <c r="O2313">
        <v>0</v>
      </c>
      <c r="P2313">
        <v>0</v>
      </c>
      <c r="Q2313">
        <v>0</v>
      </c>
    </row>
    <row r="2314" spans="1:17" hidden="1" x14ac:dyDescent="0.35">
      <c r="A2314" t="s">
        <v>2247</v>
      </c>
      <c r="B2314" t="s">
        <v>3980</v>
      </c>
      <c r="C2314">
        <v>142</v>
      </c>
      <c r="D2314" t="s">
        <v>3994</v>
      </c>
      <c r="E2314" t="s">
        <v>3997</v>
      </c>
      <c r="F2314">
        <v>3549360</v>
      </c>
      <c r="G2314">
        <v>2020</v>
      </c>
      <c r="H2314">
        <v>1</v>
      </c>
      <c r="I2314">
        <v>2</v>
      </c>
      <c r="J2314" s="7">
        <v>43889</v>
      </c>
      <c r="K2314" t="s">
        <v>5486</v>
      </c>
      <c r="L2314" t="s">
        <v>8346</v>
      </c>
      <c r="M2314" s="6"/>
      <c r="N2314"/>
      <c r="O2314">
        <v>0</v>
      </c>
      <c r="P2314">
        <v>0</v>
      </c>
      <c r="Q2314">
        <v>0</v>
      </c>
    </row>
    <row r="2315" spans="1:17" hidden="1" x14ac:dyDescent="0.35">
      <c r="A2315" t="s">
        <v>2248</v>
      </c>
      <c r="B2315" t="s">
        <v>3980</v>
      </c>
      <c r="C2315">
        <v>142</v>
      </c>
      <c r="D2315" t="s">
        <v>3994</v>
      </c>
      <c r="E2315" t="s">
        <v>3997</v>
      </c>
      <c r="F2315">
        <v>3549360</v>
      </c>
      <c r="G2315">
        <v>2020</v>
      </c>
      <c r="H2315">
        <v>1</v>
      </c>
      <c r="I2315">
        <v>3</v>
      </c>
      <c r="J2315" s="7">
        <v>43902</v>
      </c>
      <c r="K2315" t="s">
        <v>5487</v>
      </c>
      <c r="L2315" t="s">
        <v>8347</v>
      </c>
      <c r="M2315" s="6"/>
      <c r="N2315"/>
      <c r="O2315">
        <v>0</v>
      </c>
      <c r="P2315">
        <v>0</v>
      </c>
      <c r="Q2315">
        <v>0</v>
      </c>
    </row>
    <row r="2316" spans="1:17" hidden="1" x14ac:dyDescent="0.35">
      <c r="A2316" t="s">
        <v>2249</v>
      </c>
      <c r="B2316" t="s">
        <v>3980</v>
      </c>
      <c r="C2316">
        <v>142</v>
      </c>
      <c r="D2316" t="s">
        <v>3994</v>
      </c>
      <c r="E2316" t="s">
        <v>3997</v>
      </c>
      <c r="F2316">
        <v>3549360</v>
      </c>
      <c r="G2316">
        <v>2020</v>
      </c>
      <c r="H2316">
        <v>1</v>
      </c>
      <c r="I2316">
        <v>3</v>
      </c>
      <c r="J2316" s="7">
        <v>43903</v>
      </c>
      <c r="K2316" t="s">
        <v>5488</v>
      </c>
      <c r="L2316" s="2" t="s">
        <v>8348</v>
      </c>
      <c r="M2316" s="6"/>
      <c r="N2316"/>
      <c r="O2316">
        <v>0</v>
      </c>
      <c r="P2316">
        <v>0</v>
      </c>
      <c r="Q2316">
        <v>0</v>
      </c>
    </row>
    <row r="2317" spans="1:17" hidden="1" x14ac:dyDescent="0.35">
      <c r="A2317" t="s">
        <v>2250</v>
      </c>
      <c r="B2317" t="s">
        <v>3980</v>
      </c>
      <c r="C2317">
        <v>142</v>
      </c>
      <c r="D2317" t="s">
        <v>3994</v>
      </c>
      <c r="E2317" t="s">
        <v>3997</v>
      </c>
      <c r="F2317">
        <v>3549360</v>
      </c>
      <c r="G2317">
        <v>2020</v>
      </c>
      <c r="H2317">
        <v>1</v>
      </c>
      <c r="I2317">
        <v>3</v>
      </c>
      <c r="J2317" s="7">
        <v>43903</v>
      </c>
      <c r="K2317" t="s">
        <v>5489</v>
      </c>
      <c r="L2317" s="2" t="s">
        <v>8349</v>
      </c>
      <c r="M2317" s="6"/>
      <c r="N2317"/>
      <c r="O2317">
        <v>0</v>
      </c>
      <c r="P2317">
        <v>0</v>
      </c>
      <c r="Q2317">
        <v>0</v>
      </c>
    </row>
    <row r="2318" spans="1:17" hidden="1" x14ac:dyDescent="0.35">
      <c r="A2318" t="s">
        <v>2251</v>
      </c>
      <c r="B2318" t="s">
        <v>3980</v>
      </c>
      <c r="C2318">
        <v>142</v>
      </c>
      <c r="D2318" t="s">
        <v>3994</v>
      </c>
      <c r="E2318" t="s">
        <v>3997</v>
      </c>
      <c r="F2318">
        <v>3549360</v>
      </c>
      <c r="G2318">
        <v>2020</v>
      </c>
      <c r="H2318">
        <v>1</v>
      </c>
      <c r="I2318">
        <v>3</v>
      </c>
      <c r="J2318" s="7">
        <v>43903</v>
      </c>
      <c r="K2318" t="s">
        <v>5490</v>
      </c>
      <c r="L2318" s="2" t="s">
        <v>8350</v>
      </c>
      <c r="M2318" s="6"/>
      <c r="N2318"/>
      <c r="O2318">
        <v>0</v>
      </c>
      <c r="P2318">
        <v>0</v>
      </c>
      <c r="Q2318">
        <v>0</v>
      </c>
    </row>
    <row r="2319" spans="1:17" hidden="1" x14ac:dyDescent="0.35">
      <c r="A2319" t="s">
        <v>2252</v>
      </c>
      <c r="B2319" t="s">
        <v>3980</v>
      </c>
      <c r="C2319">
        <v>142</v>
      </c>
      <c r="D2319" t="s">
        <v>3994</v>
      </c>
      <c r="E2319" t="s">
        <v>3997</v>
      </c>
      <c r="F2319">
        <v>3549360</v>
      </c>
      <c r="G2319">
        <v>2020</v>
      </c>
      <c r="H2319">
        <v>1</v>
      </c>
      <c r="I2319">
        <v>3</v>
      </c>
      <c r="J2319" s="7">
        <v>43903</v>
      </c>
      <c r="K2319" t="s">
        <v>5491</v>
      </c>
      <c r="L2319" s="2" t="s">
        <v>8351</v>
      </c>
      <c r="M2319" s="6"/>
      <c r="N2319"/>
      <c r="O2319">
        <v>0</v>
      </c>
      <c r="P2319">
        <v>0</v>
      </c>
      <c r="Q2319">
        <v>0</v>
      </c>
    </row>
    <row r="2320" spans="1:17" hidden="1" x14ac:dyDescent="0.35">
      <c r="A2320" t="s">
        <v>2253</v>
      </c>
      <c r="B2320" t="s">
        <v>3980</v>
      </c>
      <c r="C2320">
        <v>142</v>
      </c>
      <c r="D2320" t="s">
        <v>3994</v>
      </c>
      <c r="E2320" t="s">
        <v>3997</v>
      </c>
      <c r="F2320">
        <v>3549360</v>
      </c>
      <c r="G2320">
        <v>2020</v>
      </c>
      <c r="H2320">
        <v>1</v>
      </c>
      <c r="I2320">
        <v>3</v>
      </c>
      <c r="J2320" s="7">
        <v>43903</v>
      </c>
      <c r="K2320" t="s">
        <v>5492</v>
      </c>
      <c r="L2320" t="s">
        <v>8352</v>
      </c>
      <c r="M2320" s="6"/>
      <c r="N2320"/>
      <c r="O2320">
        <v>0</v>
      </c>
      <c r="P2320">
        <v>0</v>
      </c>
      <c r="Q2320">
        <v>0</v>
      </c>
    </row>
    <row r="2321" spans="1:18" hidden="1" x14ac:dyDescent="0.35">
      <c r="A2321" t="s">
        <v>2254</v>
      </c>
      <c r="B2321" t="s">
        <v>3980</v>
      </c>
      <c r="C2321">
        <v>142</v>
      </c>
      <c r="D2321" t="s">
        <v>3994</v>
      </c>
      <c r="E2321" t="s">
        <v>3997</v>
      </c>
      <c r="F2321">
        <v>3549360</v>
      </c>
      <c r="G2321">
        <v>2020</v>
      </c>
      <c r="H2321">
        <v>1</v>
      </c>
      <c r="I2321">
        <v>3</v>
      </c>
      <c r="J2321" s="8">
        <v>43906</v>
      </c>
      <c r="K2321" t="s">
        <v>5493</v>
      </c>
      <c r="L2321" s="2" t="s">
        <v>8353</v>
      </c>
      <c r="M2321" s="10">
        <v>13</v>
      </c>
      <c r="N2321" s="27">
        <v>1</v>
      </c>
      <c r="O2321">
        <v>1</v>
      </c>
      <c r="P2321">
        <v>1560</v>
      </c>
      <c r="Q2321" s="15">
        <f>P2321/F2321</f>
        <v>4.3951585637974172E-4</v>
      </c>
      <c r="R2321">
        <v>1</v>
      </c>
    </row>
    <row r="2322" spans="1:18" hidden="1" x14ac:dyDescent="0.35">
      <c r="A2322" t="s">
        <v>2255</v>
      </c>
      <c r="B2322" t="s">
        <v>3980</v>
      </c>
      <c r="C2322">
        <v>142</v>
      </c>
      <c r="D2322" t="s">
        <v>3994</v>
      </c>
      <c r="E2322" t="s">
        <v>3997</v>
      </c>
      <c r="F2322">
        <v>3549360</v>
      </c>
      <c r="G2322">
        <v>2020</v>
      </c>
      <c r="H2322">
        <v>1</v>
      </c>
      <c r="I2322">
        <v>3</v>
      </c>
      <c r="J2322" s="8">
        <v>43906</v>
      </c>
      <c r="K2322" t="s">
        <v>5494</v>
      </c>
      <c r="L2322" s="2" t="s">
        <v>8353</v>
      </c>
      <c r="M2322" s="10">
        <v>13</v>
      </c>
      <c r="N2322" s="27">
        <v>1</v>
      </c>
      <c r="O2322">
        <v>1</v>
      </c>
      <c r="P2322">
        <v>5184</v>
      </c>
      <c r="Q2322" s="15">
        <f>P2322/F2322</f>
        <v>1.4605449996619108E-3</v>
      </c>
      <c r="R2322">
        <v>1</v>
      </c>
    </row>
    <row r="2323" spans="1:18" hidden="1" x14ac:dyDescent="0.35">
      <c r="A2323" t="s">
        <v>2256</v>
      </c>
      <c r="B2323" t="s">
        <v>3980</v>
      </c>
      <c r="C2323">
        <v>142</v>
      </c>
      <c r="D2323" t="s">
        <v>3994</v>
      </c>
      <c r="E2323" t="s">
        <v>3997</v>
      </c>
      <c r="F2323">
        <v>3549360</v>
      </c>
      <c r="G2323">
        <v>2020</v>
      </c>
      <c r="H2323">
        <v>1</v>
      </c>
      <c r="I2323">
        <v>3</v>
      </c>
      <c r="J2323" s="8">
        <v>43906</v>
      </c>
      <c r="K2323" t="s">
        <v>5495</v>
      </c>
      <c r="L2323" s="2" t="s">
        <v>8354</v>
      </c>
      <c r="M2323" s="10" t="s">
        <v>9707</v>
      </c>
      <c r="N2323" s="27">
        <v>3</v>
      </c>
      <c r="O2323">
        <v>1</v>
      </c>
      <c r="P2323">
        <v>1740</v>
      </c>
      <c r="Q2323" s="15">
        <f>P2323/F2323</f>
        <v>4.9022922442355809E-4</v>
      </c>
      <c r="R2323">
        <v>1</v>
      </c>
    </row>
    <row r="2324" spans="1:18" hidden="1" x14ac:dyDescent="0.35">
      <c r="A2324" t="s">
        <v>2257</v>
      </c>
      <c r="B2324" t="s">
        <v>3980</v>
      </c>
      <c r="C2324">
        <v>142</v>
      </c>
      <c r="D2324" t="s">
        <v>3994</v>
      </c>
      <c r="E2324" t="s">
        <v>3997</v>
      </c>
      <c r="F2324">
        <v>3549360</v>
      </c>
      <c r="G2324">
        <v>2020</v>
      </c>
      <c r="H2324">
        <v>1</v>
      </c>
      <c r="I2324">
        <v>3</v>
      </c>
      <c r="J2324" s="8">
        <v>43906</v>
      </c>
      <c r="K2324" t="s">
        <v>5496</v>
      </c>
      <c r="L2324" s="2" t="s">
        <v>8353</v>
      </c>
      <c r="M2324" s="10">
        <v>6</v>
      </c>
      <c r="N2324" s="27">
        <v>1</v>
      </c>
      <c r="O2324">
        <v>1</v>
      </c>
      <c r="P2324">
        <v>60000</v>
      </c>
      <c r="Q2324" s="15">
        <f>P2324/F2324</f>
        <v>1.6904456014605451E-2</v>
      </c>
      <c r="R2324">
        <v>3</v>
      </c>
    </row>
    <row r="2325" spans="1:18" hidden="1" x14ac:dyDescent="0.35">
      <c r="A2325" t="s">
        <v>2258</v>
      </c>
      <c r="B2325" t="s">
        <v>3980</v>
      </c>
      <c r="C2325">
        <v>142</v>
      </c>
      <c r="D2325" t="s">
        <v>3994</v>
      </c>
      <c r="E2325" t="s">
        <v>3997</v>
      </c>
      <c r="F2325">
        <v>3549360</v>
      </c>
      <c r="G2325">
        <v>2020</v>
      </c>
      <c r="H2325">
        <v>1</v>
      </c>
      <c r="I2325">
        <v>3</v>
      </c>
      <c r="J2325" s="8">
        <v>43906</v>
      </c>
      <c r="K2325" t="s">
        <v>5497</v>
      </c>
      <c r="L2325" s="2" t="s">
        <v>8353</v>
      </c>
      <c r="M2325" s="10">
        <v>6</v>
      </c>
      <c r="N2325" s="27">
        <v>1</v>
      </c>
      <c r="O2325">
        <v>1</v>
      </c>
      <c r="P2325">
        <v>29000</v>
      </c>
      <c r="Q2325" s="15">
        <f>P2325/F2325</f>
        <v>8.1704870737259669E-3</v>
      </c>
      <c r="R2325">
        <v>1</v>
      </c>
    </row>
    <row r="2326" spans="1:18" hidden="1" x14ac:dyDescent="0.35">
      <c r="A2326" t="s">
        <v>2259</v>
      </c>
      <c r="B2326" t="s">
        <v>3980</v>
      </c>
      <c r="C2326">
        <v>142</v>
      </c>
      <c r="D2326" t="s">
        <v>3994</v>
      </c>
      <c r="E2326" t="s">
        <v>3997</v>
      </c>
      <c r="F2326">
        <v>3549360</v>
      </c>
      <c r="G2326">
        <v>2020</v>
      </c>
      <c r="H2326">
        <v>1</v>
      </c>
      <c r="I2326">
        <v>3</v>
      </c>
      <c r="J2326" s="8">
        <v>43906</v>
      </c>
      <c r="K2326" s="9" t="s">
        <v>5498</v>
      </c>
      <c r="L2326" s="2" t="s">
        <v>8353</v>
      </c>
      <c r="M2326" t="s">
        <v>9714</v>
      </c>
      <c r="N2326">
        <v>6</v>
      </c>
      <c r="O2326">
        <v>2</v>
      </c>
      <c r="P2326">
        <v>0</v>
      </c>
      <c r="Q2326" s="36">
        <v>0</v>
      </c>
      <c r="R2326">
        <v>1</v>
      </c>
    </row>
    <row r="2327" spans="1:18" hidden="1" x14ac:dyDescent="0.35">
      <c r="A2327" t="s">
        <v>2260</v>
      </c>
      <c r="B2327" t="s">
        <v>3980</v>
      </c>
      <c r="C2327">
        <v>142</v>
      </c>
      <c r="D2327" t="s">
        <v>3994</v>
      </c>
      <c r="E2327" t="s">
        <v>3997</v>
      </c>
      <c r="F2327">
        <v>3549360</v>
      </c>
      <c r="G2327">
        <v>2020</v>
      </c>
      <c r="H2327">
        <v>1</v>
      </c>
      <c r="I2327">
        <v>3</v>
      </c>
      <c r="J2327" s="7">
        <v>43908</v>
      </c>
      <c r="K2327" t="s">
        <v>5499</v>
      </c>
      <c r="L2327" s="2" t="s">
        <v>8355</v>
      </c>
      <c r="M2327" s="6"/>
      <c r="N2327"/>
      <c r="O2327">
        <v>0</v>
      </c>
      <c r="P2327">
        <v>0</v>
      </c>
      <c r="Q2327">
        <v>0</v>
      </c>
    </row>
    <row r="2328" spans="1:18" hidden="1" x14ac:dyDescent="0.35">
      <c r="A2328" t="s">
        <v>2261</v>
      </c>
      <c r="B2328" t="s">
        <v>3980</v>
      </c>
      <c r="C2328">
        <v>142</v>
      </c>
      <c r="D2328" t="s">
        <v>3994</v>
      </c>
      <c r="E2328" t="s">
        <v>3997</v>
      </c>
      <c r="F2328">
        <v>3549360</v>
      </c>
      <c r="G2328">
        <v>2020</v>
      </c>
      <c r="H2328">
        <v>1</v>
      </c>
      <c r="I2328">
        <v>3</v>
      </c>
      <c r="J2328" s="7">
        <v>43908</v>
      </c>
      <c r="K2328" t="s">
        <v>5500</v>
      </c>
      <c r="L2328" t="s">
        <v>8356</v>
      </c>
      <c r="M2328" s="6"/>
      <c r="N2328"/>
      <c r="O2328">
        <v>0</v>
      </c>
      <c r="P2328">
        <v>0</v>
      </c>
      <c r="Q2328">
        <v>0</v>
      </c>
    </row>
    <row r="2329" spans="1:18" hidden="1" x14ac:dyDescent="0.35">
      <c r="A2329" t="s">
        <v>2262</v>
      </c>
      <c r="B2329" t="s">
        <v>3980</v>
      </c>
      <c r="C2329">
        <v>142</v>
      </c>
      <c r="D2329" t="s">
        <v>3994</v>
      </c>
      <c r="E2329" t="s">
        <v>3997</v>
      </c>
      <c r="F2329">
        <v>3549360</v>
      </c>
      <c r="G2329">
        <v>2020</v>
      </c>
      <c r="H2329">
        <v>1</v>
      </c>
      <c r="I2329">
        <v>3</v>
      </c>
      <c r="J2329" s="7">
        <v>43909</v>
      </c>
      <c r="K2329" t="s">
        <v>5501</v>
      </c>
      <c r="L2329" t="s">
        <v>8357</v>
      </c>
      <c r="M2329" s="6"/>
      <c r="N2329"/>
      <c r="O2329">
        <v>0</v>
      </c>
      <c r="P2329">
        <v>0</v>
      </c>
      <c r="Q2329">
        <v>0</v>
      </c>
    </row>
    <row r="2330" spans="1:18" hidden="1" x14ac:dyDescent="0.35">
      <c r="A2330" t="s">
        <v>2263</v>
      </c>
      <c r="B2330" t="s">
        <v>3980</v>
      </c>
      <c r="C2330">
        <v>142</v>
      </c>
      <c r="D2330" t="s">
        <v>3994</v>
      </c>
      <c r="E2330" t="s">
        <v>3997</v>
      </c>
      <c r="F2330">
        <v>3549360</v>
      </c>
      <c r="G2330">
        <v>2020</v>
      </c>
      <c r="H2330">
        <v>1</v>
      </c>
      <c r="I2330">
        <v>3</v>
      </c>
      <c r="J2330" s="7">
        <v>43909</v>
      </c>
      <c r="K2330" t="s">
        <v>5502</v>
      </c>
      <c r="L2330" s="2" t="s">
        <v>8358</v>
      </c>
      <c r="M2330" s="6"/>
      <c r="N2330"/>
      <c r="O2330">
        <v>0</v>
      </c>
      <c r="P2330">
        <v>0</v>
      </c>
      <c r="Q2330">
        <v>0</v>
      </c>
    </row>
    <row r="2331" spans="1:18" hidden="1" x14ac:dyDescent="0.35">
      <c r="A2331" t="s">
        <v>2264</v>
      </c>
      <c r="B2331" t="s">
        <v>3980</v>
      </c>
      <c r="C2331">
        <v>142</v>
      </c>
      <c r="D2331" t="s">
        <v>3994</v>
      </c>
      <c r="E2331" t="s">
        <v>3997</v>
      </c>
      <c r="F2331">
        <v>3549360</v>
      </c>
      <c r="G2331">
        <v>2020</v>
      </c>
      <c r="H2331">
        <v>1</v>
      </c>
      <c r="I2331">
        <v>3</v>
      </c>
      <c r="J2331" s="7">
        <v>43910</v>
      </c>
      <c r="K2331" t="s">
        <v>5503</v>
      </c>
      <c r="L2331" s="2" t="s">
        <v>8359</v>
      </c>
      <c r="M2331" s="6"/>
      <c r="N2331"/>
      <c r="O2331">
        <v>0</v>
      </c>
      <c r="P2331">
        <v>0</v>
      </c>
      <c r="Q2331">
        <v>0</v>
      </c>
    </row>
    <row r="2332" spans="1:18" hidden="1" x14ac:dyDescent="0.35">
      <c r="A2332" t="s">
        <v>2265</v>
      </c>
      <c r="B2332" t="s">
        <v>3980</v>
      </c>
      <c r="C2332">
        <v>142</v>
      </c>
      <c r="D2332" t="s">
        <v>3994</v>
      </c>
      <c r="E2332" t="s">
        <v>3997</v>
      </c>
      <c r="F2332">
        <v>3549360</v>
      </c>
      <c r="G2332">
        <v>2020</v>
      </c>
      <c r="H2332">
        <v>1</v>
      </c>
      <c r="I2332">
        <v>3</v>
      </c>
      <c r="J2332" s="8">
        <v>43911</v>
      </c>
      <c r="K2332" t="s">
        <v>5504</v>
      </c>
      <c r="L2332" s="2" t="s">
        <v>8353</v>
      </c>
      <c r="M2332" s="10">
        <v>43</v>
      </c>
      <c r="N2332" s="27">
        <v>7</v>
      </c>
      <c r="O2332">
        <v>1</v>
      </c>
      <c r="P2332">
        <v>6000</v>
      </c>
      <c r="Q2332" s="15">
        <f>P2332/F2332</f>
        <v>1.6904456014605451E-3</v>
      </c>
      <c r="R2332">
        <v>2</v>
      </c>
    </row>
    <row r="2333" spans="1:18" hidden="1" x14ac:dyDescent="0.35">
      <c r="A2333" t="s">
        <v>2266</v>
      </c>
      <c r="B2333" t="s">
        <v>3980</v>
      </c>
      <c r="C2333">
        <v>142</v>
      </c>
      <c r="D2333" t="s">
        <v>3994</v>
      </c>
      <c r="E2333" t="s">
        <v>3997</v>
      </c>
      <c r="F2333">
        <v>3549360</v>
      </c>
      <c r="G2333">
        <v>2020</v>
      </c>
      <c r="H2333">
        <v>1</v>
      </c>
      <c r="I2333">
        <v>3</v>
      </c>
      <c r="J2333" s="8">
        <v>43911</v>
      </c>
      <c r="K2333" t="s">
        <v>5505</v>
      </c>
      <c r="L2333" s="2" t="s">
        <v>8360</v>
      </c>
      <c r="M2333" s="10" t="s">
        <v>9700</v>
      </c>
      <c r="N2333" s="27">
        <v>7</v>
      </c>
      <c r="O2333">
        <v>1</v>
      </c>
      <c r="P2333">
        <v>50000</v>
      </c>
      <c r="Q2333" s="15">
        <f>P2333/F2333</f>
        <v>1.4087046678837875E-2</v>
      </c>
      <c r="R2333">
        <v>2</v>
      </c>
    </row>
    <row r="2334" spans="1:18" hidden="1" x14ac:dyDescent="0.35">
      <c r="A2334" t="s">
        <v>2267</v>
      </c>
      <c r="B2334" t="s">
        <v>3980</v>
      </c>
      <c r="C2334">
        <v>142</v>
      </c>
      <c r="D2334" t="s">
        <v>3994</v>
      </c>
      <c r="E2334" t="s">
        <v>3997</v>
      </c>
      <c r="F2334">
        <v>3549360</v>
      </c>
      <c r="G2334">
        <v>2020</v>
      </c>
      <c r="H2334">
        <v>1</v>
      </c>
      <c r="I2334">
        <v>3</v>
      </c>
      <c r="J2334" s="8">
        <v>43911</v>
      </c>
      <c r="K2334" s="9" t="s">
        <v>5506</v>
      </c>
      <c r="L2334" s="2" t="s">
        <v>8353</v>
      </c>
      <c r="M2334" s="10">
        <v>41</v>
      </c>
      <c r="N2334" s="27">
        <v>7</v>
      </c>
      <c r="O2334">
        <v>1</v>
      </c>
      <c r="P2334">
        <v>50000</v>
      </c>
      <c r="Q2334" s="15">
        <f>P2334/F2334</f>
        <v>1.4087046678837875E-2</v>
      </c>
      <c r="R2334">
        <v>1</v>
      </c>
    </row>
    <row r="2335" spans="1:18" hidden="1" x14ac:dyDescent="0.35">
      <c r="A2335" t="s">
        <v>2268</v>
      </c>
      <c r="B2335" t="s">
        <v>3980</v>
      </c>
      <c r="C2335">
        <v>142</v>
      </c>
      <c r="D2335" t="s">
        <v>3994</v>
      </c>
      <c r="E2335" t="s">
        <v>3997</v>
      </c>
      <c r="F2335">
        <v>3549360</v>
      </c>
      <c r="G2335">
        <v>2020</v>
      </c>
      <c r="H2335">
        <v>1</v>
      </c>
      <c r="I2335">
        <v>3</v>
      </c>
      <c r="J2335" s="8">
        <v>43911</v>
      </c>
      <c r="K2335" t="s">
        <v>5507</v>
      </c>
      <c r="L2335" s="2" t="s">
        <v>8353</v>
      </c>
      <c r="M2335" s="10">
        <v>45</v>
      </c>
      <c r="N2335" s="27">
        <v>8</v>
      </c>
      <c r="O2335">
        <v>1</v>
      </c>
      <c r="P2335">
        <v>1000</v>
      </c>
      <c r="Q2335" s="15">
        <f>P2335/F2335</f>
        <v>2.8174093357675751E-4</v>
      </c>
      <c r="R2335">
        <v>1</v>
      </c>
    </row>
    <row r="2336" spans="1:18" hidden="1" x14ac:dyDescent="0.35">
      <c r="A2336" t="s">
        <v>2269</v>
      </c>
      <c r="B2336" t="s">
        <v>3980</v>
      </c>
      <c r="C2336">
        <v>142</v>
      </c>
      <c r="D2336" t="s">
        <v>3994</v>
      </c>
      <c r="E2336" t="s">
        <v>3997</v>
      </c>
      <c r="F2336">
        <v>3549360</v>
      </c>
      <c r="G2336">
        <v>2020</v>
      </c>
      <c r="H2336">
        <v>1</v>
      </c>
      <c r="I2336">
        <v>3</v>
      </c>
      <c r="J2336" s="7">
        <v>43913</v>
      </c>
      <c r="K2336" t="s">
        <v>5508</v>
      </c>
      <c r="L2336" s="2" t="s">
        <v>8361</v>
      </c>
      <c r="M2336" s="6"/>
      <c r="N2336"/>
      <c r="O2336">
        <v>0</v>
      </c>
      <c r="P2336">
        <v>0</v>
      </c>
      <c r="Q2336">
        <v>0</v>
      </c>
    </row>
    <row r="2337" spans="1:18" hidden="1" x14ac:dyDescent="0.35">
      <c r="A2337" t="s">
        <v>2270</v>
      </c>
      <c r="B2337" t="s">
        <v>3980</v>
      </c>
      <c r="C2337">
        <v>142</v>
      </c>
      <c r="D2337" t="s">
        <v>3994</v>
      </c>
      <c r="E2337" t="s">
        <v>3997</v>
      </c>
      <c r="F2337">
        <v>3549360</v>
      </c>
      <c r="G2337">
        <v>2020</v>
      </c>
      <c r="H2337">
        <v>1</v>
      </c>
      <c r="I2337">
        <v>3</v>
      </c>
      <c r="J2337" s="7">
        <v>43913</v>
      </c>
      <c r="K2337" t="s">
        <v>5509</v>
      </c>
      <c r="L2337" s="2" t="s">
        <v>8361</v>
      </c>
      <c r="M2337" s="6"/>
      <c r="N2337"/>
      <c r="O2337">
        <v>0</v>
      </c>
      <c r="P2337">
        <v>0</v>
      </c>
      <c r="Q2337">
        <v>0</v>
      </c>
    </row>
    <row r="2338" spans="1:18" hidden="1" x14ac:dyDescent="0.35">
      <c r="A2338" t="s">
        <v>2271</v>
      </c>
      <c r="B2338" t="s">
        <v>3980</v>
      </c>
      <c r="C2338">
        <v>142</v>
      </c>
      <c r="D2338" t="s">
        <v>3994</v>
      </c>
      <c r="E2338" t="s">
        <v>3997</v>
      </c>
      <c r="F2338">
        <v>3549360</v>
      </c>
      <c r="G2338">
        <v>2020</v>
      </c>
      <c r="H2338">
        <v>1</v>
      </c>
      <c r="I2338">
        <v>3</v>
      </c>
      <c r="J2338" s="8">
        <v>43914</v>
      </c>
      <c r="K2338" t="s">
        <v>5510</v>
      </c>
      <c r="L2338" s="2" t="s">
        <v>8353</v>
      </c>
      <c r="M2338" s="10">
        <v>14</v>
      </c>
      <c r="N2338" s="27">
        <v>1</v>
      </c>
      <c r="O2338">
        <v>1</v>
      </c>
      <c r="P2338">
        <v>5000</v>
      </c>
      <c r="Q2338" s="15">
        <f>P2338/F2338</f>
        <v>1.4087046678837875E-3</v>
      </c>
      <c r="R2338">
        <v>1</v>
      </c>
    </row>
    <row r="2339" spans="1:18" hidden="1" x14ac:dyDescent="0.35">
      <c r="A2339" t="s">
        <v>2272</v>
      </c>
      <c r="B2339" t="s">
        <v>3980</v>
      </c>
      <c r="C2339">
        <v>142</v>
      </c>
      <c r="D2339" t="s">
        <v>3994</v>
      </c>
      <c r="E2339" t="s">
        <v>3997</v>
      </c>
      <c r="F2339">
        <v>3549360</v>
      </c>
      <c r="G2339">
        <v>2020</v>
      </c>
      <c r="H2339">
        <v>1</v>
      </c>
      <c r="I2339">
        <v>3</v>
      </c>
      <c r="J2339" s="8">
        <v>43914</v>
      </c>
      <c r="K2339" t="s">
        <v>5511</v>
      </c>
      <c r="L2339" s="2" t="s">
        <v>8353</v>
      </c>
      <c r="M2339" s="10">
        <v>14</v>
      </c>
      <c r="N2339" s="27">
        <v>1</v>
      </c>
      <c r="O2339">
        <v>1</v>
      </c>
      <c r="P2339">
        <v>400</v>
      </c>
      <c r="Q2339" s="15">
        <f>P2339/F2339</f>
        <v>1.1269637343070301E-4</v>
      </c>
      <c r="R2339">
        <v>1</v>
      </c>
    </row>
    <row r="2340" spans="1:18" hidden="1" x14ac:dyDescent="0.35">
      <c r="A2340" t="s">
        <v>2273</v>
      </c>
      <c r="B2340" t="s">
        <v>3980</v>
      </c>
      <c r="C2340">
        <v>142</v>
      </c>
      <c r="D2340" t="s">
        <v>3994</v>
      </c>
      <c r="E2340" t="s">
        <v>3997</v>
      </c>
      <c r="F2340">
        <v>3549360</v>
      </c>
      <c r="G2340">
        <v>2020</v>
      </c>
      <c r="H2340">
        <v>1</v>
      </c>
      <c r="I2340">
        <v>3</v>
      </c>
      <c r="J2340" s="7">
        <v>43914</v>
      </c>
      <c r="K2340" t="s">
        <v>5512</v>
      </c>
      <c r="L2340" s="2" t="s">
        <v>8362</v>
      </c>
      <c r="M2340" s="6"/>
      <c r="N2340"/>
      <c r="O2340">
        <v>0</v>
      </c>
      <c r="P2340">
        <v>0</v>
      </c>
      <c r="Q2340">
        <v>0</v>
      </c>
    </row>
    <row r="2341" spans="1:18" hidden="1" x14ac:dyDescent="0.35">
      <c r="A2341" t="s">
        <v>2274</v>
      </c>
      <c r="B2341" t="s">
        <v>3980</v>
      </c>
      <c r="C2341">
        <v>142</v>
      </c>
      <c r="D2341" t="s">
        <v>3994</v>
      </c>
      <c r="E2341" t="s">
        <v>3997</v>
      </c>
      <c r="F2341">
        <v>3549360</v>
      </c>
      <c r="G2341">
        <v>2020</v>
      </c>
      <c r="H2341">
        <v>1</v>
      </c>
      <c r="I2341">
        <v>3</v>
      </c>
      <c r="J2341" s="7">
        <v>43915</v>
      </c>
      <c r="K2341" t="s">
        <v>5513</v>
      </c>
      <c r="L2341" t="s">
        <v>8363</v>
      </c>
      <c r="M2341" s="6"/>
      <c r="N2341"/>
      <c r="O2341">
        <v>0</v>
      </c>
      <c r="P2341">
        <v>0</v>
      </c>
      <c r="Q2341">
        <v>0</v>
      </c>
    </row>
    <row r="2342" spans="1:18" hidden="1" x14ac:dyDescent="0.35">
      <c r="A2342" t="s">
        <v>2275</v>
      </c>
      <c r="B2342" t="s">
        <v>3980</v>
      </c>
      <c r="C2342">
        <v>142</v>
      </c>
      <c r="D2342" t="s">
        <v>3994</v>
      </c>
      <c r="E2342" t="s">
        <v>3997</v>
      </c>
      <c r="F2342">
        <v>3549360</v>
      </c>
      <c r="G2342">
        <v>2020</v>
      </c>
      <c r="H2342">
        <v>1</v>
      </c>
      <c r="I2342">
        <v>3</v>
      </c>
      <c r="J2342" s="7">
        <v>43921</v>
      </c>
      <c r="K2342" t="s">
        <v>5514</v>
      </c>
      <c r="L2342" t="s">
        <v>8364</v>
      </c>
      <c r="M2342" s="6"/>
      <c r="N2342"/>
      <c r="O2342">
        <v>0</v>
      </c>
      <c r="P2342">
        <v>0</v>
      </c>
      <c r="Q2342">
        <v>0</v>
      </c>
    </row>
    <row r="2343" spans="1:18" hidden="1" x14ac:dyDescent="0.35">
      <c r="A2343" t="s">
        <v>2276</v>
      </c>
      <c r="B2343" t="s">
        <v>3980</v>
      </c>
      <c r="C2343">
        <v>142</v>
      </c>
      <c r="D2343" t="s">
        <v>3994</v>
      </c>
      <c r="E2343" t="s">
        <v>3997</v>
      </c>
      <c r="F2343">
        <v>3549360</v>
      </c>
      <c r="G2343">
        <v>2020</v>
      </c>
      <c r="H2343">
        <v>1</v>
      </c>
      <c r="I2343">
        <v>3</v>
      </c>
      <c r="J2343" s="7">
        <v>43921</v>
      </c>
      <c r="K2343" t="s">
        <v>5515</v>
      </c>
      <c r="L2343" t="s">
        <v>8365</v>
      </c>
      <c r="M2343" s="6"/>
      <c r="N2343"/>
      <c r="O2343">
        <v>0</v>
      </c>
      <c r="P2343">
        <v>0</v>
      </c>
      <c r="Q2343">
        <v>0</v>
      </c>
    </row>
    <row r="2344" spans="1:18" hidden="1" x14ac:dyDescent="0.35">
      <c r="A2344" t="s">
        <v>2277</v>
      </c>
      <c r="B2344" t="s">
        <v>3980</v>
      </c>
      <c r="C2344">
        <v>142</v>
      </c>
      <c r="D2344" t="s">
        <v>3994</v>
      </c>
      <c r="E2344" t="s">
        <v>3997</v>
      </c>
      <c r="F2344">
        <v>3549360</v>
      </c>
      <c r="G2344">
        <v>2020</v>
      </c>
      <c r="H2344">
        <v>1</v>
      </c>
      <c r="I2344">
        <v>3</v>
      </c>
      <c r="J2344" s="7">
        <v>43921</v>
      </c>
      <c r="K2344" t="s">
        <v>5516</v>
      </c>
      <c r="L2344" t="s">
        <v>8366</v>
      </c>
      <c r="M2344" s="6"/>
      <c r="N2344"/>
      <c r="O2344">
        <v>0</v>
      </c>
      <c r="P2344">
        <v>0</v>
      </c>
      <c r="Q2344">
        <v>0</v>
      </c>
    </row>
    <row r="2345" spans="1:18" hidden="1" x14ac:dyDescent="0.35">
      <c r="A2345" t="s">
        <v>2278</v>
      </c>
      <c r="B2345" t="s">
        <v>3980</v>
      </c>
      <c r="C2345">
        <v>142</v>
      </c>
      <c r="D2345" t="s">
        <v>3994</v>
      </c>
      <c r="E2345" t="s">
        <v>3997</v>
      </c>
      <c r="F2345">
        <v>3549360</v>
      </c>
      <c r="G2345">
        <v>2020</v>
      </c>
      <c r="H2345">
        <v>2</v>
      </c>
      <c r="I2345">
        <v>4</v>
      </c>
      <c r="J2345" s="8">
        <v>43923</v>
      </c>
      <c r="K2345" s="9" t="s">
        <v>5517</v>
      </c>
      <c r="L2345" s="2" t="s">
        <v>8367</v>
      </c>
      <c r="M2345" t="s">
        <v>9700</v>
      </c>
      <c r="N2345">
        <v>7</v>
      </c>
      <c r="O2345">
        <v>2</v>
      </c>
      <c r="P2345">
        <v>0</v>
      </c>
      <c r="Q2345" s="36">
        <v>0</v>
      </c>
      <c r="R2345">
        <v>2</v>
      </c>
    </row>
    <row r="2346" spans="1:18" hidden="1" x14ac:dyDescent="0.35">
      <c r="A2346" t="s">
        <v>2279</v>
      </c>
      <c r="B2346" t="s">
        <v>3980</v>
      </c>
      <c r="C2346">
        <v>142</v>
      </c>
      <c r="D2346" t="s">
        <v>3994</v>
      </c>
      <c r="E2346" t="s">
        <v>3997</v>
      </c>
      <c r="F2346">
        <v>3549360</v>
      </c>
      <c r="G2346">
        <v>2020</v>
      </c>
      <c r="H2346">
        <v>2</v>
      </c>
      <c r="I2346">
        <v>4</v>
      </c>
      <c r="J2346" s="8">
        <v>43928</v>
      </c>
      <c r="K2346" t="s">
        <v>5518</v>
      </c>
      <c r="L2346" s="2" t="s">
        <v>8368</v>
      </c>
      <c r="M2346" s="10" t="s">
        <v>9708</v>
      </c>
      <c r="N2346" s="27">
        <v>8</v>
      </c>
      <c r="O2346">
        <v>1</v>
      </c>
      <c r="P2346">
        <v>7000</v>
      </c>
      <c r="Q2346" s="15">
        <f>P2346/F2346</f>
        <v>1.9721865350373026E-3</v>
      </c>
      <c r="R2346">
        <v>1</v>
      </c>
    </row>
    <row r="2347" spans="1:18" hidden="1" x14ac:dyDescent="0.35">
      <c r="A2347" t="s">
        <v>2280</v>
      </c>
      <c r="B2347" t="s">
        <v>3980</v>
      </c>
      <c r="C2347">
        <v>142</v>
      </c>
      <c r="D2347" t="s">
        <v>3994</v>
      </c>
      <c r="E2347" t="s">
        <v>3997</v>
      </c>
      <c r="F2347">
        <v>3549360</v>
      </c>
      <c r="G2347">
        <v>2020</v>
      </c>
      <c r="H2347">
        <v>2</v>
      </c>
      <c r="I2347">
        <v>4</v>
      </c>
      <c r="J2347" s="7">
        <v>43935</v>
      </c>
      <c r="K2347" t="s">
        <v>5519</v>
      </c>
      <c r="L2347" t="s">
        <v>8369</v>
      </c>
      <c r="M2347" s="6"/>
      <c r="N2347"/>
      <c r="O2347">
        <v>0</v>
      </c>
      <c r="P2347">
        <v>0</v>
      </c>
      <c r="Q2347">
        <v>0</v>
      </c>
    </row>
    <row r="2348" spans="1:18" hidden="1" x14ac:dyDescent="0.35">
      <c r="A2348" t="s">
        <v>2281</v>
      </c>
      <c r="B2348" t="s">
        <v>3980</v>
      </c>
      <c r="C2348">
        <v>142</v>
      </c>
      <c r="D2348" t="s">
        <v>3994</v>
      </c>
      <c r="E2348" t="s">
        <v>3997</v>
      </c>
      <c r="F2348">
        <v>3549360</v>
      </c>
      <c r="G2348">
        <v>2020</v>
      </c>
      <c r="H2348">
        <v>2</v>
      </c>
      <c r="I2348">
        <v>4</v>
      </c>
      <c r="J2348" s="7">
        <v>43942</v>
      </c>
      <c r="K2348" t="s">
        <v>5520</v>
      </c>
      <c r="L2348" t="s">
        <v>8370</v>
      </c>
      <c r="M2348" s="6"/>
      <c r="N2348"/>
      <c r="O2348">
        <v>0</v>
      </c>
      <c r="P2348">
        <v>0</v>
      </c>
      <c r="Q2348">
        <v>0</v>
      </c>
    </row>
    <row r="2349" spans="1:18" hidden="1" x14ac:dyDescent="0.35">
      <c r="A2349" t="s">
        <v>2282</v>
      </c>
      <c r="B2349" t="s">
        <v>3980</v>
      </c>
      <c r="C2349">
        <v>142</v>
      </c>
      <c r="D2349" t="s">
        <v>3994</v>
      </c>
      <c r="E2349" t="s">
        <v>3997</v>
      </c>
      <c r="F2349">
        <v>3549360</v>
      </c>
      <c r="G2349">
        <v>2020</v>
      </c>
      <c r="H2349">
        <v>2</v>
      </c>
      <c r="I2349">
        <v>4</v>
      </c>
      <c r="J2349" s="7">
        <v>43951</v>
      </c>
      <c r="K2349" t="s">
        <v>5521</v>
      </c>
      <c r="L2349" t="s">
        <v>8371</v>
      </c>
      <c r="M2349" s="6"/>
      <c r="N2349"/>
      <c r="O2349">
        <v>0</v>
      </c>
      <c r="P2349">
        <v>0</v>
      </c>
      <c r="Q2349">
        <v>0</v>
      </c>
    </row>
    <row r="2350" spans="1:18" hidden="1" x14ac:dyDescent="0.35">
      <c r="A2350" t="s">
        <v>2283</v>
      </c>
      <c r="B2350" t="s">
        <v>3980</v>
      </c>
      <c r="C2350">
        <v>142</v>
      </c>
      <c r="D2350" t="s">
        <v>3994</v>
      </c>
      <c r="E2350" t="s">
        <v>3997</v>
      </c>
      <c r="F2350">
        <v>3549360</v>
      </c>
      <c r="G2350">
        <v>2020</v>
      </c>
      <c r="H2350">
        <v>2</v>
      </c>
      <c r="I2350">
        <v>5</v>
      </c>
      <c r="J2350" s="7">
        <v>43956</v>
      </c>
      <c r="K2350" t="s">
        <v>5522</v>
      </c>
      <c r="L2350" t="s">
        <v>8372</v>
      </c>
      <c r="M2350" s="6"/>
      <c r="N2350"/>
      <c r="O2350">
        <v>0</v>
      </c>
      <c r="P2350">
        <v>0</v>
      </c>
      <c r="Q2350">
        <v>0</v>
      </c>
    </row>
    <row r="2351" spans="1:18" hidden="1" x14ac:dyDescent="0.35">
      <c r="A2351" t="s">
        <v>2284</v>
      </c>
      <c r="B2351" t="s">
        <v>3980</v>
      </c>
      <c r="C2351">
        <v>142</v>
      </c>
      <c r="D2351" t="s">
        <v>3994</v>
      </c>
      <c r="E2351" t="s">
        <v>3997</v>
      </c>
      <c r="F2351">
        <v>3549360</v>
      </c>
      <c r="G2351">
        <v>2020</v>
      </c>
      <c r="H2351">
        <v>2</v>
      </c>
      <c r="I2351">
        <v>5</v>
      </c>
      <c r="J2351" s="7">
        <v>43958</v>
      </c>
      <c r="K2351" t="s">
        <v>5523</v>
      </c>
      <c r="L2351" t="s">
        <v>8373</v>
      </c>
      <c r="M2351" s="6"/>
      <c r="N2351"/>
      <c r="O2351">
        <v>0</v>
      </c>
      <c r="P2351">
        <v>0</v>
      </c>
      <c r="Q2351">
        <v>0</v>
      </c>
    </row>
    <row r="2352" spans="1:18" hidden="1" x14ac:dyDescent="0.35">
      <c r="A2352" t="s">
        <v>2285</v>
      </c>
      <c r="B2352" t="s">
        <v>3980</v>
      </c>
      <c r="C2352">
        <v>142</v>
      </c>
      <c r="D2352" t="s">
        <v>3994</v>
      </c>
      <c r="E2352" t="s">
        <v>3997</v>
      </c>
      <c r="F2352">
        <v>3549360</v>
      </c>
      <c r="G2352">
        <v>2020</v>
      </c>
      <c r="H2352">
        <v>2</v>
      </c>
      <c r="I2352">
        <v>5</v>
      </c>
      <c r="J2352" s="7">
        <v>43958</v>
      </c>
      <c r="K2352" t="s">
        <v>5524</v>
      </c>
      <c r="L2352" s="2" t="s">
        <v>8374</v>
      </c>
      <c r="M2352" s="6"/>
      <c r="N2352"/>
      <c r="O2352">
        <v>0</v>
      </c>
      <c r="P2352">
        <v>0</v>
      </c>
      <c r="Q2352">
        <v>0</v>
      </c>
    </row>
    <row r="2353" spans="1:18" hidden="1" x14ac:dyDescent="0.35">
      <c r="A2353" t="s">
        <v>2286</v>
      </c>
      <c r="B2353" t="s">
        <v>3980</v>
      </c>
      <c r="C2353">
        <v>142</v>
      </c>
      <c r="D2353" t="s">
        <v>3994</v>
      </c>
      <c r="E2353" t="s">
        <v>3997</v>
      </c>
      <c r="F2353">
        <v>3549360</v>
      </c>
      <c r="G2353">
        <v>2020</v>
      </c>
      <c r="H2353">
        <v>2</v>
      </c>
      <c r="I2353">
        <v>5</v>
      </c>
      <c r="J2353" s="7">
        <v>43977</v>
      </c>
      <c r="K2353" t="s">
        <v>5522</v>
      </c>
      <c r="L2353" t="s">
        <v>8375</v>
      </c>
      <c r="M2353" s="6"/>
      <c r="N2353"/>
      <c r="O2353">
        <v>0</v>
      </c>
      <c r="P2353">
        <v>0</v>
      </c>
      <c r="Q2353">
        <v>0</v>
      </c>
    </row>
    <row r="2354" spans="1:18" hidden="1" x14ac:dyDescent="0.35">
      <c r="A2354" t="s">
        <v>2287</v>
      </c>
      <c r="B2354" t="s">
        <v>3980</v>
      </c>
      <c r="C2354">
        <v>142</v>
      </c>
      <c r="D2354" t="s">
        <v>3994</v>
      </c>
      <c r="E2354" t="s">
        <v>3997</v>
      </c>
      <c r="F2354">
        <v>3549360</v>
      </c>
      <c r="G2354">
        <v>2020</v>
      </c>
      <c r="H2354">
        <v>2</v>
      </c>
      <c r="I2354">
        <v>5</v>
      </c>
      <c r="J2354" s="8">
        <v>43979</v>
      </c>
      <c r="K2354" t="s">
        <v>5525</v>
      </c>
      <c r="L2354" s="2" t="s">
        <v>8376</v>
      </c>
      <c r="M2354" s="10">
        <v>45</v>
      </c>
      <c r="N2354" s="27">
        <v>8</v>
      </c>
      <c r="O2354">
        <v>1</v>
      </c>
      <c r="P2354">
        <v>1000</v>
      </c>
      <c r="Q2354" s="15">
        <f>P2354/F2354</f>
        <v>2.8174093357675751E-4</v>
      </c>
      <c r="R2354">
        <v>1</v>
      </c>
    </row>
    <row r="2355" spans="1:18" hidden="1" x14ac:dyDescent="0.35">
      <c r="A2355" t="s">
        <v>2288</v>
      </c>
      <c r="B2355" t="s">
        <v>3980</v>
      </c>
      <c r="C2355">
        <v>142</v>
      </c>
      <c r="D2355" t="s">
        <v>3994</v>
      </c>
      <c r="E2355" t="s">
        <v>3997</v>
      </c>
      <c r="F2355">
        <v>3549360</v>
      </c>
      <c r="G2355">
        <v>2020</v>
      </c>
      <c r="H2355">
        <v>2</v>
      </c>
      <c r="I2355">
        <v>5</v>
      </c>
      <c r="J2355" s="7">
        <v>43980</v>
      </c>
      <c r="K2355" t="s">
        <v>5526</v>
      </c>
      <c r="L2355" t="s">
        <v>8377</v>
      </c>
      <c r="M2355" s="6"/>
      <c r="N2355"/>
      <c r="O2355">
        <v>0</v>
      </c>
      <c r="P2355">
        <v>0</v>
      </c>
      <c r="Q2355">
        <v>0</v>
      </c>
    </row>
    <row r="2356" spans="1:18" hidden="1" x14ac:dyDescent="0.35">
      <c r="A2356" t="s">
        <v>2289</v>
      </c>
      <c r="B2356" t="s">
        <v>3980</v>
      </c>
      <c r="C2356">
        <v>142</v>
      </c>
      <c r="D2356" t="s">
        <v>3994</v>
      </c>
      <c r="E2356" t="s">
        <v>3997</v>
      </c>
      <c r="F2356">
        <v>3549360</v>
      </c>
      <c r="G2356">
        <v>2020</v>
      </c>
      <c r="H2356">
        <v>2</v>
      </c>
      <c r="I2356">
        <v>6</v>
      </c>
      <c r="J2356" s="7">
        <v>43998</v>
      </c>
      <c r="K2356" t="s">
        <v>5522</v>
      </c>
      <c r="L2356" t="s">
        <v>8378</v>
      </c>
      <c r="M2356" s="6"/>
      <c r="N2356"/>
      <c r="O2356">
        <v>0</v>
      </c>
      <c r="P2356">
        <v>0</v>
      </c>
      <c r="Q2356">
        <v>0</v>
      </c>
    </row>
    <row r="2357" spans="1:18" hidden="1" x14ac:dyDescent="0.35">
      <c r="A2357" t="s">
        <v>2290</v>
      </c>
      <c r="B2357" t="s">
        <v>3980</v>
      </c>
      <c r="C2357">
        <v>142</v>
      </c>
      <c r="D2357" t="s">
        <v>3994</v>
      </c>
      <c r="E2357" t="s">
        <v>3997</v>
      </c>
      <c r="F2357">
        <v>3549360</v>
      </c>
      <c r="G2357">
        <v>2020</v>
      </c>
      <c r="H2357">
        <v>2</v>
      </c>
      <c r="I2357">
        <v>6</v>
      </c>
      <c r="J2357" s="8">
        <v>44001</v>
      </c>
      <c r="K2357" t="s">
        <v>5527</v>
      </c>
      <c r="L2357" s="2" t="s">
        <v>8353</v>
      </c>
      <c r="M2357" s="10" t="s">
        <v>9697</v>
      </c>
      <c r="N2357" s="27">
        <v>1</v>
      </c>
      <c r="O2357">
        <v>1</v>
      </c>
      <c r="P2357">
        <v>8000</v>
      </c>
      <c r="Q2357" s="15">
        <f>P2357/F2357</f>
        <v>2.2539274686140601E-3</v>
      </c>
      <c r="R2357">
        <v>3</v>
      </c>
    </row>
    <row r="2358" spans="1:18" hidden="1" x14ac:dyDescent="0.35">
      <c r="A2358" t="s">
        <v>2291</v>
      </c>
      <c r="B2358" t="s">
        <v>3980</v>
      </c>
      <c r="C2358">
        <v>142</v>
      </c>
      <c r="D2358" t="s">
        <v>3994</v>
      </c>
      <c r="E2358" t="s">
        <v>3997</v>
      </c>
      <c r="F2358">
        <v>3549360</v>
      </c>
      <c r="G2358">
        <v>2020</v>
      </c>
      <c r="H2358">
        <v>2</v>
      </c>
      <c r="I2358">
        <v>6</v>
      </c>
      <c r="J2358" s="8">
        <v>44001</v>
      </c>
      <c r="K2358" t="s">
        <v>5528</v>
      </c>
      <c r="L2358" s="2" t="s">
        <v>8379</v>
      </c>
      <c r="M2358" s="10" t="s">
        <v>9697</v>
      </c>
      <c r="N2358" s="27">
        <v>1</v>
      </c>
      <c r="O2358">
        <v>1</v>
      </c>
      <c r="P2358">
        <v>1135</v>
      </c>
      <c r="Q2358" s="15">
        <f>P2358/F2358</f>
        <v>3.1977595960961975E-4</v>
      </c>
      <c r="R2358">
        <v>1</v>
      </c>
    </row>
    <row r="2359" spans="1:18" hidden="1" x14ac:dyDescent="0.35">
      <c r="A2359" t="s">
        <v>2292</v>
      </c>
      <c r="B2359" t="s">
        <v>3980</v>
      </c>
      <c r="C2359">
        <v>142</v>
      </c>
      <c r="D2359" t="s">
        <v>3994</v>
      </c>
      <c r="E2359" t="s">
        <v>3997</v>
      </c>
      <c r="F2359">
        <v>3549360</v>
      </c>
      <c r="G2359">
        <v>2020</v>
      </c>
      <c r="H2359">
        <v>2</v>
      </c>
      <c r="I2359">
        <v>6</v>
      </c>
      <c r="J2359" s="8">
        <v>44001</v>
      </c>
      <c r="K2359" t="s">
        <v>5529</v>
      </c>
      <c r="L2359" s="2" t="s">
        <v>8380</v>
      </c>
      <c r="M2359" s="10">
        <v>17</v>
      </c>
      <c r="N2359" s="27">
        <v>2</v>
      </c>
      <c r="O2359">
        <v>1</v>
      </c>
      <c r="P2359">
        <v>1320</v>
      </c>
      <c r="Q2359" s="15">
        <f>P2359/F2359</f>
        <v>3.7189803232131989E-4</v>
      </c>
      <c r="R2359">
        <v>1</v>
      </c>
    </row>
    <row r="2360" spans="1:18" hidden="1" x14ac:dyDescent="0.35">
      <c r="A2360" t="s">
        <v>2293</v>
      </c>
      <c r="B2360" t="s">
        <v>3980</v>
      </c>
      <c r="C2360">
        <v>142</v>
      </c>
      <c r="D2360" t="s">
        <v>3994</v>
      </c>
      <c r="E2360" t="s">
        <v>3997</v>
      </c>
      <c r="F2360">
        <v>3549360</v>
      </c>
      <c r="G2360">
        <v>2020</v>
      </c>
      <c r="H2360">
        <v>2</v>
      </c>
      <c r="I2360">
        <v>6</v>
      </c>
      <c r="J2360" s="7">
        <v>44012</v>
      </c>
      <c r="K2360" t="s">
        <v>5530</v>
      </c>
      <c r="L2360" t="s">
        <v>8381</v>
      </c>
      <c r="M2360" s="6"/>
      <c r="N2360"/>
      <c r="O2360">
        <v>0</v>
      </c>
      <c r="P2360">
        <v>0</v>
      </c>
      <c r="Q2360">
        <v>0</v>
      </c>
    </row>
    <row r="2361" spans="1:18" hidden="1" x14ac:dyDescent="0.35">
      <c r="A2361" t="s">
        <v>2294</v>
      </c>
      <c r="B2361" t="s">
        <v>3980</v>
      </c>
      <c r="C2361">
        <v>142</v>
      </c>
      <c r="D2361" t="s">
        <v>3994</v>
      </c>
      <c r="E2361" t="s">
        <v>3997</v>
      </c>
      <c r="F2361">
        <v>3549360</v>
      </c>
      <c r="G2361">
        <v>2020</v>
      </c>
      <c r="H2361">
        <v>3</v>
      </c>
      <c r="I2361">
        <v>7</v>
      </c>
      <c r="J2361" s="7">
        <v>44041</v>
      </c>
      <c r="K2361" t="s">
        <v>5502</v>
      </c>
      <c r="L2361" s="2" t="s">
        <v>8382</v>
      </c>
      <c r="M2361" s="6"/>
      <c r="N2361"/>
      <c r="O2361">
        <v>0</v>
      </c>
      <c r="P2361">
        <v>0</v>
      </c>
      <c r="Q2361">
        <v>0</v>
      </c>
    </row>
    <row r="2362" spans="1:18" hidden="1" x14ac:dyDescent="0.35">
      <c r="A2362" t="s">
        <v>2295</v>
      </c>
      <c r="B2362" t="s">
        <v>3980</v>
      </c>
      <c r="C2362">
        <v>142</v>
      </c>
      <c r="D2362" t="s">
        <v>3994</v>
      </c>
      <c r="E2362" t="s">
        <v>3997</v>
      </c>
      <c r="F2362">
        <v>3549360</v>
      </c>
      <c r="G2362">
        <v>2020</v>
      </c>
      <c r="H2362">
        <v>3</v>
      </c>
      <c r="I2362">
        <v>7</v>
      </c>
      <c r="J2362" s="7">
        <v>44043</v>
      </c>
      <c r="K2362" t="s">
        <v>5531</v>
      </c>
      <c r="L2362" t="s">
        <v>8383</v>
      </c>
      <c r="M2362" s="6"/>
      <c r="N2362"/>
      <c r="O2362">
        <v>0</v>
      </c>
      <c r="P2362">
        <v>0</v>
      </c>
      <c r="Q2362">
        <v>0</v>
      </c>
    </row>
    <row r="2363" spans="1:18" hidden="1" x14ac:dyDescent="0.35">
      <c r="A2363" t="s">
        <v>2296</v>
      </c>
      <c r="B2363" t="s">
        <v>3980</v>
      </c>
      <c r="C2363">
        <v>142</v>
      </c>
      <c r="D2363" t="s">
        <v>3994</v>
      </c>
      <c r="E2363" t="s">
        <v>3997</v>
      </c>
      <c r="F2363">
        <v>3549360</v>
      </c>
      <c r="G2363">
        <v>2020</v>
      </c>
      <c r="H2363">
        <v>3</v>
      </c>
      <c r="I2363">
        <v>8</v>
      </c>
      <c r="J2363" s="7">
        <v>44057</v>
      </c>
      <c r="K2363" t="s">
        <v>5532</v>
      </c>
      <c r="L2363" t="s">
        <v>8384</v>
      </c>
      <c r="M2363" s="6"/>
      <c r="N2363"/>
      <c r="O2363">
        <v>0</v>
      </c>
      <c r="P2363">
        <v>0</v>
      </c>
      <c r="Q2363">
        <v>0</v>
      </c>
    </row>
    <row r="2364" spans="1:18" hidden="1" x14ac:dyDescent="0.35">
      <c r="A2364" t="s">
        <v>2297</v>
      </c>
      <c r="B2364" t="s">
        <v>3980</v>
      </c>
      <c r="C2364">
        <v>142</v>
      </c>
      <c r="D2364" t="s">
        <v>3994</v>
      </c>
      <c r="E2364" t="s">
        <v>3997</v>
      </c>
      <c r="F2364">
        <v>3549360</v>
      </c>
      <c r="G2364">
        <v>2020</v>
      </c>
      <c r="H2364">
        <v>3</v>
      </c>
      <c r="I2364">
        <v>8</v>
      </c>
      <c r="J2364" s="7">
        <v>44057</v>
      </c>
      <c r="K2364" t="s">
        <v>5533</v>
      </c>
      <c r="L2364" t="s">
        <v>8385</v>
      </c>
      <c r="M2364" s="6"/>
      <c r="N2364"/>
      <c r="O2364">
        <v>0</v>
      </c>
      <c r="P2364">
        <v>0</v>
      </c>
      <c r="Q2364">
        <v>0</v>
      </c>
    </row>
    <row r="2365" spans="1:18" hidden="1" x14ac:dyDescent="0.35">
      <c r="A2365" t="s">
        <v>2298</v>
      </c>
      <c r="B2365" t="s">
        <v>3980</v>
      </c>
      <c r="C2365">
        <v>142</v>
      </c>
      <c r="D2365" t="s">
        <v>3994</v>
      </c>
      <c r="E2365" t="s">
        <v>3997</v>
      </c>
      <c r="F2365">
        <v>3549360</v>
      </c>
      <c r="G2365">
        <v>2020</v>
      </c>
      <c r="H2365">
        <v>3</v>
      </c>
      <c r="I2365">
        <v>9</v>
      </c>
      <c r="J2365" s="7">
        <v>44104</v>
      </c>
      <c r="K2365" t="s">
        <v>5534</v>
      </c>
      <c r="L2365" t="s">
        <v>8386</v>
      </c>
      <c r="M2365" s="6"/>
      <c r="N2365"/>
      <c r="O2365">
        <v>0</v>
      </c>
      <c r="P2365">
        <v>0</v>
      </c>
      <c r="Q2365">
        <v>0</v>
      </c>
    </row>
    <row r="2366" spans="1:18" hidden="1" x14ac:dyDescent="0.35">
      <c r="A2366" t="s">
        <v>2299</v>
      </c>
      <c r="B2366" t="s">
        <v>3980</v>
      </c>
      <c r="C2366">
        <v>142</v>
      </c>
      <c r="D2366" t="s">
        <v>3994</v>
      </c>
      <c r="E2366" t="s">
        <v>3997</v>
      </c>
      <c r="F2366">
        <v>3549360</v>
      </c>
      <c r="G2366">
        <v>2020</v>
      </c>
      <c r="H2366">
        <v>4</v>
      </c>
      <c r="I2366">
        <v>11</v>
      </c>
      <c r="J2366" s="7">
        <v>44158</v>
      </c>
      <c r="K2366" t="s">
        <v>5535</v>
      </c>
      <c r="L2366" t="s">
        <v>8387</v>
      </c>
      <c r="M2366" s="6"/>
      <c r="N2366"/>
      <c r="O2366">
        <v>0</v>
      </c>
      <c r="P2366">
        <v>0</v>
      </c>
      <c r="Q2366">
        <v>0</v>
      </c>
    </row>
    <row r="2367" spans="1:18" hidden="1" x14ac:dyDescent="0.35">
      <c r="A2367" t="s">
        <v>2300</v>
      </c>
      <c r="B2367" t="s">
        <v>3980</v>
      </c>
      <c r="C2367">
        <v>142</v>
      </c>
      <c r="D2367" t="s">
        <v>3994</v>
      </c>
      <c r="E2367" t="s">
        <v>3997</v>
      </c>
      <c r="F2367">
        <v>3549360</v>
      </c>
      <c r="G2367">
        <v>2020</v>
      </c>
      <c r="H2367">
        <v>4</v>
      </c>
      <c r="I2367">
        <v>12</v>
      </c>
      <c r="J2367" s="7">
        <v>44181</v>
      </c>
      <c r="K2367" t="s">
        <v>4197</v>
      </c>
      <c r="L2367" t="s">
        <v>7376</v>
      </c>
      <c r="M2367" s="6"/>
      <c r="N2367"/>
      <c r="O2367">
        <v>0</v>
      </c>
      <c r="P2367">
        <v>0</v>
      </c>
      <c r="Q2367">
        <v>0</v>
      </c>
    </row>
    <row r="2368" spans="1:18" hidden="1" x14ac:dyDescent="0.35">
      <c r="A2368" t="s">
        <v>2301</v>
      </c>
      <c r="B2368" t="s">
        <v>3981</v>
      </c>
      <c r="C2368">
        <v>964</v>
      </c>
      <c r="D2368" t="s">
        <v>3995</v>
      </c>
      <c r="E2368" t="s">
        <v>3997</v>
      </c>
      <c r="F2368">
        <v>2273556</v>
      </c>
      <c r="G2368">
        <v>2020</v>
      </c>
      <c r="H2368">
        <v>1</v>
      </c>
      <c r="I2368">
        <v>3</v>
      </c>
      <c r="J2368" s="8">
        <v>43892</v>
      </c>
      <c r="K2368" s="9" t="s">
        <v>5536</v>
      </c>
      <c r="L2368" t="s">
        <v>8388</v>
      </c>
      <c r="M2368" t="s">
        <v>9694</v>
      </c>
      <c r="N2368">
        <v>7</v>
      </c>
      <c r="O2368">
        <v>2</v>
      </c>
      <c r="P2368">
        <v>0</v>
      </c>
      <c r="Q2368">
        <v>0</v>
      </c>
      <c r="R2368">
        <v>1</v>
      </c>
    </row>
    <row r="2369" spans="1:18" hidden="1" x14ac:dyDescent="0.35">
      <c r="A2369" t="s">
        <v>2302</v>
      </c>
      <c r="B2369" t="s">
        <v>3981</v>
      </c>
      <c r="C2369">
        <v>964</v>
      </c>
      <c r="D2369" t="s">
        <v>3995</v>
      </c>
      <c r="E2369" t="s">
        <v>3997</v>
      </c>
      <c r="F2369">
        <v>2273556</v>
      </c>
      <c r="G2369">
        <v>2020</v>
      </c>
      <c r="H2369">
        <v>1</v>
      </c>
      <c r="I2369">
        <v>3</v>
      </c>
      <c r="J2369" s="7">
        <v>43901</v>
      </c>
      <c r="K2369" t="s">
        <v>4198</v>
      </c>
      <c r="L2369" s="2" t="s">
        <v>7377</v>
      </c>
      <c r="M2369" s="6"/>
      <c r="N2369"/>
      <c r="O2369">
        <v>0</v>
      </c>
      <c r="P2369">
        <v>0</v>
      </c>
      <c r="Q2369">
        <v>0</v>
      </c>
    </row>
    <row r="2370" spans="1:18" hidden="1" x14ac:dyDescent="0.35">
      <c r="A2370" t="s">
        <v>2303</v>
      </c>
      <c r="B2370" t="s">
        <v>3981</v>
      </c>
      <c r="C2370">
        <v>964</v>
      </c>
      <c r="D2370" t="s">
        <v>3995</v>
      </c>
      <c r="E2370" t="s">
        <v>3997</v>
      </c>
      <c r="F2370">
        <v>2273556</v>
      </c>
      <c r="G2370">
        <v>2020</v>
      </c>
      <c r="H2370">
        <v>1</v>
      </c>
      <c r="I2370">
        <v>3</v>
      </c>
      <c r="J2370" s="8">
        <v>43901</v>
      </c>
      <c r="K2370" t="s">
        <v>5537</v>
      </c>
      <c r="L2370" s="2" t="s">
        <v>8389</v>
      </c>
      <c r="M2370" s="10" t="s">
        <v>9697</v>
      </c>
      <c r="N2370" s="27">
        <v>1</v>
      </c>
      <c r="O2370">
        <v>1</v>
      </c>
      <c r="P2370">
        <v>14000</v>
      </c>
      <c r="Q2370" s="15">
        <f>P2370/F2370</f>
        <v>6.1577546363494017E-3</v>
      </c>
      <c r="R2370">
        <v>3</v>
      </c>
    </row>
    <row r="2371" spans="1:18" hidden="1" x14ac:dyDescent="0.35">
      <c r="A2371" t="s">
        <v>2304</v>
      </c>
      <c r="B2371" t="s">
        <v>3981</v>
      </c>
      <c r="C2371">
        <v>964</v>
      </c>
      <c r="D2371" t="s">
        <v>3995</v>
      </c>
      <c r="E2371" t="s">
        <v>3997</v>
      </c>
      <c r="F2371">
        <v>2273556</v>
      </c>
      <c r="G2371">
        <v>2020</v>
      </c>
      <c r="H2371">
        <v>1</v>
      </c>
      <c r="I2371">
        <v>3</v>
      </c>
      <c r="J2371" s="7">
        <v>43902</v>
      </c>
      <c r="K2371" t="s">
        <v>4203</v>
      </c>
      <c r="L2371" s="2" t="s">
        <v>7380</v>
      </c>
      <c r="M2371" s="6"/>
      <c r="N2371"/>
      <c r="O2371">
        <v>0</v>
      </c>
      <c r="P2371">
        <v>0</v>
      </c>
      <c r="Q2371">
        <v>0</v>
      </c>
    </row>
    <row r="2372" spans="1:18" hidden="1" x14ac:dyDescent="0.35">
      <c r="A2372" t="s">
        <v>2305</v>
      </c>
      <c r="B2372" t="s">
        <v>3981</v>
      </c>
      <c r="C2372">
        <v>964</v>
      </c>
      <c r="D2372" t="s">
        <v>3995</v>
      </c>
      <c r="E2372" t="s">
        <v>3997</v>
      </c>
      <c r="F2372">
        <v>2273556</v>
      </c>
      <c r="G2372">
        <v>2020</v>
      </c>
      <c r="H2372">
        <v>1</v>
      </c>
      <c r="I2372">
        <v>3</v>
      </c>
      <c r="J2372" s="7">
        <v>43902</v>
      </c>
      <c r="K2372" t="s">
        <v>4204</v>
      </c>
      <c r="L2372" s="2" t="s">
        <v>7380</v>
      </c>
      <c r="M2372" s="6"/>
      <c r="N2372"/>
      <c r="O2372">
        <v>0</v>
      </c>
      <c r="P2372">
        <v>0</v>
      </c>
      <c r="Q2372">
        <v>0</v>
      </c>
    </row>
    <row r="2373" spans="1:18" hidden="1" x14ac:dyDescent="0.35">
      <c r="A2373" t="s">
        <v>2306</v>
      </c>
      <c r="B2373" t="s">
        <v>3981</v>
      </c>
      <c r="C2373">
        <v>964</v>
      </c>
      <c r="D2373" t="s">
        <v>3995</v>
      </c>
      <c r="E2373" t="s">
        <v>3997</v>
      </c>
      <c r="F2373">
        <v>2273556</v>
      </c>
      <c r="G2373">
        <v>2020</v>
      </c>
      <c r="H2373">
        <v>1</v>
      </c>
      <c r="I2373">
        <v>3</v>
      </c>
      <c r="J2373" s="7">
        <v>43903</v>
      </c>
      <c r="K2373" t="s">
        <v>5538</v>
      </c>
      <c r="L2373" t="s">
        <v>7384</v>
      </c>
      <c r="M2373" s="6"/>
      <c r="N2373"/>
      <c r="O2373">
        <v>0</v>
      </c>
      <c r="P2373">
        <v>0</v>
      </c>
      <c r="Q2373">
        <v>0</v>
      </c>
    </row>
    <row r="2374" spans="1:18" hidden="1" x14ac:dyDescent="0.35">
      <c r="A2374" t="s">
        <v>2307</v>
      </c>
      <c r="B2374" t="s">
        <v>3981</v>
      </c>
      <c r="C2374">
        <v>964</v>
      </c>
      <c r="D2374" t="s">
        <v>3995</v>
      </c>
      <c r="E2374" t="s">
        <v>3997</v>
      </c>
      <c r="F2374">
        <v>2273556</v>
      </c>
      <c r="G2374">
        <v>2020</v>
      </c>
      <c r="H2374">
        <v>1</v>
      </c>
      <c r="I2374">
        <v>3</v>
      </c>
      <c r="J2374" s="7">
        <v>43903</v>
      </c>
      <c r="K2374" t="s">
        <v>5539</v>
      </c>
      <c r="L2374" s="2" t="s">
        <v>8390</v>
      </c>
      <c r="M2374" s="6"/>
      <c r="N2374"/>
      <c r="O2374">
        <v>0</v>
      </c>
      <c r="P2374">
        <v>0</v>
      </c>
      <c r="Q2374">
        <v>0</v>
      </c>
    </row>
    <row r="2375" spans="1:18" hidden="1" x14ac:dyDescent="0.35">
      <c r="A2375" t="s">
        <v>2308</v>
      </c>
      <c r="B2375" t="s">
        <v>3981</v>
      </c>
      <c r="C2375">
        <v>964</v>
      </c>
      <c r="D2375" t="s">
        <v>3995</v>
      </c>
      <c r="E2375" t="s">
        <v>3997</v>
      </c>
      <c r="F2375">
        <v>2273556</v>
      </c>
      <c r="G2375">
        <v>2020</v>
      </c>
      <c r="H2375">
        <v>1</v>
      </c>
      <c r="I2375">
        <v>3</v>
      </c>
      <c r="J2375" s="7">
        <v>43906</v>
      </c>
      <c r="K2375" t="s">
        <v>4211</v>
      </c>
      <c r="L2375" s="2" t="s">
        <v>7386</v>
      </c>
      <c r="M2375" s="6"/>
      <c r="N2375"/>
      <c r="O2375">
        <v>0</v>
      </c>
      <c r="P2375">
        <v>0</v>
      </c>
      <c r="Q2375">
        <v>0</v>
      </c>
    </row>
    <row r="2376" spans="1:18" hidden="1" x14ac:dyDescent="0.35">
      <c r="A2376" t="s">
        <v>2309</v>
      </c>
      <c r="B2376" t="s">
        <v>3981</v>
      </c>
      <c r="C2376">
        <v>964</v>
      </c>
      <c r="D2376" t="s">
        <v>3995</v>
      </c>
      <c r="E2376" t="s">
        <v>3997</v>
      </c>
      <c r="F2376">
        <v>2273556</v>
      </c>
      <c r="G2376">
        <v>2020</v>
      </c>
      <c r="H2376">
        <v>1</v>
      </c>
      <c r="I2376">
        <v>3</v>
      </c>
      <c r="J2376" s="7">
        <v>43906</v>
      </c>
      <c r="K2376" t="s">
        <v>5540</v>
      </c>
      <c r="L2376" t="s">
        <v>8391</v>
      </c>
      <c r="M2376" s="6"/>
      <c r="N2376"/>
      <c r="O2376">
        <v>0</v>
      </c>
      <c r="P2376">
        <v>0</v>
      </c>
      <c r="Q2376">
        <v>0</v>
      </c>
    </row>
    <row r="2377" spans="1:18" hidden="1" x14ac:dyDescent="0.35">
      <c r="A2377" t="s">
        <v>2310</v>
      </c>
      <c r="B2377" t="s">
        <v>3981</v>
      </c>
      <c r="C2377">
        <v>964</v>
      </c>
      <c r="D2377" t="s">
        <v>3995</v>
      </c>
      <c r="E2377" t="s">
        <v>3997</v>
      </c>
      <c r="F2377">
        <v>2273556</v>
      </c>
      <c r="G2377">
        <v>2020</v>
      </c>
      <c r="H2377">
        <v>1</v>
      </c>
      <c r="I2377">
        <v>3</v>
      </c>
      <c r="J2377" s="7">
        <v>43906</v>
      </c>
      <c r="K2377" t="s">
        <v>5541</v>
      </c>
      <c r="L2377" s="2" t="s">
        <v>8392</v>
      </c>
      <c r="M2377" s="6"/>
      <c r="N2377"/>
      <c r="O2377">
        <v>0</v>
      </c>
      <c r="P2377">
        <v>0</v>
      </c>
      <c r="Q2377">
        <v>0</v>
      </c>
    </row>
    <row r="2378" spans="1:18" hidden="1" x14ac:dyDescent="0.35">
      <c r="A2378" t="s">
        <v>2311</v>
      </c>
      <c r="B2378" t="s">
        <v>3981</v>
      </c>
      <c r="C2378">
        <v>964</v>
      </c>
      <c r="D2378" t="s">
        <v>3995</v>
      </c>
      <c r="E2378" t="s">
        <v>3997</v>
      </c>
      <c r="F2378">
        <v>2273556</v>
      </c>
      <c r="G2378">
        <v>2020</v>
      </c>
      <c r="H2378">
        <v>1</v>
      </c>
      <c r="I2378">
        <v>3</v>
      </c>
      <c r="J2378" s="7">
        <v>43906</v>
      </c>
      <c r="K2378" t="s">
        <v>5542</v>
      </c>
      <c r="L2378" t="s">
        <v>8393</v>
      </c>
      <c r="M2378" s="6"/>
      <c r="N2378"/>
      <c r="O2378">
        <v>0</v>
      </c>
      <c r="P2378">
        <v>0</v>
      </c>
      <c r="Q2378">
        <v>0</v>
      </c>
    </row>
    <row r="2379" spans="1:18" hidden="1" x14ac:dyDescent="0.35">
      <c r="A2379" t="s">
        <v>2312</v>
      </c>
      <c r="B2379" t="s">
        <v>3981</v>
      </c>
      <c r="C2379">
        <v>964</v>
      </c>
      <c r="D2379" t="s">
        <v>3995</v>
      </c>
      <c r="E2379" t="s">
        <v>3997</v>
      </c>
      <c r="F2379">
        <v>2273556</v>
      </c>
      <c r="G2379">
        <v>2020</v>
      </c>
      <c r="H2379">
        <v>1</v>
      </c>
      <c r="I2379">
        <v>3</v>
      </c>
      <c r="J2379" s="7">
        <v>43906</v>
      </c>
      <c r="K2379" t="s">
        <v>5543</v>
      </c>
      <c r="L2379" s="2" t="s">
        <v>8394</v>
      </c>
      <c r="M2379" s="6"/>
      <c r="N2379"/>
      <c r="O2379">
        <v>0</v>
      </c>
      <c r="P2379">
        <v>0</v>
      </c>
      <c r="Q2379">
        <v>0</v>
      </c>
    </row>
    <row r="2380" spans="1:18" hidden="1" x14ac:dyDescent="0.35">
      <c r="A2380" t="s">
        <v>2313</v>
      </c>
      <c r="B2380" t="s">
        <v>3981</v>
      </c>
      <c r="C2380">
        <v>964</v>
      </c>
      <c r="D2380" t="s">
        <v>3995</v>
      </c>
      <c r="E2380" t="s">
        <v>3997</v>
      </c>
      <c r="F2380">
        <v>2273556</v>
      </c>
      <c r="G2380">
        <v>2020</v>
      </c>
      <c r="H2380">
        <v>1</v>
      </c>
      <c r="I2380">
        <v>3</v>
      </c>
      <c r="J2380" s="8">
        <v>43907</v>
      </c>
      <c r="K2380" s="9" t="s">
        <v>5544</v>
      </c>
      <c r="L2380" s="2" t="s">
        <v>8395</v>
      </c>
      <c r="M2380" t="s">
        <v>9700</v>
      </c>
      <c r="N2380">
        <v>7</v>
      </c>
      <c r="O2380">
        <v>2</v>
      </c>
      <c r="P2380">
        <v>0</v>
      </c>
      <c r="Q2380">
        <v>0</v>
      </c>
      <c r="R2380">
        <v>2</v>
      </c>
    </row>
    <row r="2381" spans="1:18" hidden="1" x14ac:dyDescent="0.35">
      <c r="A2381" t="s">
        <v>2314</v>
      </c>
      <c r="B2381" t="s">
        <v>3981</v>
      </c>
      <c r="C2381">
        <v>964</v>
      </c>
      <c r="D2381" t="s">
        <v>3995</v>
      </c>
      <c r="E2381" t="s">
        <v>3997</v>
      </c>
      <c r="F2381">
        <v>2273556</v>
      </c>
      <c r="G2381">
        <v>2020</v>
      </c>
      <c r="H2381">
        <v>1</v>
      </c>
      <c r="I2381">
        <v>3</v>
      </c>
      <c r="J2381" s="7">
        <v>43907</v>
      </c>
      <c r="K2381" t="s">
        <v>5545</v>
      </c>
      <c r="L2381" t="s">
        <v>7384</v>
      </c>
      <c r="M2381" s="6"/>
      <c r="N2381"/>
      <c r="O2381">
        <v>0</v>
      </c>
      <c r="P2381">
        <v>0</v>
      </c>
      <c r="Q2381">
        <v>0</v>
      </c>
    </row>
    <row r="2382" spans="1:18" hidden="1" x14ac:dyDescent="0.35">
      <c r="A2382" t="s">
        <v>2315</v>
      </c>
      <c r="B2382" t="s">
        <v>3981</v>
      </c>
      <c r="C2382">
        <v>964</v>
      </c>
      <c r="D2382" t="s">
        <v>3995</v>
      </c>
      <c r="E2382" t="s">
        <v>3997</v>
      </c>
      <c r="F2382">
        <v>2273556</v>
      </c>
      <c r="G2382">
        <v>2020</v>
      </c>
      <c r="H2382">
        <v>1</v>
      </c>
      <c r="I2382">
        <v>3</v>
      </c>
      <c r="J2382" s="7">
        <v>43907</v>
      </c>
      <c r="K2382" t="s">
        <v>4212</v>
      </c>
      <c r="L2382" s="2" t="s">
        <v>7387</v>
      </c>
      <c r="M2382" s="6"/>
      <c r="N2382"/>
      <c r="O2382">
        <v>0</v>
      </c>
      <c r="P2382">
        <v>0</v>
      </c>
      <c r="Q2382">
        <v>0</v>
      </c>
    </row>
    <row r="2383" spans="1:18" hidden="1" x14ac:dyDescent="0.35">
      <c r="A2383" t="s">
        <v>2316</v>
      </c>
      <c r="B2383" t="s">
        <v>3981</v>
      </c>
      <c r="C2383">
        <v>964</v>
      </c>
      <c r="D2383" t="s">
        <v>3995</v>
      </c>
      <c r="E2383" t="s">
        <v>3997</v>
      </c>
      <c r="F2383">
        <v>2273556</v>
      </c>
      <c r="G2383">
        <v>2020</v>
      </c>
      <c r="H2383">
        <v>1</v>
      </c>
      <c r="I2383">
        <v>3</v>
      </c>
      <c r="J2383" s="7">
        <v>43907</v>
      </c>
      <c r="K2383" t="s">
        <v>5546</v>
      </c>
      <c r="L2383" t="s">
        <v>8396</v>
      </c>
      <c r="M2383" s="6"/>
      <c r="N2383"/>
      <c r="O2383">
        <v>0</v>
      </c>
      <c r="P2383">
        <v>0</v>
      </c>
      <c r="Q2383">
        <v>0</v>
      </c>
    </row>
    <row r="2384" spans="1:18" hidden="1" x14ac:dyDescent="0.35">
      <c r="A2384" t="s">
        <v>2317</v>
      </c>
      <c r="B2384" t="s">
        <v>3981</v>
      </c>
      <c r="C2384">
        <v>964</v>
      </c>
      <c r="D2384" t="s">
        <v>3995</v>
      </c>
      <c r="E2384" t="s">
        <v>3997</v>
      </c>
      <c r="F2384">
        <v>2273556</v>
      </c>
      <c r="G2384">
        <v>2020</v>
      </c>
      <c r="H2384">
        <v>1</v>
      </c>
      <c r="I2384">
        <v>3</v>
      </c>
      <c r="J2384" s="7">
        <v>43907</v>
      </c>
      <c r="K2384" t="s">
        <v>5547</v>
      </c>
      <c r="L2384" s="2" t="s">
        <v>8397</v>
      </c>
      <c r="M2384" s="6"/>
      <c r="N2384"/>
      <c r="O2384">
        <v>0</v>
      </c>
      <c r="P2384">
        <v>0</v>
      </c>
      <c r="Q2384">
        <v>0</v>
      </c>
    </row>
    <row r="2385" spans="1:18" hidden="1" x14ac:dyDescent="0.35">
      <c r="A2385" t="s">
        <v>2318</v>
      </c>
      <c r="B2385" t="s">
        <v>3981</v>
      </c>
      <c r="C2385">
        <v>964</v>
      </c>
      <c r="D2385" t="s">
        <v>3995</v>
      </c>
      <c r="E2385" t="s">
        <v>3997</v>
      </c>
      <c r="F2385">
        <v>2273556</v>
      </c>
      <c r="G2385">
        <v>2020</v>
      </c>
      <c r="H2385">
        <v>1</v>
      </c>
      <c r="I2385">
        <v>3</v>
      </c>
      <c r="J2385" s="7">
        <v>43907</v>
      </c>
      <c r="K2385" t="s">
        <v>5548</v>
      </c>
      <c r="L2385" t="s">
        <v>8396</v>
      </c>
      <c r="M2385" s="6"/>
      <c r="N2385"/>
      <c r="O2385">
        <v>0</v>
      </c>
      <c r="P2385">
        <v>0</v>
      </c>
      <c r="Q2385">
        <v>0</v>
      </c>
    </row>
    <row r="2386" spans="1:18" hidden="1" x14ac:dyDescent="0.35">
      <c r="A2386" t="s">
        <v>2319</v>
      </c>
      <c r="B2386" t="s">
        <v>3981</v>
      </c>
      <c r="C2386">
        <v>964</v>
      </c>
      <c r="D2386" t="s">
        <v>3995</v>
      </c>
      <c r="E2386" t="s">
        <v>3997</v>
      </c>
      <c r="F2386">
        <v>2273556</v>
      </c>
      <c r="G2386">
        <v>2020</v>
      </c>
      <c r="H2386">
        <v>1</v>
      </c>
      <c r="I2386">
        <v>3</v>
      </c>
      <c r="J2386" s="7">
        <v>43908</v>
      </c>
      <c r="K2386" t="s">
        <v>5549</v>
      </c>
      <c r="L2386" s="2" t="s">
        <v>8398</v>
      </c>
      <c r="M2386" s="6"/>
      <c r="N2386"/>
      <c r="O2386">
        <v>0</v>
      </c>
      <c r="P2386">
        <v>0</v>
      </c>
      <c r="Q2386">
        <v>0</v>
      </c>
    </row>
    <row r="2387" spans="1:18" hidden="1" x14ac:dyDescent="0.35">
      <c r="A2387" t="s">
        <v>2320</v>
      </c>
      <c r="B2387" t="s">
        <v>3981</v>
      </c>
      <c r="C2387">
        <v>964</v>
      </c>
      <c r="D2387" t="s">
        <v>3995</v>
      </c>
      <c r="E2387" t="s">
        <v>3997</v>
      </c>
      <c r="F2387">
        <v>2273556</v>
      </c>
      <c r="G2387">
        <v>2020</v>
      </c>
      <c r="H2387">
        <v>1</v>
      </c>
      <c r="I2387">
        <v>3</v>
      </c>
      <c r="J2387" s="7">
        <v>43908</v>
      </c>
      <c r="K2387" t="s">
        <v>5550</v>
      </c>
      <c r="L2387" s="2" t="s">
        <v>8398</v>
      </c>
      <c r="M2387" s="6"/>
      <c r="N2387"/>
      <c r="O2387">
        <v>0</v>
      </c>
      <c r="P2387">
        <v>0</v>
      </c>
      <c r="Q2387">
        <v>0</v>
      </c>
    </row>
    <row r="2388" spans="1:18" hidden="1" x14ac:dyDescent="0.35">
      <c r="A2388" t="s">
        <v>2321</v>
      </c>
      <c r="B2388" t="s">
        <v>3981</v>
      </c>
      <c r="C2388">
        <v>964</v>
      </c>
      <c r="D2388" t="s">
        <v>3995</v>
      </c>
      <c r="E2388" t="s">
        <v>3997</v>
      </c>
      <c r="F2388">
        <v>2273556</v>
      </c>
      <c r="G2388">
        <v>2020</v>
      </c>
      <c r="H2388">
        <v>1</v>
      </c>
      <c r="I2388">
        <v>3</v>
      </c>
      <c r="J2388" s="7">
        <v>43908</v>
      </c>
      <c r="K2388" t="s">
        <v>5551</v>
      </c>
      <c r="L2388" s="2" t="s">
        <v>8398</v>
      </c>
      <c r="M2388" s="6"/>
      <c r="N2388"/>
      <c r="O2388">
        <v>0</v>
      </c>
      <c r="P2388">
        <v>0</v>
      </c>
      <c r="Q2388">
        <v>0</v>
      </c>
    </row>
    <row r="2389" spans="1:18" hidden="1" x14ac:dyDescent="0.35">
      <c r="A2389" t="s">
        <v>2322</v>
      </c>
      <c r="B2389" t="s">
        <v>3981</v>
      </c>
      <c r="C2389">
        <v>964</v>
      </c>
      <c r="D2389" t="s">
        <v>3995</v>
      </c>
      <c r="E2389" t="s">
        <v>3997</v>
      </c>
      <c r="F2389">
        <v>2273556</v>
      </c>
      <c r="G2389">
        <v>2020</v>
      </c>
      <c r="H2389">
        <v>1</v>
      </c>
      <c r="I2389">
        <v>3</v>
      </c>
      <c r="J2389" s="7">
        <v>43908</v>
      </c>
      <c r="K2389" t="s">
        <v>5552</v>
      </c>
      <c r="L2389" s="2" t="s">
        <v>8398</v>
      </c>
      <c r="M2389" s="6"/>
      <c r="N2389"/>
      <c r="O2389">
        <v>0</v>
      </c>
      <c r="P2389">
        <v>0</v>
      </c>
      <c r="Q2389">
        <v>0</v>
      </c>
    </row>
    <row r="2390" spans="1:18" hidden="1" x14ac:dyDescent="0.35">
      <c r="A2390" t="s">
        <v>2323</v>
      </c>
      <c r="B2390" t="s">
        <v>3981</v>
      </c>
      <c r="C2390">
        <v>964</v>
      </c>
      <c r="D2390" t="s">
        <v>3995</v>
      </c>
      <c r="E2390" t="s">
        <v>3997</v>
      </c>
      <c r="F2390">
        <v>2273556</v>
      </c>
      <c r="G2390">
        <v>2020</v>
      </c>
      <c r="H2390">
        <v>1</v>
      </c>
      <c r="I2390">
        <v>3</v>
      </c>
      <c r="J2390" s="7">
        <v>43908</v>
      </c>
      <c r="K2390" t="s">
        <v>5553</v>
      </c>
      <c r="L2390" s="2" t="s">
        <v>8399</v>
      </c>
      <c r="M2390" s="6"/>
      <c r="N2390"/>
      <c r="O2390">
        <v>0</v>
      </c>
      <c r="P2390">
        <v>0</v>
      </c>
      <c r="Q2390">
        <v>0</v>
      </c>
    </row>
    <row r="2391" spans="1:18" hidden="1" x14ac:dyDescent="0.35">
      <c r="A2391" t="s">
        <v>2324</v>
      </c>
      <c r="B2391" t="s">
        <v>3981</v>
      </c>
      <c r="C2391">
        <v>964</v>
      </c>
      <c r="D2391" t="s">
        <v>3995</v>
      </c>
      <c r="E2391" t="s">
        <v>3997</v>
      </c>
      <c r="F2391">
        <v>2273556</v>
      </c>
      <c r="G2391">
        <v>2020</v>
      </c>
      <c r="H2391">
        <v>1</v>
      </c>
      <c r="I2391">
        <v>3</v>
      </c>
      <c r="J2391" s="7">
        <v>43908</v>
      </c>
      <c r="K2391" t="s">
        <v>5554</v>
      </c>
      <c r="L2391" s="2" t="s">
        <v>8400</v>
      </c>
      <c r="M2391" s="6"/>
      <c r="N2391"/>
      <c r="O2391">
        <v>0</v>
      </c>
      <c r="P2391">
        <v>0</v>
      </c>
      <c r="Q2391">
        <v>0</v>
      </c>
    </row>
    <row r="2392" spans="1:18" hidden="1" x14ac:dyDescent="0.35">
      <c r="A2392" t="s">
        <v>2325</v>
      </c>
      <c r="B2392" t="s">
        <v>3981</v>
      </c>
      <c r="C2392">
        <v>964</v>
      </c>
      <c r="D2392" t="s">
        <v>3995</v>
      </c>
      <c r="E2392" t="s">
        <v>3997</v>
      </c>
      <c r="F2392">
        <v>2273556</v>
      </c>
      <c r="G2392">
        <v>2020</v>
      </c>
      <c r="H2392">
        <v>1</v>
      </c>
      <c r="I2392">
        <v>3</v>
      </c>
      <c r="J2392" s="7">
        <v>43909</v>
      </c>
      <c r="K2392" t="s">
        <v>4218</v>
      </c>
      <c r="L2392" s="2" t="s">
        <v>7404</v>
      </c>
      <c r="M2392" s="6"/>
      <c r="N2392"/>
      <c r="O2392">
        <v>0</v>
      </c>
      <c r="P2392">
        <v>0</v>
      </c>
      <c r="Q2392">
        <v>0</v>
      </c>
    </row>
    <row r="2393" spans="1:18" hidden="1" x14ac:dyDescent="0.35">
      <c r="A2393" t="s">
        <v>2326</v>
      </c>
      <c r="B2393" t="s">
        <v>3981</v>
      </c>
      <c r="C2393">
        <v>964</v>
      </c>
      <c r="D2393" t="s">
        <v>3995</v>
      </c>
      <c r="E2393" t="s">
        <v>3997</v>
      </c>
      <c r="F2393">
        <v>2273556</v>
      </c>
      <c r="G2393">
        <v>2020</v>
      </c>
      <c r="H2393">
        <v>1</v>
      </c>
      <c r="I2393">
        <v>3</v>
      </c>
      <c r="J2393" s="8">
        <v>43909</v>
      </c>
      <c r="K2393" s="9" t="s">
        <v>5555</v>
      </c>
      <c r="L2393" s="2" t="s">
        <v>8401</v>
      </c>
      <c r="M2393" s="10">
        <v>39</v>
      </c>
      <c r="N2393" s="27">
        <v>6</v>
      </c>
      <c r="O2393">
        <v>1</v>
      </c>
      <c r="P2393">
        <v>30000</v>
      </c>
      <c r="Q2393" s="15">
        <f>P2393/F2393</f>
        <v>1.3195188506463004E-2</v>
      </c>
      <c r="R2393">
        <v>1</v>
      </c>
    </row>
    <row r="2394" spans="1:18" hidden="1" x14ac:dyDescent="0.35">
      <c r="A2394" t="s">
        <v>2327</v>
      </c>
      <c r="B2394" t="s">
        <v>3981</v>
      </c>
      <c r="C2394">
        <v>964</v>
      </c>
      <c r="D2394" t="s">
        <v>3995</v>
      </c>
      <c r="E2394" t="s">
        <v>3997</v>
      </c>
      <c r="F2394">
        <v>2273556</v>
      </c>
      <c r="G2394">
        <v>2020</v>
      </c>
      <c r="H2394">
        <v>1</v>
      </c>
      <c r="I2394">
        <v>3</v>
      </c>
      <c r="J2394" s="8">
        <v>43909</v>
      </c>
      <c r="K2394" s="9" t="s">
        <v>5556</v>
      </c>
      <c r="L2394" s="2" t="s">
        <v>8402</v>
      </c>
      <c r="M2394" s="10">
        <v>34</v>
      </c>
      <c r="N2394" s="27">
        <v>5</v>
      </c>
      <c r="O2394">
        <v>1</v>
      </c>
      <c r="P2394">
        <v>7500</v>
      </c>
      <c r="Q2394" s="15">
        <f>P2394/F2394</f>
        <v>3.2987971266157509E-3</v>
      </c>
      <c r="R2394">
        <v>1</v>
      </c>
    </row>
    <row r="2395" spans="1:18" hidden="1" x14ac:dyDescent="0.35">
      <c r="A2395" t="s">
        <v>2328</v>
      </c>
      <c r="B2395" t="s">
        <v>3981</v>
      </c>
      <c r="C2395">
        <v>964</v>
      </c>
      <c r="D2395" t="s">
        <v>3995</v>
      </c>
      <c r="E2395" t="s">
        <v>3997</v>
      </c>
      <c r="F2395">
        <v>2273556</v>
      </c>
      <c r="G2395">
        <v>2020</v>
      </c>
      <c r="H2395">
        <v>1</v>
      </c>
      <c r="I2395">
        <v>3</v>
      </c>
      <c r="J2395" s="8">
        <v>43909</v>
      </c>
      <c r="K2395" t="s">
        <v>5557</v>
      </c>
      <c r="L2395" s="2" t="s">
        <v>8403</v>
      </c>
      <c r="M2395" s="10">
        <v>27</v>
      </c>
      <c r="N2395" s="27">
        <v>4</v>
      </c>
      <c r="O2395">
        <v>1</v>
      </c>
      <c r="P2395">
        <v>30000</v>
      </c>
      <c r="Q2395" s="15">
        <f>P2395/F2395</f>
        <v>1.3195188506463004E-2</v>
      </c>
      <c r="R2395">
        <v>1</v>
      </c>
    </row>
    <row r="2396" spans="1:18" hidden="1" x14ac:dyDescent="0.35">
      <c r="A2396" t="s">
        <v>2329</v>
      </c>
      <c r="B2396" t="s">
        <v>3981</v>
      </c>
      <c r="C2396">
        <v>964</v>
      </c>
      <c r="D2396" t="s">
        <v>3995</v>
      </c>
      <c r="E2396" t="s">
        <v>3997</v>
      </c>
      <c r="F2396">
        <v>2273556</v>
      </c>
      <c r="G2396">
        <v>2020</v>
      </c>
      <c r="H2396">
        <v>1</v>
      </c>
      <c r="I2396">
        <v>3</v>
      </c>
      <c r="J2396" s="7">
        <v>43910</v>
      </c>
      <c r="K2396" t="s">
        <v>5558</v>
      </c>
      <c r="L2396" s="2" t="s">
        <v>8404</v>
      </c>
      <c r="M2396" s="6"/>
      <c r="N2396"/>
      <c r="O2396">
        <v>0</v>
      </c>
      <c r="P2396">
        <v>0</v>
      </c>
      <c r="Q2396">
        <v>0</v>
      </c>
    </row>
    <row r="2397" spans="1:18" hidden="1" x14ac:dyDescent="0.35">
      <c r="A2397" t="s">
        <v>2330</v>
      </c>
      <c r="B2397" t="s">
        <v>3981</v>
      </c>
      <c r="C2397">
        <v>964</v>
      </c>
      <c r="D2397" t="s">
        <v>3995</v>
      </c>
      <c r="E2397" t="s">
        <v>3997</v>
      </c>
      <c r="F2397">
        <v>2273556</v>
      </c>
      <c r="G2397">
        <v>2020</v>
      </c>
      <c r="H2397">
        <v>1</v>
      </c>
      <c r="I2397">
        <v>3</v>
      </c>
      <c r="J2397" s="7">
        <v>43910</v>
      </c>
      <c r="K2397" t="s">
        <v>5559</v>
      </c>
      <c r="L2397" s="2" t="s">
        <v>8405</v>
      </c>
      <c r="M2397" s="6"/>
      <c r="N2397"/>
      <c r="O2397">
        <v>0</v>
      </c>
      <c r="P2397">
        <v>0</v>
      </c>
      <c r="Q2397">
        <v>0</v>
      </c>
    </row>
    <row r="2398" spans="1:18" hidden="1" x14ac:dyDescent="0.35">
      <c r="A2398" t="s">
        <v>2331</v>
      </c>
      <c r="B2398" t="s">
        <v>3981</v>
      </c>
      <c r="C2398">
        <v>964</v>
      </c>
      <c r="D2398" t="s">
        <v>3995</v>
      </c>
      <c r="E2398" t="s">
        <v>3997</v>
      </c>
      <c r="F2398">
        <v>2273556</v>
      </c>
      <c r="G2398">
        <v>2020</v>
      </c>
      <c r="H2398">
        <v>1</v>
      </c>
      <c r="I2398">
        <v>3</v>
      </c>
      <c r="J2398" s="7">
        <v>43910</v>
      </c>
      <c r="K2398" t="s">
        <v>5560</v>
      </c>
      <c r="L2398" s="2" t="s">
        <v>8405</v>
      </c>
      <c r="M2398" s="6"/>
      <c r="N2398"/>
      <c r="O2398">
        <v>0</v>
      </c>
      <c r="P2398">
        <v>0</v>
      </c>
      <c r="Q2398">
        <v>0</v>
      </c>
    </row>
    <row r="2399" spans="1:18" hidden="1" x14ac:dyDescent="0.35">
      <c r="A2399" t="s">
        <v>2332</v>
      </c>
      <c r="B2399" t="s">
        <v>3981</v>
      </c>
      <c r="C2399">
        <v>964</v>
      </c>
      <c r="D2399" t="s">
        <v>3995</v>
      </c>
      <c r="E2399" t="s">
        <v>3997</v>
      </c>
      <c r="F2399">
        <v>2273556</v>
      </c>
      <c r="G2399">
        <v>2020</v>
      </c>
      <c r="H2399">
        <v>1</v>
      </c>
      <c r="I2399">
        <v>3</v>
      </c>
      <c r="J2399" s="7">
        <v>43910</v>
      </c>
      <c r="K2399" t="s">
        <v>5561</v>
      </c>
      <c r="L2399" s="2" t="s">
        <v>8405</v>
      </c>
      <c r="M2399" s="6"/>
      <c r="N2399"/>
      <c r="O2399">
        <v>0</v>
      </c>
      <c r="P2399">
        <v>0</v>
      </c>
      <c r="Q2399">
        <v>0</v>
      </c>
    </row>
    <row r="2400" spans="1:18" hidden="1" x14ac:dyDescent="0.35">
      <c r="A2400" t="s">
        <v>2333</v>
      </c>
      <c r="B2400" t="s">
        <v>3981</v>
      </c>
      <c r="C2400">
        <v>964</v>
      </c>
      <c r="D2400" t="s">
        <v>3995</v>
      </c>
      <c r="E2400" t="s">
        <v>3997</v>
      </c>
      <c r="F2400">
        <v>2273556</v>
      </c>
      <c r="G2400">
        <v>2020</v>
      </c>
      <c r="H2400">
        <v>1</v>
      </c>
      <c r="I2400">
        <v>3</v>
      </c>
      <c r="J2400" s="7">
        <v>43910</v>
      </c>
      <c r="K2400" t="s">
        <v>5562</v>
      </c>
      <c r="L2400" s="2" t="s">
        <v>8405</v>
      </c>
      <c r="M2400" s="6"/>
      <c r="N2400"/>
      <c r="O2400">
        <v>0</v>
      </c>
      <c r="P2400">
        <v>0</v>
      </c>
      <c r="Q2400">
        <v>0</v>
      </c>
    </row>
    <row r="2401" spans="1:17" hidden="1" x14ac:dyDescent="0.35">
      <c r="A2401" t="s">
        <v>2334</v>
      </c>
      <c r="B2401" t="s">
        <v>3981</v>
      </c>
      <c r="C2401">
        <v>964</v>
      </c>
      <c r="D2401" t="s">
        <v>3995</v>
      </c>
      <c r="E2401" t="s">
        <v>3997</v>
      </c>
      <c r="F2401">
        <v>2273556</v>
      </c>
      <c r="G2401">
        <v>2020</v>
      </c>
      <c r="H2401">
        <v>1</v>
      </c>
      <c r="I2401">
        <v>3</v>
      </c>
      <c r="J2401" s="7">
        <v>43910</v>
      </c>
      <c r="K2401" t="s">
        <v>5563</v>
      </c>
      <c r="L2401" s="2" t="s">
        <v>8399</v>
      </c>
      <c r="M2401" s="6"/>
      <c r="N2401"/>
      <c r="O2401">
        <v>0</v>
      </c>
      <c r="P2401">
        <v>0</v>
      </c>
      <c r="Q2401">
        <v>0</v>
      </c>
    </row>
    <row r="2402" spans="1:17" hidden="1" x14ac:dyDescent="0.35">
      <c r="A2402" t="s">
        <v>2335</v>
      </c>
      <c r="B2402" t="s">
        <v>3981</v>
      </c>
      <c r="C2402">
        <v>964</v>
      </c>
      <c r="D2402" t="s">
        <v>3995</v>
      </c>
      <c r="E2402" t="s">
        <v>3997</v>
      </c>
      <c r="F2402">
        <v>2273556</v>
      </c>
      <c r="G2402">
        <v>2020</v>
      </c>
      <c r="H2402">
        <v>1</v>
      </c>
      <c r="I2402">
        <v>3</v>
      </c>
      <c r="J2402" s="7">
        <v>43910</v>
      </c>
      <c r="K2402" t="s">
        <v>5564</v>
      </c>
      <c r="L2402" s="2" t="s">
        <v>8399</v>
      </c>
      <c r="M2402" s="6"/>
      <c r="N2402"/>
      <c r="O2402">
        <v>0</v>
      </c>
      <c r="P2402">
        <v>0</v>
      </c>
      <c r="Q2402">
        <v>0</v>
      </c>
    </row>
    <row r="2403" spans="1:17" hidden="1" x14ac:dyDescent="0.35">
      <c r="A2403" t="s">
        <v>2336</v>
      </c>
      <c r="B2403" t="s">
        <v>3981</v>
      </c>
      <c r="C2403">
        <v>964</v>
      </c>
      <c r="D2403" t="s">
        <v>3995</v>
      </c>
      <c r="E2403" t="s">
        <v>3997</v>
      </c>
      <c r="F2403">
        <v>2273556</v>
      </c>
      <c r="G2403">
        <v>2020</v>
      </c>
      <c r="H2403">
        <v>1</v>
      </c>
      <c r="I2403">
        <v>3</v>
      </c>
      <c r="J2403" s="7">
        <v>43910</v>
      </c>
      <c r="K2403" t="s">
        <v>5565</v>
      </c>
      <c r="L2403" s="2" t="s">
        <v>8399</v>
      </c>
      <c r="M2403" s="6"/>
      <c r="N2403"/>
      <c r="O2403">
        <v>0</v>
      </c>
      <c r="P2403">
        <v>0</v>
      </c>
      <c r="Q2403">
        <v>0</v>
      </c>
    </row>
    <row r="2404" spans="1:17" hidden="1" x14ac:dyDescent="0.35">
      <c r="A2404" t="s">
        <v>2337</v>
      </c>
      <c r="B2404" t="s">
        <v>3981</v>
      </c>
      <c r="C2404">
        <v>964</v>
      </c>
      <c r="D2404" t="s">
        <v>3995</v>
      </c>
      <c r="E2404" t="s">
        <v>3997</v>
      </c>
      <c r="F2404">
        <v>2273556</v>
      </c>
      <c r="G2404">
        <v>2020</v>
      </c>
      <c r="H2404">
        <v>1</v>
      </c>
      <c r="I2404">
        <v>3</v>
      </c>
      <c r="J2404" s="7">
        <v>43910</v>
      </c>
      <c r="K2404" t="s">
        <v>5566</v>
      </c>
      <c r="L2404" s="2" t="s">
        <v>8399</v>
      </c>
      <c r="M2404" s="6"/>
      <c r="N2404"/>
      <c r="O2404">
        <v>0</v>
      </c>
      <c r="P2404">
        <v>0</v>
      </c>
      <c r="Q2404">
        <v>0</v>
      </c>
    </row>
    <row r="2405" spans="1:17" hidden="1" x14ac:dyDescent="0.35">
      <c r="A2405" t="s">
        <v>2338</v>
      </c>
      <c r="B2405" t="s">
        <v>3981</v>
      </c>
      <c r="C2405">
        <v>964</v>
      </c>
      <c r="D2405" t="s">
        <v>3995</v>
      </c>
      <c r="E2405" t="s">
        <v>3997</v>
      </c>
      <c r="F2405">
        <v>2273556</v>
      </c>
      <c r="G2405">
        <v>2020</v>
      </c>
      <c r="H2405">
        <v>1</v>
      </c>
      <c r="I2405">
        <v>3</v>
      </c>
      <c r="J2405" s="7">
        <v>43910</v>
      </c>
      <c r="K2405" t="s">
        <v>4225</v>
      </c>
      <c r="L2405" s="2" t="s">
        <v>7397</v>
      </c>
      <c r="M2405" s="6"/>
      <c r="N2405"/>
      <c r="O2405">
        <v>0</v>
      </c>
      <c r="P2405">
        <v>0</v>
      </c>
      <c r="Q2405">
        <v>0</v>
      </c>
    </row>
    <row r="2406" spans="1:17" hidden="1" x14ac:dyDescent="0.35">
      <c r="A2406" t="s">
        <v>2339</v>
      </c>
      <c r="B2406" t="s">
        <v>3981</v>
      </c>
      <c r="C2406">
        <v>964</v>
      </c>
      <c r="D2406" t="s">
        <v>3995</v>
      </c>
      <c r="E2406" t="s">
        <v>3997</v>
      </c>
      <c r="F2406">
        <v>2273556</v>
      </c>
      <c r="G2406">
        <v>2020</v>
      </c>
      <c r="H2406">
        <v>1</v>
      </c>
      <c r="I2406">
        <v>3</v>
      </c>
      <c r="J2406" s="7">
        <v>43910</v>
      </c>
      <c r="K2406" t="s">
        <v>4226</v>
      </c>
      <c r="L2406" s="2" t="s">
        <v>7398</v>
      </c>
      <c r="M2406" s="6"/>
      <c r="N2406"/>
      <c r="O2406">
        <v>0</v>
      </c>
      <c r="P2406">
        <v>0</v>
      </c>
      <c r="Q2406">
        <v>0</v>
      </c>
    </row>
    <row r="2407" spans="1:17" hidden="1" x14ac:dyDescent="0.35">
      <c r="A2407" t="s">
        <v>2340</v>
      </c>
      <c r="B2407" t="s">
        <v>3981</v>
      </c>
      <c r="C2407">
        <v>964</v>
      </c>
      <c r="D2407" t="s">
        <v>3995</v>
      </c>
      <c r="E2407" t="s">
        <v>3997</v>
      </c>
      <c r="F2407">
        <v>2273556</v>
      </c>
      <c r="G2407">
        <v>2020</v>
      </c>
      <c r="H2407">
        <v>1</v>
      </c>
      <c r="I2407">
        <v>3</v>
      </c>
      <c r="J2407" s="7">
        <v>43910</v>
      </c>
      <c r="K2407" t="s">
        <v>4227</v>
      </c>
      <c r="L2407" s="2" t="s">
        <v>7399</v>
      </c>
      <c r="M2407" s="6"/>
      <c r="N2407"/>
      <c r="O2407">
        <v>0</v>
      </c>
      <c r="P2407">
        <v>0</v>
      </c>
      <c r="Q2407">
        <v>0</v>
      </c>
    </row>
    <row r="2408" spans="1:17" hidden="1" x14ac:dyDescent="0.35">
      <c r="A2408" t="s">
        <v>2341</v>
      </c>
      <c r="B2408" t="s">
        <v>3981</v>
      </c>
      <c r="C2408">
        <v>964</v>
      </c>
      <c r="D2408" t="s">
        <v>3995</v>
      </c>
      <c r="E2408" t="s">
        <v>3997</v>
      </c>
      <c r="F2408">
        <v>2273556</v>
      </c>
      <c r="G2408">
        <v>2020</v>
      </c>
      <c r="H2408">
        <v>1</v>
      </c>
      <c r="I2408">
        <v>3</v>
      </c>
      <c r="J2408" s="7">
        <v>43915</v>
      </c>
      <c r="K2408" t="s">
        <v>4228</v>
      </c>
      <c r="L2408" s="2" t="s">
        <v>7400</v>
      </c>
      <c r="M2408" s="6"/>
      <c r="N2408"/>
      <c r="O2408">
        <v>0</v>
      </c>
      <c r="P2408">
        <v>0</v>
      </c>
      <c r="Q2408">
        <v>0</v>
      </c>
    </row>
    <row r="2409" spans="1:17" hidden="1" x14ac:dyDescent="0.35">
      <c r="A2409" t="s">
        <v>2342</v>
      </c>
      <c r="B2409" t="s">
        <v>3981</v>
      </c>
      <c r="C2409">
        <v>964</v>
      </c>
      <c r="D2409" t="s">
        <v>3995</v>
      </c>
      <c r="E2409" t="s">
        <v>3997</v>
      </c>
      <c r="F2409">
        <v>2273556</v>
      </c>
      <c r="G2409">
        <v>2020</v>
      </c>
      <c r="H2409">
        <v>1</v>
      </c>
      <c r="I2409">
        <v>3</v>
      </c>
      <c r="J2409" s="7">
        <v>43915</v>
      </c>
      <c r="K2409" t="s">
        <v>4229</v>
      </c>
      <c r="L2409" s="2" t="s">
        <v>7401</v>
      </c>
      <c r="M2409" s="6"/>
      <c r="N2409"/>
      <c r="O2409">
        <v>0</v>
      </c>
      <c r="P2409">
        <v>0</v>
      </c>
      <c r="Q2409">
        <v>0</v>
      </c>
    </row>
    <row r="2410" spans="1:17" hidden="1" x14ac:dyDescent="0.35">
      <c r="A2410" t="s">
        <v>2343</v>
      </c>
      <c r="B2410" t="s">
        <v>3981</v>
      </c>
      <c r="C2410">
        <v>964</v>
      </c>
      <c r="D2410" t="s">
        <v>3995</v>
      </c>
      <c r="E2410" t="s">
        <v>3997</v>
      </c>
      <c r="F2410">
        <v>2273556</v>
      </c>
      <c r="G2410">
        <v>2020</v>
      </c>
      <c r="H2410">
        <v>1</v>
      </c>
      <c r="I2410">
        <v>3</v>
      </c>
      <c r="J2410" s="7">
        <v>43915</v>
      </c>
      <c r="K2410" t="s">
        <v>4231</v>
      </c>
      <c r="L2410" s="2" t="s">
        <v>7403</v>
      </c>
      <c r="M2410" s="6"/>
      <c r="N2410"/>
      <c r="O2410">
        <v>0</v>
      </c>
      <c r="P2410">
        <v>0</v>
      </c>
      <c r="Q2410">
        <v>0</v>
      </c>
    </row>
    <row r="2411" spans="1:17" hidden="1" x14ac:dyDescent="0.35">
      <c r="A2411" t="s">
        <v>2344</v>
      </c>
      <c r="B2411" t="s">
        <v>3981</v>
      </c>
      <c r="C2411">
        <v>964</v>
      </c>
      <c r="D2411" t="s">
        <v>3995</v>
      </c>
      <c r="E2411" t="s">
        <v>3997</v>
      </c>
      <c r="F2411">
        <v>2273556</v>
      </c>
      <c r="G2411">
        <v>2020</v>
      </c>
      <c r="H2411">
        <v>1</v>
      </c>
      <c r="I2411">
        <v>3</v>
      </c>
      <c r="J2411" s="7">
        <v>43916</v>
      </c>
      <c r="K2411" t="s">
        <v>5567</v>
      </c>
      <c r="L2411" s="2" t="s">
        <v>8406</v>
      </c>
      <c r="M2411" s="6"/>
      <c r="N2411"/>
      <c r="O2411">
        <v>0</v>
      </c>
      <c r="P2411">
        <v>0</v>
      </c>
      <c r="Q2411">
        <v>0</v>
      </c>
    </row>
    <row r="2412" spans="1:17" hidden="1" x14ac:dyDescent="0.35">
      <c r="A2412" t="s">
        <v>2345</v>
      </c>
      <c r="B2412" t="s">
        <v>3981</v>
      </c>
      <c r="C2412">
        <v>964</v>
      </c>
      <c r="D2412" t="s">
        <v>3995</v>
      </c>
      <c r="E2412" t="s">
        <v>3997</v>
      </c>
      <c r="F2412">
        <v>2273556</v>
      </c>
      <c r="G2412">
        <v>2020</v>
      </c>
      <c r="H2412">
        <v>1</v>
      </c>
      <c r="I2412">
        <v>3</v>
      </c>
      <c r="J2412" s="7">
        <v>43916</v>
      </c>
      <c r="K2412" t="s">
        <v>5568</v>
      </c>
      <c r="L2412" s="2" t="s">
        <v>8407</v>
      </c>
      <c r="M2412" s="6"/>
      <c r="N2412"/>
      <c r="O2412">
        <v>0</v>
      </c>
      <c r="P2412">
        <v>0</v>
      </c>
      <c r="Q2412">
        <v>0</v>
      </c>
    </row>
    <row r="2413" spans="1:17" hidden="1" x14ac:dyDescent="0.35">
      <c r="A2413" t="s">
        <v>2346</v>
      </c>
      <c r="B2413" t="s">
        <v>3981</v>
      </c>
      <c r="C2413">
        <v>964</v>
      </c>
      <c r="D2413" t="s">
        <v>3995</v>
      </c>
      <c r="E2413" t="s">
        <v>3997</v>
      </c>
      <c r="F2413">
        <v>2273556</v>
      </c>
      <c r="G2413">
        <v>2020</v>
      </c>
      <c r="H2413">
        <v>1</v>
      </c>
      <c r="I2413">
        <v>3</v>
      </c>
      <c r="J2413" s="7">
        <v>43916</v>
      </c>
      <c r="K2413" t="s">
        <v>4232</v>
      </c>
      <c r="L2413" s="2" t="s">
        <v>7404</v>
      </c>
      <c r="M2413" s="6"/>
      <c r="N2413"/>
      <c r="O2413">
        <v>0</v>
      </c>
      <c r="P2413">
        <v>0</v>
      </c>
      <c r="Q2413">
        <v>0</v>
      </c>
    </row>
    <row r="2414" spans="1:17" hidden="1" x14ac:dyDescent="0.35">
      <c r="A2414" t="s">
        <v>2347</v>
      </c>
      <c r="B2414" t="s">
        <v>3981</v>
      </c>
      <c r="C2414">
        <v>964</v>
      </c>
      <c r="D2414" t="s">
        <v>3995</v>
      </c>
      <c r="E2414" t="s">
        <v>3997</v>
      </c>
      <c r="F2414">
        <v>2273556</v>
      </c>
      <c r="G2414">
        <v>2020</v>
      </c>
      <c r="H2414">
        <v>1</v>
      </c>
      <c r="I2414">
        <v>3</v>
      </c>
      <c r="J2414" s="7">
        <v>43916</v>
      </c>
      <c r="K2414" t="s">
        <v>4233</v>
      </c>
      <c r="L2414" s="2" t="s">
        <v>7404</v>
      </c>
      <c r="M2414" s="6"/>
      <c r="N2414"/>
      <c r="O2414">
        <v>0</v>
      </c>
      <c r="P2414">
        <v>0</v>
      </c>
      <c r="Q2414">
        <v>0</v>
      </c>
    </row>
    <row r="2415" spans="1:17" hidden="1" x14ac:dyDescent="0.35">
      <c r="A2415" t="s">
        <v>2348</v>
      </c>
      <c r="B2415" t="s">
        <v>3981</v>
      </c>
      <c r="C2415">
        <v>964</v>
      </c>
      <c r="D2415" t="s">
        <v>3995</v>
      </c>
      <c r="E2415" t="s">
        <v>3997</v>
      </c>
      <c r="F2415">
        <v>2273556</v>
      </c>
      <c r="G2415">
        <v>2020</v>
      </c>
      <c r="H2415">
        <v>1</v>
      </c>
      <c r="I2415">
        <v>3</v>
      </c>
      <c r="J2415" s="7">
        <v>43916</v>
      </c>
      <c r="K2415" t="s">
        <v>5569</v>
      </c>
      <c r="L2415" s="2" t="s">
        <v>8406</v>
      </c>
      <c r="M2415" s="6"/>
      <c r="N2415"/>
      <c r="O2415">
        <v>0</v>
      </c>
      <c r="P2415">
        <v>0</v>
      </c>
      <c r="Q2415">
        <v>0</v>
      </c>
    </row>
    <row r="2416" spans="1:17" hidden="1" x14ac:dyDescent="0.35">
      <c r="A2416" t="s">
        <v>2349</v>
      </c>
      <c r="B2416" t="s">
        <v>3981</v>
      </c>
      <c r="C2416">
        <v>964</v>
      </c>
      <c r="D2416" t="s">
        <v>3995</v>
      </c>
      <c r="E2416" t="s">
        <v>3997</v>
      </c>
      <c r="F2416">
        <v>2273556</v>
      </c>
      <c r="G2416">
        <v>2020</v>
      </c>
      <c r="H2416">
        <v>1</v>
      </c>
      <c r="I2416">
        <v>3</v>
      </c>
      <c r="J2416" s="7">
        <v>43917</v>
      </c>
      <c r="K2416" t="s">
        <v>5570</v>
      </c>
      <c r="L2416" s="2" t="s">
        <v>8408</v>
      </c>
      <c r="M2416" s="6"/>
      <c r="N2416"/>
      <c r="O2416">
        <v>0</v>
      </c>
      <c r="P2416">
        <v>0</v>
      </c>
      <c r="Q2416">
        <v>0</v>
      </c>
    </row>
    <row r="2417" spans="1:18" hidden="1" x14ac:dyDescent="0.35">
      <c r="A2417" t="s">
        <v>2350</v>
      </c>
      <c r="B2417" t="s">
        <v>3981</v>
      </c>
      <c r="C2417">
        <v>964</v>
      </c>
      <c r="D2417" t="s">
        <v>3995</v>
      </c>
      <c r="E2417" t="s">
        <v>3997</v>
      </c>
      <c r="F2417">
        <v>2273556</v>
      </c>
      <c r="G2417">
        <v>2020</v>
      </c>
      <c r="H2417">
        <v>1</v>
      </c>
      <c r="I2417">
        <v>3</v>
      </c>
      <c r="J2417" s="7">
        <v>43917</v>
      </c>
      <c r="K2417" t="s">
        <v>5571</v>
      </c>
      <c r="L2417" s="2" t="s">
        <v>8408</v>
      </c>
      <c r="M2417" s="6"/>
      <c r="N2417"/>
      <c r="O2417">
        <v>0</v>
      </c>
      <c r="P2417">
        <v>0</v>
      </c>
      <c r="Q2417">
        <v>0</v>
      </c>
    </row>
    <row r="2418" spans="1:18" hidden="1" x14ac:dyDescent="0.35">
      <c r="A2418" t="s">
        <v>2351</v>
      </c>
      <c r="B2418" t="s">
        <v>3981</v>
      </c>
      <c r="C2418">
        <v>964</v>
      </c>
      <c r="D2418" t="s">
        <v>3995</v>
      </c>
      <c r="E2418" t="s">
        <v>3997</v>
      </c>
      <c r="F2418">
        <v>2273556</v>
      </c>
      <c r="G2418">
        <v>2020</v>
      </c>
      <c r="H2418">
        <v>1</v>
      </c>
      <c r="I2418">
        <v>3</v>
      </c>
      <c r="J2418" s="7">
        <v>43917</v>
      </c>
      <c r="K2418" t="s">
        <v>5572</v>
      </c>
      <c r="L2418" s="2" t="s">
        <v>8408</v>
      </c>
      <c r="M2418" s="6"/>
      <c r="N2418"/>
      <c r="O2418">
        <v>0</v>
      </c>
      <c r="P2418">
        <v>0</v>
      </c>
      <c r="Q2418">
        <v>0</v>
      </c>
    </row>
    <row r="2419" spans="1:18" hidden="1" x14ac:dyDescent="0.35">
      <c r="A2419" t="s">
        <v>2352</v>
      </c>
      <c r="B2419" t="s">
        <v>3981</v>
      </c>
      <c r="C2419">
        <v>964</v>
      </c>
      <c r="D2419" t="s">
        <v>3995</v>
      </c>
      <c r="E2419" t="s">
        <v>3997</v>
      </c>
      <c r="F2419">
        <v>2273556</v>
      </c>
      <c r="G2419">
        <v>2020</v>
      </c>
      <c r="H2419">
        <v>1</v>
      </c>
      <c r="I2419">
        <v>3</v>
      </c>
      <c r="J2419" s="7">
        <v>43917</v>
      </c>
      <c r="K2419" t="s">
        <v>4237</v>
      </c>
      <c r="L2419" s="2" t="s">
        <v>7408</v>
      </c>
      <c r="M2419" s="6"/>
      <c r="N2419"/>
      <c r="O2419">
        <v>0</v>
      </c>
      <c r="P2419">
        <v>0</v>
      </c>
      <c r="Q2419">
        <v>0</v>
      </c>
    </row>
    <row r="2420" spans="1:18" hidden="1" x14ac:dyDescent="0.35">
      <c r="A2420" t="s">
        <v>2353</v>
      </c>
      <c r="B2420" t="s">
        <v>3981</v>
      </c>
      <c r="C2420">
        <v>964</v>
      </c>
      <c r="D2420" t="s">
        <v>3995</v>
      </c>
      <c r="E2420" t="s">
        <v>3997</v>
      </c>
      <c r="F2420">
        <v>2273556</v>
      </c>
      <c r="G2420">
        <v>2020</v>
      </c>
      <c r="H2420">
        <v>1</v>
      </c>
      <c r="I2420">
        <v>3</v>
      </c>
      <c r="J2420" s="7">
        <v>43917</v>
      </c>
      <c r="K2420" t="s">
        <v>4239</v>
      </c>
      <c r="L2420" s="2" t="s">
        <v>7409</v>
      </c>
      <c r="M2420" s="6"/>
      <c r="N2420"/>
      <c r="O2420">
        <v>0</v>
      </c>
      <c r="P2420">
        <v>0</v>
      </c>
      <c r="Q2420">
        <v>0</v>
      </c>
    </row>
    <row r="2421" spans="1:18" hidden="1" x14ac:dyDescent="0.35">
      <c r="A2421" t="s">
        <v>2354</v>
      </c>
      <c r="B2421" t="s">
        <v>3981</v>
      </c>
      <c r="C2421">
        <v>964</v>
      </c>
      <c r="D2421" t="s">
        <v>3995</v>
      </c>
      <c r="E2421" t="s">
        <v>3997</v>
      </c>
      <c r="F2421">
        <v>2273556</v>
      </c>
      <c r="G2421">
        <v>2020</v>
      </c>
      <c r="H2421">
        <v>1</v>
      </c>
      <c r="I2421">
        <v>3</v>
      </c>
      <c r="J2421" s="8">
        <v>43921</v>
      </c>
      <c r="K2421" s="9" t="s">
        <v>5573</v>
      </c>
      <c r="L2421" t="s">
        <v>8409</v>
      </c>
      <c r="M2421" t="s">
        <v>9697</v>
      </c>
      <c r="N2421">
        <v>1</v>
      </c>
      <c r="O2421">
        <v>2</v>
      </c>
      <c r="P2421">
        <v>0</v>
      </c>
      <c r="Q2421">
        <v>0</v>
      </c>
      <c r="R2421">
        <v>1</v>
      </c>
    </row>
    <row r="2422" spans="1:18" hidden="1" x14ac:dyDescent="0.35">
      <c r="A2422" t="s">
        <v>2355</v>
      </c>
      <c r="B2422" t="s">
        <v>3981</v>
      </c>
      <c r="C2422">
        <v>964</v>
      </c>
      <c r="D2422" t="s">
        <v>3995</v>
      </c>
      <c r="E2422" t="s">
        <v>3997</v>
      </c>
      <c r="F2422">
        <v>2273556</v>
      </c>
      <c r="G2422">
        <v>2020</v>
      </c>
      <c r="H2422">
        <v>1</v>
      </c>
      <c r="I2422">
        <v>3</v>
      </c>
      <c r="J2422" s="8">
        <v>43921</v>
      </c>
      <c r="K2422" t="s">
        <v>5574</v>
      </c>
      <c r="L2422" s="2" t="s">
        <v>8410</v>
      </c>
      <c r="M2422" s="10">
        <v>43</v>
      </c>
      <c r="N2422" s="27">
        <v>7</v>
      </c>
      <c r="O2422">
        <v>1</v>
      </c>
      <c r="P2422">
        <v>74000</v>
      </c>
      <c r="Q2422" s="15">
        <f>P2422/F2422</f>
        <v>3.2548131649275405E-2</v>
      </c>
      <c r="R2422">
        <v>2</v>
      </c>
    </row>
    <row r="2423" spans="1:18" hidden="1" x14ac:dyDescent="0.35">
      <c r="A2423" t="s">
        <v>2356</v>
      </c>
      <c r="B2423" t="s">
        <v>3981</v>
      </c>
      <c r="C2423">
        <v>964</v>
      </c>
      <c r="D2423" t="s">
        <v>3995</v>
      </c>
      <c r="E2423" t="s">
        <v>3997</v>
      </c>
      <c r="F2423">
        <v>2273556</v>
      </c>
      <c r="G2423">
        <v>2020</v>
      </c>
      <c r="H2423">
        <v>1</v>
      </c>
      <c r="I2423">
        <v>3</v>
      </c>
      <c r="J2423" s="7">
        <v>43921</v>
      </c>
      <c r="K2423" t="s">
        <v>5575</v>
      </c>
      <c r="L2423" t="s">
        <v>8411</v>
      </c>
      <c r="M2423"/>
      <c r="N2423"/>
      <c r="O2423">
        <v>0</v>
      </c>
      <c r="P2423">
        <v>135500</v>
      </c>
      <c r="Q2423">
        <v>5.9598268089999999</v>
      </c>
    </row>
    <row r="2424" spans="1:18" hidden="1" x14ac:dyDescent="0.35">
      <c r="A2424" t="s">
        <v>2357</v>
      </c>
      <c r="B2424" t="s">
        <v>3981</v>
      </c>
      <c r="C2424">
        <v>964</v>
      </c>
      <c r="D2424" t="s">
        <v>3995</v>
      </c>
      <c r="E2424" t="s">
        <v>3997</v>
      </c>
      <c r="F2424">
        <v>2273556</v>
      </c>
      <c r="G2424">
        <v>2020</v>
      </c>
      <c r="H2424">
        <v>1</v>
      </c>
      <c r="I2424">
        <v>3</v>
      </c>
      <c r="J2424" s="8">
        <v>43921</v>
      </c>
      <c r="K2424" s="9" t="s">
        <v>5576</v>
      </c>
      <c r="L2424" t="s">
        <v>8409</v>
      </c>
      <c r="M2424" t="s">
        <v>9698</v>
      </c>
      <c r="N2424">
        <v>1</v>
      </c>
      <c r="O2424">
        <v>2</v>
      </c>
      <c r="P2424">
        <v>0</v>
      </c>
      <c r="Q2424">
        <v>0</v>
      </c>
      <c r="R2424">
        <v>3</v>
      </c>
    </row>
    <row r="2425" spans="1:18" hidden="1" x14ac:dyDescent="0.35">
      <c r="A2425" t="s">
        <v>2358</v>
      </c>
      <c r="B2425" t="s">
        <v>3981</v>
      </c>
      <c r="C2425">
        <v>964</v>
      </c>
      <c r="D2425" t="s">
        <v>3995</v>
      </c>
      <c r="E2425" t="s">
        <v>3997</v>
      </c>
      <c r="F2425">
        <v>2273556</v>
      </c>
      <c r="G2425">
        <v>2020</v>
      </c>
      <c r="H2425">
        <v>1</v>
      </c>
      <c r="I2425">
        <v>3</v>
      </c>
      <c r="J2425" s="7">
        <v>43921</v>
      </c>
      <c r="K2425" t="s">
        <v>5577</v>
      </c>
      <c r="L2425" t="s">
        <v>8411</v>
      </c>
      <c r="M2425"/>
      <c r="N2425"/>
      <c r="O2425">
        <v>0</v>
      </c>
      <c r="P2425">
        <v>135500</v>
      </c>
      <c r="Q2425">
        <v>5.9598268089999999</v>
      </c>
    </row>
    <row r="2426" spans="1:18" hidden="1" x14ac:dyDescent="0.35">
      <c r="A2426" t="s">
        <v>2359</v>
      </c>
      <c r="B2426" t="s">
        <v>3981</v>
      </c>
      <c r="C2426">
        <v>964</v>
      </c>
      <c r="D2426" t="s">
        <v>3995</v>
      </c>
      <c r="E2426" t="s">
        <v>3997</v>
      </c>
      <c r="F2426">
        <v>2273556</v>
      </c>
      <c r="G2426">
        <v>2020</v>
      </c>
      <c r="H2426">
        <v>1</v>
      </c>
      <c r="I2426">
        <v>3</v>
      </c>
      <c r="J2426" s="7">
        <v>43921</v>
      </c>
      <c r="K2426" t="s">
        <v>5578</v>
      </c>
      <c r="L2426" s="2" t="s">
        <v>8412</v>
      </c>
      <c r="M2426" s="6"/>
      <c r="N2426"/>
      <c r="O2426">
        <v>0</v>
      </c>
      <c r="P2426">
        <v>0</v>
      </c>
      <c r="Q2426">
        <v>0</v>
      </c>
    </row>
    <row r="2427" spans="1:18" hidden="1" x14ac:dyDescent="0.35">
      <c r="A2427" t="s">
        <v>2360</v>
      </c>
      <c r="B2427" t="s">
        <v>3981</v>
      </c>
      <c r="C2427">
        <v>964</v>
      </c>
      <c r="D2427" t="s">
        <v>3995</v>
      </c>
      <c r="E2427" t="s">
        <v>3997</v>
      </c>
      <c r="F2427">
        <v>2273556</v>
      </c>
      <c r="G2427">
        <v>2020</v>
      </c>
      <c r="H2427">
        <v>1</v>
      </c>
      <c r="I2427">
        <v>3</v>
      </c>
      <c r="J2427" s="7">
        <v>43921</v>
      </c>
      <c r="K2427" t="s">
        <v>5579</v>
      </c>
      <c r="L2427" s="2" t="s">
        <v>8413</v>
      </c>
      <c r="M2427" s="6"/>
      <c r="N2427"/>
      <c r="O2427">
        <v>0</v>
      </c>
      <c r="P2427">
        <v>0</v>
      </c>
      <c r="Q2427">
        <v>0</v>
      </c>
    </row>
    <row r="2428" spans="1:18" hidden="1" x14ac:dyDescent="0.35">
      <c r="A2428" t="s">
        <v>2361</v>
      </c>
      <c r="B2428" t="s">
        <v>3981</v>
      </c>
      <c r="C2428">
        <v>964</v>
      </c>
      <c r="D2428" t="s">
        <v>3995</v>
      </c>
      <c r="E2428" t="s">
        <v>3997</v>
      </c>
      <c r="F2428">
        <v>2273556</v>
      </c>
      <c r="G2428">
        <v>2020</v>
      </c>
      <c r="H2428">
        <v>1</v>
      </c>
      <c r="I2428">
        <v>3</v>
      </c>
      <c r="J2428" s="8">
        <v>43921</v>
      </c>
      <c r="K2428" s="9" t="s">
        <v>5580</v>
      </c>
      <c r="L2428" t="s">
        <v>8414</v>
      </c>
      <c r="M2428" t="s">
        <v>9696</v>
      </c>
      <c r="N2428">
        <v>2</v>
      </c>
      <c r="O2428">
        <v>2</v>
      </c>
      <c r="P2428">
        <v>0</v>
      </c>
      <c r="Q2428">
        <v>0</v>
      </c>
      <c r="R2428">
        <v>1</v>
      </c>
    </row>
    <row r="2429" spans="1:18" hidden="1" x14ac:dyDescent="0.35">
      <c r="A2429" t="s">
        <v>2362</v>
      </c>
      <c r="B2429" t="s">
        <v>3981</v>
      </c>
      <c r="C2429">
        <v>964</v>
      </c>
      <c r="D2429" t="s">
        <v>3995</v>
      </c>
      <c r="E2429" t="s">
        <v>3997</v>
      </c>
      <c r="F2429">
        <v>2273556</v>
      </c>
      <c r="G2429">
        <v>2020</v>
      </c>
      <c r="H2429">
        <v>1</v>
      </c>
      <c r="I2429">
        <v>3</v>
      </c>
      <c r="J2429" s="8">
        <v>43921</v>
      </c>
      <c r="K2429" s="9" t="s">
        <v>5581</v>
      </c>
      <c r="L2429" t="s">
        <v>8415</v>
      </c>
      <c r="M2429" t="s">
        <v>9696</v>
      </c>
      <c r="N2429">
        <v>2</v>
      </c>
      <c r="O2429">
        <v>2</v>
      </c>
      <c r="P2429">
        <v>0</v>
      </c>
      <c r="Q2429">
        <v>0</v>
      </c>
      <c r="R2429">
        <v>1</v>
      </c>
    </row>
    <row r="2430" spans="1:18" hidden="1" x14ac:dyDescent="0.35">
      <c r="A2430" t="s">
        <v>2363</v>
      </c>
      <c r="B2430" t="s">
        <v>3981</v>
      </c>
      <c r="C2430">
        <v>964</v>
      </c>
      <c r="D2430" t="s">
        <v>3995</v>
      </c>
      <c r="E2430" t="s">
        <v>3997</v>
      </c>
      <c r="F2430">
        <v>2273556</v>
      </c>
      <c r="G2430">
        <v>2020</v>
      </c>
      <c r="H2430">
        <v>1</v>
      </c>
      <c r="I2430">
        <v>3</v>
      </c>
      <c r="J2430" s="7">
        <v>43921</v>
      </c>
      <c r="K2430" t="s">
        <v>4241</v>
      </c>
      <c r="L2430" s="2" t="s">
        <v>7411</v>
      </c>
      <c r="M2430" s="6"/>
      <c r="N2430"/>
      <c r="O2430">
        <v>0</v>
      </c>
      <c r="P2430">
        <v>0</v>
      </c>
      <c r="Q2430">
        <v>0</v>
      </c>
    </row>
    <row r="2431" spans="1:18" hidden="1" x14ac:dyDescent="0.35">
      <c r="A2431" t="s">
        <v>2364</v>
      </c>
      <c r="B2431" t="s">
        <v>3981</v>
      </c>
      <c r="C2431">
        <v>964</v>
      </c>
      <c r="D2431" t="s">
        <v>3995</v>
      </c>
      <c r="E2431" t="s">
        <v>3997</v>
      </c>
      <c r="F2431">
        <v>2273556</v>
      </c>
      <c r="G2431">
        <v>2020</v>
      </c>
      <c r="H2431">
        <v>1</v>
      </c>
      <c r="I2431">
        <v>3</v>
      </c>
      <c r="J2431" s="7">
        <v>43921</v>
      </c>
      <c r="K2431" t="s">
        <v>4242</v>
      </c>
      <c r="L2431" s="2" t="s">
        <v>7412</v>
      </c>
      <c r="M2431" s="6"/>
      <c r="N2431"/>
      <c r="O2431">
        <v>0</v>
      </c>
      <c r="P2431">
        <v>0</v>
      </c>
      <c r="Q2431">
        <v>0</v>
      </c>
    </row>
    <row r="2432" spans="1:18" hidden="1" x14ac:dyDescent="0.35">
      <c r="A2432" t="s">
        <v>2365</v>
      </c>
      <c r="B2432" t="s">
        <v>3981</v>
      </c>
      <c r="C2432">
        <v>964</v>
      </c>
      <c r="D2432" t="s">
        <v>3995</v>
      </c>
      <c r="E2432" t="s">
        <v>3997</v>
      </c>
      <c r="F2432">
        <v>2273556</v>
      </c>
      <c r="G2432">
        <v>2020</v>
      </c>
      <c r="H2432">
        <v>2</v>
      </c>
      <c r="I2432">
        <v>4</v>
      </c>
      <c r="J2432" s="7">
        <v>43922</v>
      </c>
      <c r="K2432" t="s">
        <v>4247</v>
      </c>
      <c r="L2432" s="2" t="s">
        <v>7417</v>
      </c>
      <c r="M2432" s="6"/>
      <c r="N2432"/>
      <c r="O2432">
        <v>0</v>
      </c>
      <c r="P2432">
        <v>0</v>
      </c>
      <c r="Q2432">
        <v>0</v>
      </c>
    </row>
    <row r="2433" spans="1:18" hidden="1" x14ac:dyDescent="0.35">
      <c r="A2433" t="s">
        <v>2366</v>
      </c>
      <c r="B2433" t="s">
        <v>3981</v>
      </c>
      <c r="C2433">
        <v>964</v>
      </c>
      <c r="D2433" t="s">
        <v>3995</v>
      </c>
      <c r="E2433" t="s">
        <v>3997</v>
      </c>
      <c r="F2433">
        <v>2273556</v>
      </c>
      <c r="G2433">
        <v>2020</v>
      </c>
      <c r="H2433">
        <v>2</v>
      </c>
      <c r="I2433">
        <v>4</v>
      </c>
      <c r="J2433" s="7">
        <v>43922</v>
      </c>
      <c r="K2433" t="s">
        <v>4248</v>
      </c>
      <c r="L2433" s="2" t="s">
        <v>7417</v>
      </c>
      <c r="M2433" s="6"/>
      <c r="N2433"/>
      <c r="O2433">
        <v>0</v>
      </c>
      <c r="P2433">
        <v>0</v>
      </c>
      <c r="Q2433">
        <v>0</v>
      </c>
    </row>
    <row r="2434" spans="1:18" hidden="1" x14ac:dyDescent="0.35">
      <c r="A2434" t="s">
        <v>2367</v>
      </c>
      <c r="B2434" t="s">
        <v>3981</v>
      </c>
      <c r="C2434">
        <v>964</v>
      </c>
      <c r="D2434" t="s">
        <v>3995</v>
      </c>
      <c r="E2434" t="s">
        <v>3997</v>
      </c>
      <c r="F2434">
        <v>2273556</v>
      </c>
      <c r="G2434">
        <v>2020</v>
      </c>
      <c r="H2434">
        <v>2</v>
      </c>
      <c r="I2434">
        <v>4</v>
      </c>
      <c r="J2434" s="7">
        <v>43923</v>
      </c>
      <c r="K2434" t="s">
        <v>4249</v>
      </c>
      <c r="L2434" s="2" t="s">
        <v>7418</v>
      </c>
      <c r="M2434" s="6"/>
      <c r="N2434"/>
      <c r="O2434">
        <v>0</v>
      </c>
      <c r="P2434">
        <v>0</v>
      </c>
      <c r="Q2434">
        <v>0</v>
      </c>
    </row>
    <row r="2435" spans="1:18" hidden="1" x14ac:dyDescent="0.35">
      <c r="A2435" t="s">
        <v>2368</v>
      </c>
      <c r="B2435" t="s">
        <v>3981</v>
      </c>
      <c r="C2435">
        <v>964</v>
      </c>
      <c r="D2435" t="s">
        <v>3995</v>
      </c>
      <c r="E2435" t="s">
        <v>3997</v>
      </c>
      <c r="F2435">
        <v>2273556</v>
      </c>
      <c r="G2435">
        <v>2020</v>
      </c>
      <c r="H2435">
        <v>2</v>
      </c>
      <c r="I2435">
        <v>4</v>
      </c>
      <c r="J2435" s="7">
        <v>43923</v>
      </c>
      <c r="K2435" t="s">
        <v>5582</v>
      </c>
      <c r="L2435" s="2" t="s">
        <v>8416</v>
      </c>
      <c r="M2435" s="6"/>
      <c r="N2435"/>
      <c r="O2435">
        <v>0</v>
      </c>
      <c r="P2435">
        <v>0</v>
      </c>
      <c r="Q2435">
        <v>0</v>
      </c>
    </row>
    <row r="2436" spans="1:18" hidden="1" x14ac:dyDescent="0.35">
      <c r="A2436" t="s">
        <v>2369</v>
      </c>
      <c r="B2436" t="s">
        <v>3981</v>
      </c>
      <c r="C2436">
        <v>964</v>
      </c>
      <c r="D2436" t="s">
        <v>3995</v>
      </c>
      <c r="E2436" t="s">
        <v>3997</v>
      </c>
      <c r="F2436">
        <v>2273556</v>
      </c>
      <c r="G2436">
        <v>2020</v>
      </c>
      <c r="H2436">
        <v>2</v>
      </c>
      <c r="I2436">
        <v>4</v>
      </c>
      <c r="J2436" s="7">
        <v>43923</v>
      </c>
      <c r="K2436" t="s">
        <v>4250</v>
      </c>
      <c r="L2436" s="2" t="s">
        <v>7419</v>
      </c>
      <c r="M2436" s="6"/>
      <c r="N2436"/>
      <c r="O2436">
        <v>0</v>
      </c>
      <c r="P2436">
        <v>0</v>
      </c>
      <c r="Q2436">
        <v>0</v>
      </c>
    </row>
    <row r="2437" spans="1:18" hidden="1" x14ac:dyDescent="0.35">
      <c r="A2437" t="s">
        <v>2370</v>
      </c>
      <c r="B2437" t="s">
        <v>3981</v>
      </c>
      <c r="C2437">
        <v>964</v>
      </c>
      <c r="D2437" t="s">
        <v>3995</v>
      </c>
      <c r="E2437" t="s">
        <v>3997</v>
      </c>
      <c r="F2437">
        <v>2273556</v>
      </c>
      <c r="G2437">
        <v>2020</v>
      </c>
      <c r="H2437">
        <v>2</v>
      </c>
      <c r="I2437">
        <v>4</v>
      </c>
      <c r="J2437" s="7">
        <v>43923</v>
      </c>
      <c r="K2437" t="s">
        <v>4251</v>
      </c>
      <c r="L2437" s="2" t="s">
        <v>7420</v>
      </c>
      <c r="M2437" s="6"/>
      <c r="N2437"/>
      <c r="O2437">
        <v>0</v>
      </c>
      <c r="P2437">
        <v>0</v>
      </c>
      <c r="Q2437">
        <v>0</v>
      </c>
    </row>
    <row r="2438" spans="1:18" hidden="1" x14ac:dyDescent="0.35">
      <c r="A2438" t="s">
        <v>2371</v>
      </c>
      <c r="B2438" t="s">
        <v>3981</v>
      </c>
      <c r="C2438">
        <v>964</v>
      </c>
      <c r="D2438" t="s">
        <v>3995</v>
      </c>
      <c r="E2438" t="s">
        <v>3997</v>
      </c>
      <c r="F2438">
        <v>2273556</v>
      </c>
      <c r="G2438">
        <v>2020</v>
      </c>
      <c r="H2438">
        <v>2</v>
      </c>
      <c r="I2438">
        <v>4</v>
      </c>
      <c r="J2438" s="7">
        <v>43928</v>
      </c>
      <c r="K2438" t="s">
        <v>5583</v>
      </c>
      <c r="L2438" s="2" t="s">
        <v>8417</v>
      </c>
      <c r="M2438" s="6"/>
      <c r="N2438"/>
      <c r="O2438">
        <v>0</v>
      </c>
      <c r="P2438">
        <v>0</v>
      </c>
      <c r="Q2438">
        <v>0</v>
      </c>
    </row>
    <row r="2439" spans="1:18" hidden="1" x14ac:dyDescent="0.35">
      <c r="A2439" t="s">
        <v>2372</v>
      </c>
      <c r="B2439" t="s">
        <v>3981</v>
      </c>
      <c r="C2439">
        <v>964</v>
      </c>
      <c r="D2439" t="s">
        <v>3995</v>
      </c>
      <c r="E2439" t="s">
        <v>3997</v>
      </c>
      <c r="F2439">
        <v>2273556</v>
      </c>
      <c r="G2439">
        <v>2020</v>
      </c>
      <c r="H2439">
        <v>2</v>
      </c>
      <c r="I2439">
        <v>4</v>
      </c>
      <c r="J2439" s="7">
        <v>43929</v>
      </c>
      <c r="K2439" t="s">
        <v>5584</v>
      </c>
      <c r="L2439" t="s">
        <v>8418</v>
      </c>
      <c r="M2439" s="6"/>
      <c r="N2439"/>
      <c r="O2439">
        <v>0</v>
      </c>
      <c r="P2439">
        <v>0</v>
      </c>
      <c r="Q2439">
        <v>0</v>
      </c>
    </row>
    <row r="2440" spans="1:18" hidden="1" x14ac:dyDescent="0.35">
      <c r="A2440" t="s">
        <v>2373</v>
      </c>
      <c r="B2440" t="s">
        <v>3981</v>
      </c>
      <c r="C2440">
        <v>964</v>
      </c>
      <c r="D2440" t="s">
        <v>3995</v>
      </c>
      <c r="E2440" t="s">
        <v>3997</v>
      </c>
      <c r="F2440">
        <v>2273556</v>
      </c>
      <c r="G2440">
        <v>2020</v>
      </c>
      <c r="H2440">
        <v>2</v>
      </c>
      <c r="I2440">
        <v>4</v>
      </c>
      <c r="J2440" s="7">
        <v>43929</v>
      </c>
      <c r="K2440" t="s">
        <v>4255</v>
      </c>
      <c r="L2440" s="2" t="s">
        <v>7424</v>
      </c>
      <c r="M2440" s="6"/>
      <c r="N2440"/>
      <c r="O2440">
        <v>0</v>
      </c>
      <c r="P2440">
        <v>0</v>
      </c>
      <c r="Q2440">
        <v>0</v>
      </c>
    </row>
    <row r="2441" spans="1:18" hidden="1" x14ac:dyDescent="0.35">
      <c r="A2441" t="s">
        <v>2374</v>
      </c>
      <c r="B2441" t="s">
        <v>3981</v>
      </c>
      <c r="C2441">
        <v>964</v>
      </c>
      <c r="D2441" t="s">
        <v>3995</v>
      </c>
      <c r="E2441" t="s">
        <v>3997</v>
      </c>
      <c r="F2441">
        <v>2273556</v>
      </c>
      <c r="G2441">
        <v>2020</v>
      </c>
      <c r="H2441">
        <v>2</v>
      </c>
      <c r="I2441">
        <v>4</v>
      </c>
      <c r="J2441" s="7">
        <v>43929</v>
      </c>
      <c r="K2441" t="s">
        <v>5585</v>
      </c>
      <c r="L2441" t="s">
        <v>8419</v>
      </c>
      <c r="M2441" s="6"/>
      <c r="N2441"/>
      <c r="O2441">
        <v>0</v>
      </c>
      <c r="P2441">
        <v>0</v>
      </c>
      <c r="Q2441">
        <v>0</v>
      </c>
    </row>
    <row r="2442" spans="1:18" hidden="1" x14ac:dyDescent="0.35">
      <c r="A2442" t="s">
        <v>2375</v>
      </c>
      <c r="B2442" t="s">
        <v>3981</v>
      </c>
      <c r="C2442">
        <v>964</v>
      </c>
      <c r="D2442" t="s">
        <v>3995</v>
      </c>
      <c r="E2442" t="s">
        <v>3997</v>
      </c>
      <c r="F2442">
        <v>2273556</v>
      </c>
      <c r="G2442">
        <v>2020</v>
      </c>
      <c r="H2442">
        <v>2</v>
      </c>
      <c r="I2442">
        <v>4</v>
      </c>
      <c r="J2442" s="8">
        <v>43929</v>
      </c>
      <c r="K2442" s="9" t="s">
        <v>5586</v>
      </c>
      <c r="L2442" t="s">
        <v>8420</v>
      </c>
      <c r="M2442" s="10" t="s">
        <v>9695</v>
      </c>
      <c r="N2442" s="27">
        <v>6</v>
      </c>
      <c r="O2442">
        <v>1</v>
      </c>
      <c r="P2442">
        <v>6900</v>
      </c>
      <c r="Q2442" s="15">
        <f>P2442/F2442</f>
        <v>3.0348933564864908E-3</v>
      </c>
      <c r="R2442">
        <v>1</v>
      </c>
    </row>
    <row r="2443" spans="1:18" hidden="1" x14ac:dyDescent="0.35">
      <c r="A2443" t="s">
        <v>2376</v>
      </c>
      <c r="B2443" t="s">
        <v>3981</v>
      </c>
      <c r="C2443">
        <v>964</v>
      </c>
      <c r="D2443" t="s">
        <v>3995</v>
      </c>
      <c r="E2443" t="s">
        <v>3997</v>
      </c>
      <c r="F2443">
        <v>2273556</v>
      </c>
      <c r="G2443">
        <v>2020</v>
      </c>
      <c r="H2443">
        <v>2</v>
      </c>
      <c r="I2443">
        <v>4</v>
      </c>
      <c r="J2443" s="7">
        <v>43929</v>
      </c>
      <c r="K2443" t="s">
        <v>5587</v>
      </c>
      <c r="L2443" t="s">
        <v>8419</v>
      </c>
      <c r="M2443" s="6"/>
      <c r="N2443"/>
      <c r="O2443">
        <v>0</v>
      </c>
      <c r="P2443">
        <v>0</v>
      </c>
      <c r="Q2443">
        <v>0</v>
      </c>
    </row>
    <row r="2444" spans="1:18" hidden="1" x14ac:dyDescent="0.35">
      <c r="A2444" t="s">
        <v>2377</v>
      </c>
      <c r="B2444" t="s">
        <v>3981</v>
      </c>
      <c r="C2444">
        <v>964</v>
      </c>
      <c r="D2444" t="s">
        <v>3995</v>
      </c>
      <c r="E2444" t="s">
        <v>3997</v>
      </c>
      <c r="F2444">
        <v>2273556</v>
      </c>
      <c r="G2444">
        <v>2020</v>
      </c>
      <c r="H2444">
        <v>2</v>
      </c>
      <c r="I2444">
        <v>4</v>
      </c>
      <c r="J2444" s="7">
        <v>43930</v>
      </c>
      <c r="K2444" t="s">
        <v>4256</v>
      </c>
      <c r="L2444" s="2" t="s">
        <v>7425</v>
      </c>
      <c r="M2444" s="6"/>
      <c r="N2444"/>
      <c r="O2444">
        <v>0</v>
      </c>
      <c r="P2444">
        <v>0</v>
      </c>
      <c r="Q2444">
        <v>0</v>
      </c>
    </row>
    <row r="2445" spans="1:18" hidden="1" x14ac:dyDescent="0.35">
      <c r="A2445" t="s">
        <v>2378</v>
      </c>
      <c r="B2445" t="s">
        <v>3981</v>
      </c>
      <c r="C2445">
        <v>964</v>
      </c>
      <c r="D2445" t="s">
        <v>3995</v>
      </c>
      <c r="E2445" t="s">
        <v>3997</v>
      </c>
      <c r="F2445">
        <v>2273556</v>
      </c>
      <c r="G2445">
        <v>2020</v>
      </c>
      <c r="H2445">
        <v>2</v>
      </c>
      <c r="I2445">
        <v>4</v>
      </c>
      <c r="J2445" s="7">
        <v>43930</v>
      </c>
      <c r="K2445" t="s">
        <v>4257</v>
      </c>
      <c r="L2445" s="2" t="s">
        <v>7426</v>
      </c>
      <c r="M2445" s="6"/>
      <c r="N2445"/>
      <c r="O2445">
        <v>0</v>
      </c>
      <c r="P2445">
        <v>0</v>
      </c>
      <c r="Q2445">
        <v>0</v>
      </c>
    </row>
    <row r="2446" spans="1:18" hidden="1" x14ac:dyDescent="0.35">
      <c r="A2446" t="s">
        <v>2379</v>
      </c>
      <c r="B2446" t="s">
        <v>3981</v>
      </c>
      <c r="C2446">
        <v>964</v>
      </c>
      <c r="D2446" t="s">
        <v>3995</v>
      </c>
      <c r="E2446" t="s">
        <v>3997</v>
      </c>
      <c r="F2446">
        <v>2273556</v>
      </c>
      <c r="G2446">
        <v>2020</v>
      </c>
      <c r="H2446">
        <v>2</v>
      </c>
      <c r="I2446">
        <v>4</v>
      </c>
      <c r="J2446" s="7">
        <v>43930</v>
      </c>
      <c r="K2446" t="s">
        <v>4258</v>
      </c>
      <c r="L2446" s="2" t="s">
        <v>7427</v>
      </c>
      <c r="M2446" s="6"/>
      <c r="N2446"/>
      <c r="O2446">
        <v>0</v>
      </c>
      <c r="P2446">
        <v>0</v>
      </c>
      <c r="Q2446">
        <v>0</v>
      </c>
    </row>
    <row r="2447" spans="1:18" hidden="1" x14ac:dyDescent="0.35">
      <c r="A2447" t="s">
        <v>2380</v>
      </c>
      <c r="B2447" t="s">
        <v>3981</v>
      </c>
      <c r="C2447">
        <v>964</v>
      </c>
      <c r="D2447" t="s">
        <v>3995</v>
      </c>
      <c r="E2447" t="s">
        <v>3997</v>
      </c>
      <c r="F2447">
        <v>2273556</v>
      </c>
      <c r="G2447">
        <v>2020</v>
      </c>
      <c r="H2447">
        <v>2</v>
      </c>
      <c r="I2447">
        <v>4</v>
      </c>
      <c r="J2447" s="7">
        <v>43937</v>
      </c>
      <c r="K2447" t="s">
        <v>5588</v>
      </c>
      <c r="L2447" t="s">
        <v>8421</v>
      </c>
      <c r="M2447"/>
      <c r="N2447"/>
      <c r="O2447">
        <v>0</v>
      </c>
      <c r="P2447">
        <v>110000</v>
      </c>
      <c r="Q2447">
        <v>4.8382357860000003</v>
      </c>
    </row>
    <row r="2448" spans="1:18" hidden="1" x14ac:dyDescent="0.35">
      <c r="A2448" t="s">
        <v>2381</v>
      </c>
      <c r="B2448" t="s">
        <v>3981</v>
      </c>
      <c r="C2448">
        <v>964</v>
      </c>
      <c r="D2448" t="s">
        <v>3995</v>
      </c>
      <c r="E2448" t="s">
        <v>3997</v>
      </c>
      <c r="F2448">
        <v>2273556</v>
      </c>
      <c r="G2448">
        <v>2020</v>
      </c>
      <c r="H2448">
        <v>2</v>
      </c>
      <c r="I2448">
        <v>4</v>
      </c>
      <c r="J2448" s="7">
        <v>43937</v>
      </c>
      <c r="K2448" t="s">
        <v>5589</v>
      </c>
      <c r="L2448" t="s">
        <v>8421</v>
      </c>
      <c r="M2448"/>
      <c r="N2448"/>
      <c r="O2448">
        <v>0</v>
      </c>
      <c r="P2448">
        <v>38000</v>
      </c>
      <c r="Q2448">
        <v>4.8382357860000003</v>
      </c>
    </row>
    <row r="2449" spans="1:18" hidden="1" x14ac:dyDescent="0.35">
      <c r="A2449" t="s">
        <v>2382</v>
      </c>
      <c r="B2449" t="s">
        <v>3981</v>
      </c>
      <c r="C2449">
        <v>964</v>
      </c>
      <c r="D2449" t="s">
        <v>3995</v>
      </c>
      <c r="E2449" t="s">
        <v>3997</v>
      </c>
      <c r="F2449">
        <v>2273556</v>
      </c>
      <c r="G2449">
        <v>2020</v>
      </c>
      <c r="H2449">
        <v>2</v>
      </c>
      <c r="I2449">
        <v>4</v>
      </c>
      <c r="J2449" s="7">
        <v>43937</v>
      </c>
      <c r="K2449" t="s">
        <v>4261</v>
      </c>
      <c r="L2449" t="s">
        <v>7430</v>
      </c>
      <c r="N2449"/>
      <c r="O2449">
        <v>3</v>
      </c>
      <c r="P2449">
        <v>1142.1704717274899</v>
      </c>
      <c r="Q2449" s="15">
        <f>P2449/F2449</f>
        <v>5.0237182269866672E-4</v>
      </c>
      <c r="R2449">
        <v>2</v>
      </c>
    </row>
    <row r="2450" spans="1:18" hidden="1" x14ac:dyDescent="0.35">
      <c r="A2450" t="s">
        <v>2383</v>
      </c>
      <c r="B2450" t="s">
        <v>3981</v>
      </c>
      <c r="C2450">
        <v>964</v>
      </c>
      <c r="D2450" t="s">
        <v>3995</v>
      </c>
      <c r="E2450" t="s">
        <v>3997</v>
      </c>
      <c r="F2450">
        <v>2273556</v>
      </c>
      <c r="G2450">
        <v>2020</v>
      </c>
      <c r="H2450">
        <v>2</v>
      </c>
      <c r="I2450">
        <v>4</v>
      </c>
      <c r="J2450" s="7">
        <v>43938</v>
      </c>
      <c r="K2450" t="s">
        <v>4262</v>
      </c>
      <c r="L2450" s="2" t="s">
        <v>7431</v>
      </c>
      <c r="M2450" s="6"/>
      <c r="N2450"/>
      <c r="O2450">
        <v>0</v>
      </c>
      <c r="P2450">
        <v>0</v>
      </c>
      <c r="Q2450">
        <v>0</v>
      </c>
    </row>
    <row r="2451" spans="1:18" hidden="1" x14ac:dyDescent="0.35">
      <c r="A2451" t="s">
        <v>2384</v>
      </c>
      <c r="B2451" t="s">
        <v>3981</v>
      </c>
      <c r="C2451">
        <v>964</v>
      </c>
      <c r="D2451" t="s">
        <v>3995</v>
      </c>
      <c r="E2451" t="s">
        <v>3997</v>
      </c>
      <c r="F2451">
        <v>2273556</v>
      </c>
      <c r="G2451">
        <v>2020</v>
      </c>
      <c r="H2451">
        <v>2</v>
      </c>
      <c r="I2451">
        <v>4</v>
      </c>
      <c r="J2451" s="7">
        <v>43938</v>
      </c>
      <c r="K2451" t="s">
        <v>4263</v>
      </c>
      <c r="L2451" s="2" t="s">
        <v>7432</v>
      </c>
      <c r="M2451" s="6"/>
      <c r="N2451"/>
      <c r="O2451">
        <v>0</v>
      </c>
      <c r="P2451">
        <v>0</v>
      </c>
      <c r="Q2451">
        <v>0</v>
      </c>
    </row>
    <row r="2452" spans="1:18" hidden="1" x14ac:dyDescent="0.35">
      <c r="A2452" t="s">
        <v>2385</v>
      </c>
      <c r="B2452" t="s">
        <v>3981</v>
      </c>
      <c r="C2452">
        <v>964</v>
      </c>
      <c r="D2452" t="s">
        <v>3995</v>
      </c>
      <c r="E2452" t="s">
        <v>3997</v>
      </c>
      <c r="F2452">
        <v>2273556</v>
      </c>
      <c r="G2452">
        <v>2020</v>
      </c>
      <c r="H2452">
        <v>2</v>
      </c>
      <c r="I2452">
        <v>4</v>
      </c>
      <c r="J2452" s="7">
        <v>43943</v>
      </c>
      <c r="K2452" t="s">
        <v>4265</v>
      </c>
      <c r="L2452" s="2" t="s">
        <v>7434</v>
      </c>
      <c r="M2452" s="6"/>
      <c r="N2452"/>
      <c r="O2452">
        <v>0</v>
      </c>
      <c r="P2452">
        <v>0</v>
      </c>
      <c r="Q2452">
        <v>0</v>
      </c>
    </row>
    <row r="2453" spans="1:18" hidden="1" x14ac:dyDescent="0.35">
      <c r="A2453" t="s">
        <v>2386</v>
      </c>
      <c r="B2453" t="s">
        <v>3981</v>
      </c>
      <c r="C2453">
        <v>964</v>
      </c>
      <c r="D2453" t="s">
        <v>3995</v>
      </c>
      <c r="E2453" t="s">
        <v>3997</v>
      </c>
      <c r="F2453">
        <v>2273556</v>
      </c>
      <c r="G2453">
        <v>2020</v>
      </c>
      <c r="H2453">
        <v>2</v>
      </c>
      <c r="I2453">
        <v>4</v>
      </c>
      <c r="J2453" s="7">
        <v>43943</v>
      </c>
      <c r="K2453" t="s">
        <v>4266</v>
      </c>
      <c r="L2453" s="2" t="s">
        <v>7435</v>
      </c>
      <c r="M2453" s="6"/>
      <c r="N2453"/>
      <c r="O2453">
        <v>0</v>
      </c>
      <c r="P2453">
        <v>0</v>
      </c>
      <c r="Q2453">
        <v>0</v>
      </c>
    </row>
    <row r="2454" spans="1:18" hidden="1" x14ac:dyDescent="0.35">
      <c r="A2454" t="s">
        <v>2387</v>
      </c>
      <c r="B2454" t="s">
        <v>3981</v>
      </c>
      <c r="C2454">
        <v>964</v>
      </c>
      <c r="D2454" t="s">
        <v>3995</v>
      </c>
      <c r="E2454" t="s">
        <v>3997</v>
      </c>
      <c r="F2454">
        <v>2273556</v>
      </c>
      <c r="G2454">
        <v>2020</v>
      </c>
      <c r="H2454">
        <v>2</v>
      </c>
      <c r="I2454">
        <v>4</v>
      </c>
      <c r="J2454" s="7">
        <v>43949</v>
      </c>
      <c r="K2454" t="s">
        <v>5590</v>
      </c>
      <c r="L2454" t="s">
        <v>7384</v>
      </c>
      <c r="M2454" s="6"/>
      <c r="N2454"/>
      <c r="O2454">
        <v>0</v>
      </c>
      <c r="P2454">
        <v>0</v>
      </c>
      <c r="Q2454">
        <v>0</v>
      </c>
    </row>
    <row r="2455" spans="1:18" hidden="1" x14ac:dyDescent="0.35">
      <c r="A2455" t="s">
        <v>2388</v>
      </c>
      <c r="B2455" t="s">
        <v>3981</v>
      </c>
      <c r="C2455">
        <v>964</v>
      </c>
      <c r="D2455" t="s">
        <v>3995</v>
      </c>
      <c r="E2455" t="s">
        <v>3997</v>
      </c>
      <c r="F2455">
        <v>2273556</v>
      </c>
      <c r="G2455">
        <v>2020</v>
      </c>
      <c r="H2455">
        <v>2</v>
      </c>
      <c r="I2455">
        <v>4</v>
      </c>
      <c r="J2455" s="7">
        <v>43949</v>
      </c>
      <c r="K2455" t="s">
        <v>4268</v>
      </c>
      <c r="L2455" t="s">
        <v>7437</v>
      </c>
      <c r="M2455" s="6"/>
      <c r="N2455"/>
      <c r="O2455">
        <v>0</v>
      </c>
      <c r="P2455">
        <v>0</v>
      </c>
      <c r="Q2455">
        <v>0</v>
      </c>
    </row>
    <row r="2456" spans="1:18" hidden="1" x14ac:dyDescent="0.35">
      <c r="A2456" t="s">
        <v>2389</v>
      </c>
      <c r="B2456" t="s">
        <v>3981</v>
      </c>
      <c r="C2456">
        <v>964</v>
      </c>
      <c r="D2456" t="s">
        <v>3995</v>
      </c>
      <c r="E2456" t="s">
        <v>3997</v>
      </c>
      <c r="F2456">
        <v>2273556</v>
      </c>
      <c r="G2456">
        <v>2020</v>
      </c>
      <c r="H2456">
        <v>2</v>
      </c>
      <c r="I2456">
        <v>5</v>
      </c>
      <c r="J2456" s="8">
        <v>43965</v>
      </c>
      <c r="K2456" s="9" t="s">
        <v>5591</v>
      </c>
      <c r="L2456" s="2" t="s">
        <v>8422</v>
      </c>
      <c r="M2456" t="s">
        <v>9711</v>
      </c>
      <c r="N2456">
        <v>5</v>
      </c>
      <c r="O2456">
        <v>2</v>
      </c>
      <c r="P2456">
        <v>0</v>
      </c>
      <c r="Q2456">
        <v>0</v>
      </c>
      <c r="R2456">
        <v>1</v>
      </c>
    </row>
    <row r="2457" spans="1:18" hidden="1" x14ac:dyDescent="0.35">
      <c r="A2457" t="s">
        <v>2390</v>
      </c>
      <c r="B2457" t="s">
        <v>3981</v>
      </c>
      <c r="C2457">
        <v>964</v>
      </c>
      <c r="D2457" t="s">
        <v>3995</v>
      </c>
      <c r="E2457" t="s">
        <v>3997</v>
      </c>
      <c r="F2457">
        <v>2273556</v>
      </c>
      <c r="G2457">
        <v>2020</v>
      </c>
      <c r="H2457">
        <v>2</v>
      </c>
      <c r="I2457">
        <v>5</v>
      </c>
      <c r="J2457" s="8">
        <v>43966</v>
      </c>
      <c r="K2457" s="9" t="s">
        <v>5592</v>
      </c>
      <c r="L2457" t="s">
        <v>8423</v>
      </c>
      <c r="M2457" t="s">
        <v>9696</v>
      </c>
      <c r="N2457">
        <v>2</v>
      </c>
      <c r="O2457">
        <v>2</v>
      </c>
      <c r="P2457">
        <v>0</v>
      </c>
      <c r="Q2457">
        <v>0</v>
      </c>
      <c r="R2457">
        <v>1</v>
      </c>
    </row>
    <row r="2458" spans="1:18" hidden="1" x14ac:dyDescent="0.35">
      <c r="A2458" t="s">
        <v>2391</v>
      </c>
      <c r="B2458" t="s">
        <v>3981</v>
      </c>
      <c r="C2458">
        <v>964</v>
      </c>
      <c r="D2458" t="s">
        <v>3995</v>
      </c>
      <c r="E2458" t="s">
        <v>3997</v>
      </c>
      <c r="F2458">
        <v>2273556</v>
      </c>
      <c r="G2458">
        <v>2020</v>
      </c>
      <c r="H2458">
        <v>2</v>
      </c>
      <c r="I2458">
        <v>5</v>
      </c>
      <c r="J2458" s="7">
        <v>43979</v>
      </c>
      <c r="K2458" t="s">
        <v>5593</v>
      </c>
      <c r="L2458" t="s">
        <v>8424</v>
      </c>
      <c r="M2458" s="6"/>
      <c r="N2458"/>
      <c r="O2458">
        <v>0</v>
      </c>
      <c r="P2458">
        <v>0</v>
      </c>
      <c r="Q2458">
        <v>0</v>
      </c>
    </row>
    <row r="2459" spans="1:18" hidden="1" x14ac:dyDescent="0.35">
      <c r="A2459" t="s">
        <v>2392</v>
      </c>
      <c r="B2459" t="s">
        <v>3981</v>
      </c>
      <c r="C2459">
        <v>964</v>
      </c>
      <c r="D2459" t="s">
        <v>3995</v>
      </c>
      <c r="E2459" t="s">
        <v>3997</v>
      </c>
      <c r="F2459">
        <v>2273556</v>
      </c>
      <c r="G2459">
        <v>2020</v>
      </c>
      <c r="H2459">
        <v>2</v>
      </c>
      <c r="I2459">
        <v>5</v>
      </c>
      <c r="J2459" s="7">
        <v>43979</v>
      </c>
      <c r="K2459" t="s">
        <v>5594</v>
      </c>
      <c r="L2459" t="s">
        <v>8424</v>
      </c>
      <c r="M2459" s="6"/>
      <c r="N2459"/>
      <c r="O2459">
        <v>0</v>
      </c>
      <c r="P2459">
        <v>0</v>
      </c>
      <c r="Q2459">
        <v>0</v>
      </c>
    </row>
    <row r="2460" spans="1:18" hidden="1" x14ac:dyDescent="0.35">
      <c r="A2460" t="s">
        <v>2393</v>
      </c>
      <c r="B2460" t="s">
        <v>3981</v>
      </c>
      <c r="C2460">
        <v>964</v>
      </c>
      <c r="D2460" t="s">
        <v>3995</v>
      </c>
      <c r="E2460" t="s">
        <v>3997</v>
      </c>
      <c r="F2460">
        <v>2273556</v>
      </c>
      <c r="G2460">
        <v>2020</v>
      </c>
      <c r="H2460">
        <v>2</v>
      </c>
      <c r="I2460">
        <v>6</v>
      </c>
      <c r="J2460" s="8">
        <v>43983</v>
      </c>
      <c r="K2460" s="9" t="s">
        <v>5595</v>
      </c>
      <c r="L2460" s="2" t="s">
        <v>8425</v>
      </c>
      <c r="M2460">
        <v>16</v>
      </c>
      <c r="N2460">
        <v>2</v>
      </c>
      <c r="O2460">
        <v>2</v>
      </c>
      <c r="P2460">
        <v>0</v>
      </c>
      <c r="Q2460">
        <v>0</v>
      </c>
      <c r="R2460">
        <v>1</v>
      </c>
    </row>
    <row r="2461" spans="1:18" hidden="1" x14ac:dyDescent="0.35">
      <c r="A2461" t="s">
        <v>2394</v>
      </c>
      <c r="B2461" t="s">
        <v>3981</v>
      </c>
      <c r="C2461">
        <v>964</v>
      </c>
      <c r="D2461" t="s">
        <v>3995</v>
      </c>
      <c r="E2461" t="s">
        <v>3997</v>
      </c>
      <c r="F2461">
        <v>2273556</v>
      </c>
      <c r="G2461">
        <v>2020</v>
      </c>
      <c r="H2461">
        <v>2</v>
      </c>
      <c r="I2461">
        <v>6</v>
      </c>
      <c r="J2461" s="8">
        <v>44001</v>
      </c>
      <c r="K2461" s="9" t="s">
        <v>5596</v>
      </c>
      <c r="L2461" s="2" t="s">
        <v>8426</v>
      </c>
      <c r="M2461">
        <v>45</v>
      </c>
      <c r="N2461">
        <v>9</v>
      </c>
      <c r="O2461">
        <v>2</v>
      </c>
      <c r="P2461">
        <v>0</v>
      </c>
      <c r="Q2461">
        <v>0</v>
      </c>
      <c r="R2461">
        <v>1</v>
      </c>
    </row>
    <row r="2462" spans="1:18" hidden="1" x14ac:dyDescent="0.35">
      <c r="A2462" t="s">
        <v>2395</v>
      </c>
      <c r="B2462" t="s">
        <v>3981</v>
      </c>
      <c r="C2462">
        <v>964</v>
      </c>
      <c r="D2462" t="s">
        <v>3995</v>
      </c>
      <c r="E2462" t="s">
        <v>3997</v>
      </c>
      <c r="F2462">
        <v>2273556</v>
      </c>
      <c r="G2462">
        <v>2020</v>
      </c>
      <c r="H2462">
        <v>2</v>
      </c>
      <c r="I2462">
        <v>6</v>
      </c>
      <c r="J2462" s="8">
        <v>44001</v>
      </c>
      <c r="K2462" s="9" t="s">
        <v>5597</v>
      </c>
      <c r="L2462" s="2" t="s">
        <v>8427</v>
      </c>
      <c r="M2462" t="s">
        <v>9706</v>
      </c>
      <c r="N2462">
        <v>1</v>
      </c>
      <c r="O2462">
        <v>2</v>
      </c>
      <c r="P2462">
        <v>0</v>
      </c>
      <c r="Q2462">
        <v>0</v>
      </c>
      <c r="R2462">
        <v>1</v>
      </c>
    </row>
    <row r="2463" spans="1:18" hidden="1" x14ac:dyDescent="0.35">
      <c r="A2463" t="s">
        <v>2396</v>
      </c>
      <c r="B2463" t="s">
        <v>3981</v>
      </c>
      <c r="C2463">
        <v>964</v>
      </c>
      <c r="D2463" t="s">
        <v>3995</v>
      </c>
      <c r="E2463" t="s">
        <v>3997</v>
      </c>
      <c r="F2463">
        <v>2273556</v>
      </c>
      <c r="G2463">
        <v>2020</v>
      </c>
      <c r="H2463">
        <v>2</v>
      </c>
      <c r="I2463">
        <v>6</v>
      </c>
      <c r="J2463" s="7">
        <v>44001</v>
      </c>
      <c r="K2463" t="s">
        <v>5598</v>
      </c>
      <c r="L2463" t="s">
        <v>8428</v>
      </c>
      <c r="M2463" s="6"/>
      <c r="N2463"/>
      <c r="O2463">
        <v>0</v>
      </c>
      <c r="P2463">
        <v>0</v>
      </c>
      <c r="Q2463">
        <v>0</v>
      </c>
    </row>
    <row r="2464" spans="1:18" hidden="1" x14ac:dyDescent="0.35">
      <c r="A2464" t="s">
        <v>2397</v>
      </c>
      <c r="B2464" t="s">
        <v>3981</v>
      </c>
      <c r="C2464">
        <v>964</v>
      </c>
      <c r="D2464" t="s">
        <v>3995</v>
      </c>
      <c r="E2464" t="s">
        <v>3997</v>
      </c>
      <c r="F2464">
        <v>2273556</v>
      </c>
      <c r="G2464">
        <v>2020</v>
      </c>
      <c r="H2464">
        <v>2</v>
      </c>
      <c r="I2464">
        <v>6</v>
      </c>
      <c r="J2464" s="7">
        <v>44001</v>
      </c>
      <c r="K2464" t="s">
        <v>5599</v>
      </c>
      <c r="L2464" s="2" t="s">
        <v>8426</v>
      </c>
      <c r="M2464" s="6"/>
      <c r="N2464"/>
      <c r="O2464">
        <v>0</v>
      </c>
      <c r="P2464">
        <v>0</v>
      </c>
      <c r="Q2464">
        <v>0</v>
      </c>
    </row>
    <row r="2465" spans="1:18" hidden="1" x14ac:dyDescent="0.35">
      <c r="A2465" t="s">
        <v>2398</v>
      </c>
      <c r="B2465" t="s">
        <v>3981</v>
      </c>
      <c r="C2465">
        <v>964</v>
      </c>
      <c r="D2465" t="s">
        <v>3995</v>
      </c>
      <c r="E2465" t="s">
        <v>3997</v>
      </c>
      <c r="F2465">
        <v>2273556</v>
      </c>
      <c r="G2465">
        <v>2020</v>
      </c>
      <c r="H2465">
        <v>2</v>
      </c>
      <c r="I2465">
        <v>6</v>
      </c>
      <c r="J2465" s="8">
        <v>44001</v>
      </c>
      <c r="K2465" s="9" t="s">
        <v>5600</v>
      </c>
      <c r="L2465" s="2" t="s">
        <v>8429</v>
      </c>
      <c r="M2465" s="10" t="s">
        <v>9711</v>
      </c>
      <c r="N2465" s="27">
        <v>5</v>
      </c>
      <c r="O2465">
        <v>1</v>
      </c>
      <c r="P2465">
        <v>40</v>
      </c>
      <c r="Q2465" s="15">
        <f>P2465/F2465</f>
        <v>1.7593584675284003E-5</v>
      </c>
      <c r="R2465">
        <v>3</v>
      </c>
    </row>
    <row r="2466" spans="1:18" hidden="1" x14ac:dyDescent="0.35">
      <c r="A2466" t="s">
        <v>2399</v>
      </c>
      <c r="B2466" t="s">
        <v>3981</v>
      </c>
      <c r="C2466">
        <v>964</v>
      </c>
      <c r="D2466" t="s">
        <v>3995</v>
      </c>
      <c r="E2466" t="s">
        <v>3997</v>
      </c>
      <c r="F2466">
        <v>2273556</v>
      </c>
      <c r="G2466">
        <v>2020</v>
      </c>
      <c r="H2466">
        <v>2</v>
      </c>
      <c r="I2466">
        <v>6</v>
      </c>
      <c r="J2466" s="8">
        <v>44001</v>
      </c>
      <c r="K2466" s="9" t="s">
        <v>5601</v>
      </c>
      <c r="L2466" s="2" t="s">
        <v>8426</v>
      </c>
      <c r="M2466" t="s">
        <v>9703</v>
      </c>
      <c r="N2466">
        <v>6</v>
      </c>
      <c r="O2466">
        <v>2</v>
      </c>
      <c r="P2466">
        <v>0</v>
      </c>
      <c r="Q2466">
        <v>0</v>
      </c>
      <c r="R2466">
        <v>1</v>
      </c>
    </row>
    <row r="2467" spans="1:18" hidden="1" x14ac:dyDescent="0.35">
      <c r="A2467" t="s">
        <v>2400</v>
      </c>
      <c r="B2467" t="s">
        <v>3981</v>
      </c>
      <c r="C2467">
        <v>964</v>
      </c>
      <c r="D2467" t="s">
        <v>3995</v>
      </c>
      <c r="E2467" t="s">
        <v>3997</v>
      </c>
      <c r="F2467">
        <v>2273556</v>
      </c>
      <c r="G2467">
        <v>2020</v>
      </c>
      <c r="H2467">
        <v>2</v>
      </c>
      <c r="I2467">
        <v>6</v>
      </c>
      <c r="J2467" s="8">
        <v>44001</v>
      </c>
      <c r="K2467" s="9" t="s">
        <v>5602</v>
      </c>
      <c r="L2467" s="2" t="s">
        <v>8430</v>
      </c>
      <c r="M2467" t="s">
        <v>9718</v>
      </c>
      <c r="N2467">
        <v>1</v>
      </c>
      <c r="O2467">
        <v>2</v>
      </c>
      <c r="P2467">
        <v>0</v>
      </c>
      <c r="Q2467">
        <v>0</v>
      </c>
      <c r="R2467">
        <v>3</v>
      </c>
    </row>
    <row r="2468" spans="1:18" hidden="1" x14ac:dyDescent="0.35">
      <c r="A2468" t="s">
        <v>2401</v>
      </c>
      <c r="B2468" t="s">
        <v>3981</v>
      </c>
      <c r="C2468">
        <v>964</v>
      </c>
      <c r="D2468" t="s">
        <v>3995</v>
      </c>
      <c r="E2468" t="s">
        <v>3997</v>
      </c>
      <c r="F2468">
        <v>2273556</v>
      </c>
      <c r="G2468">
        <v>2020</v>
      </c>
      <c r="H2468">
        <v>2</v>
      </c>
      <c r="I2468">
        <v>6</v>
      </c>
      <c r="J2468" s="8">
        <v>44001</v>
      </c>
      <c r="K2468" s="9" t="s">
        <v>5603</v>
      </c>
      <c r="L2468" t="s">
        <v>8431</v>
      </c>
      <c r="M2468" s="10" t="s">
        <v>9703</v>
      </c>
      <c r="N2468" s="27">
        <v>6</v>
      </c>
      <c r="O2468">
        <v>1</v>
      </c>
      <c r="P2468">
        <v>2300</v>
      </c>
      <c r="Q2468" s="15">
        <f>P2468/F2468</f>
        <v>1.0116311188288303E-3</v>
      </c>
      <c r="R2468">
        <v>1</v>
      </c>
    </row>
    <row r="2469" spans="1:18" hidden="1" x14ac:dyDescent="0.35">
      <c r="A2469" t="s">
        <v>2402</v>
      </c>
      <c r="B2469" t="s">
        <v>3981</v>
      </c>
      <c r="C2469">
        <v>964</v>
      </c>
      <c r="D2469" t="s">
        <v>3995</v>
      </c>
      <c r="E2469" t="s">
        <v>3997</v>
      </c>
      <c r="F2469">
        <v>2273556</v>
      </c>
      <c r="G2469">
        <v>2020</v>
      </c>
      <c r="H2469">
        <v>2</v>
      </c>
      <c r="I2469">
        <v>6</v>
      </c>
      <c r="J2469" s="8">
        <v>44001</v>
      </c>
      <c r="K2469" s="9" t="s">
        <v>5604</v>
      </c>
      <c r="L2469" s="2" t="s">
        <v>8432</v>
      </c>
      <c r="M2469" t="s">
        <v>9708</v>
      </c>
      <c r="N2469">
        <v>9</v>
      </c>
      <c r="O2469">
        <v>2</v>
      </c>
      <c r="P2469">
        <v>0</v>
      </c>
      <c r="Q2469">
        <v>0</v>
      </c>
      <c r="R2469">
        <v>1</v>
      </c>
    </row>
    <row r="2470" spans="1:18" hidden="1" x14ac:dyDescent="0.35">
      <c r="A2470" t="s">
        <v>2403</v>
      </c>
      <c r="B2470" t="s">
        <v>3981</v>
      </c>
      <c r="C2470">
        <v>964</v>
      </c>
      <c r="D2470" t="s">
        <v>3995</v>
      </c>
      <c r="E2470" t="s">
        <v>3997</v>
      </c>
      <c r="F2470">
        <v>2273556</v>
      </c>
      <c r="G2470">
        <v>2020</v>
      </c>
      <c r="H2470">
        <v>2</v>
      </c>
      <c r="I2470">
        <v>6</v>
      </c>
      <c r="J2470" s="7">
        <v>44001</v>
      </c>
      <c r="K2470" t="s">
        <v>5605</v>
      </c>
      <c r="L2470" s="2" t="s">
        <v>8432</v>
      </c>
      <c r="M2470" s="6"/>
      <c r="N2470"/>
      <c r="O2470">
        <v>0</v>
      </c>
      <c r="P2470">
        <v>0</v>
      </c>
      <c r="Q2470">
        <v>0</v>
      </c>
    </row>
    <row r="2471" spans="1:18" hidden="1" x14ac:dyDescent="0.35">
      <c r="A2471" t="s">
        <v>2404</v>
      </c>
      <c r="B2471" t="s">
        <v>3981</v>
      </c>
      <c r="C2471">
        <v>964</v>
      </c>
      <c r="D2471" t="s">
        <v>3995</v>
      </c>
      <c r="E2471" t="s">
        <v>3997</v>
      </c>
      <c r="F2471">
        <v>2273556</v>
      </c>
      <c r="G2471">
        <v>2020</v>
      </c>
      <c r="H2471">
        <v>2</v>
      </c>
      <c r="I2471">
        <v>6</v>
      </c>
      <c r="J2471" s="7">
        <v>44001</v>
      </c>
      <c r="K2471" t="s">
        <v>5606</v>
      </c>
      <c r="L2471" s="2" t="s">
        <v>8432</v>
      </c>
      <c r="M2471" s="6"/>
      <c r="N2471"/>
      <c r="O2471">
        <v>0</v>
      </c>
      <c r="P2471">
        <v>0</v>
      </c>
      <c r="Q2471">
        <v>0</v>
      </c>
    </row>
    <row r="2472" spans="1:18" hidden="1" x14ac:dyDescent="0.35">
      <c r="A2472" t="s">
        <v>2405</v>
      </c>
      <c r="B2472" t="s">
        <v>3981</v>
      </c>
      <c r="C2472">
        <v>964</v>
      </c>
      <c r="D2472" t="s">
        <v>3995</v>
      </c>
      <c r="E2472" t="s">
        <v>3997</v>
      </c>
      <c r="F2472">
        <v>2273556</v>
      </c>
      <c r="G2472">
        <v>2020</v>
      </c>
      <c r="H2472">
        <v>3</v>
      </c>
      <c r="I2472">
        <v>7</v>
      </c>
      <c r="J2472" s="8">
        <v>44032</v>
      </c>
      <c r="K2472" t="s">
        <v>5607</v>
      </c>
      <c r="L2472" s="2" t="s">
        <v>8433</v>
      </c>
      <c r="M2472" s="10">
        <v>29</v>
      </c>
      <c r="N2472" s="27">
        <v>4</v>
      </c>
      <c r="O2472">
        <v>1</v>
      </c>
      <c r="P2472">
        <v>4000</v>
      </c>
      <c r="Q2472" s="15">
        <f>P2472/F2472</f>
        <v>1.7593584675284005E-3</v>
      </c>
      <c r="R2472">
        <v>1</v>
      </c>
    </row>
    <row r="2473" spans="1:18" hidden="1" x14ac:dyDescent="0.35">
      <c r="A2473" s="4" t="s">
        <v>9784</v>
      </c>
      <c r="B2473" t="s">
        <v>3981</v>
      </c>
      <c r="C2473">
        <v>964</v>
      </c>
      <c r="D2473" t="s">
        <v>3995</v>
      </c>
      <c r="E2473" t="s">
        <v>3997</v>
      </c>
      <c r="F2473">
        <v>2273556</v>
      </c>
      <c r="G2473">
        <v>2020</v>
      </c>
      <c r="H2473">
        <v>3</v>
      </c>
      <c r="I2473">
        <v>7</v>
      </c>
      <c r="J2473" s="7">
        <v>44033</v>
      </c>
      <c r="K2473" t="s">
        <v>5608</v>
      </c>
      <c r="L2473" t="s">
        <v>7452</v>
      </c>
      <c r="M2473" t="s">
        <v>9711</v>
      </c>
      <c r="N2473">
        <v>5</v>
      </c>
      <c r="O2473">
        <v>3</v>
      </c>
      <c r="P2473">
        <v>25000</v>
      </c>
      <c r="Q2473" s="4">
        <f>P2473/F2473</f>
        <v>1.0995990422052503E-2</v>
      </c>
      <c r="R2473" s="4">
        <v>4</v>
      </c>
    </row>
    <row r="2474" spans="1:18" hidden="1" x14ac:dyDescent="0.35">
      <c r="A2474" t="s">
        <v>2406</v>
      </c>
      <c r="B2474" t="s">
        <v>3981</v>
      </c>
      <c r="C2474">
        <v>964</v>
      </c>
      <c r="D2474" t="s">
        <v>3995</v>
      </c>
      <c r="E2474" t="s">
        <v>3997</v>
      </c>
      <c r="F2474">
        <v>2273556</v>
      </c>
      <c r="G2474">
        <v>2020</v>
      </c>
      <c r="H2474">
        <v>3</v>
      </c>
      <c r="I2474">
        <v>7</v>
      </c>
      <c r="J2474" s="7">
        <v>44035</v>
      </c>
      <c r="K2474" t="s">
        <v>4285</v>
      </c>
      <c r="L2474" s="2" t="s">
        <v>7453</v>
      </c>
      <c r="M2474" s="6"/>
      <c r="N2474"/>
      <c r="O2474">
        <v>0</v>
      </c>
      <c r="P2474">
        <v>0</v>
      </c>
      <c r="Q2474">
        <v>0</v>
      </c>
    </row>
    <row r="2475" spans="1:18" hidden="1" x14ac:dyDescent="0.35">
      <c r="A2475" t="s">
        <v>2407</v>
      </c>
      <c r="B2475" t="s">
        <v>3981</v>
      </c>
      <c r="C2475">
        <v>964</v>
      </c>
      <c r="D2475" t="s">
        <v>3995</v>
      </c>
      <c r="E2475" t="s">
        <v>3997</v>
      </c>
      <c r="F2475">
        <v>2273556</v>
      </c>
      <c r="G2475">
        <v>2020</v>
      </c>
      <c r="H2475">
        <v>3</v>
      </c>
      <c r="I2475">
        <v>8</v>
      </c>
      <c r="J2475" s="7">
        <v>44054</v>
      </c>
      <c r="K2475" t="s">
        <v>4287</v>
      </c>
      <c r="L2475" s="2" t="s">
        <v>7454</v>
      </c>
      <c r="M2475" s="6"/>
      <c r="N2475"/>
      <c r="O2475">
        <v>0</v>
      </c>
      <c r="P2475">
        <v>0</v>
      </c>
      <c r="Q2475">
        <v>0</v>
      </c>
    </row>
    <row r="2476" spans="1:18" hidden="1" x14ac:dyDescent="0.35">
      <c r="A2476" t="s">
        <v>2408</v>
      </c>
      <c r="B2476" t="s">
        <v>3981</v>
      </c>
      <c r="C2476">
        <v>964</v>
      </c>
      <c r="D2476" t="s">
        <v>3995</v>
      </c>
      <c r="E2476" t="s">
        <v>3997</v>
      </c>
      <c r="F2476">
        <v>2273556</v>
      </c>
      <c r="G2476">
        <v>2020</v>
      </c>
      <c r="H2476">
        <v>4</v>
      </c>
      <c r="I2476">
        <v>12</v>
      </c>
      <c r="J2476" s="7">
        <v>44167</v>
      </c>
      <c r="K2476" t="s">
        <v>4292</v>
      </c>
      <c r="L2476" t="s">
        <v>7459</v>
      </c>
      <c r="M2476" s="6"/>
      <c r="N2476"/>
      <c r="O2476">
        <v>0</v>
      </c>
      <c r="P2476">
        <v>0</v>
      </c>
      <c r="Q2476">
        <v>0</v>
      </c>
    </row>
    <row r="2477" spans="1:18" hidden="1" x14ac:dyDescent="0.35">
      <c r="A2477" t="s">
        <v>2409</v>
      </c>
      <c r="B2477" t="s">
        <v>3981</v>
      </c>
      <c r="C2477">
        <v>964</v>
      </c>
      <c r="D2477" t="s">
        <v>3995</v>
      </c>
      <c r="E2477" t="s">
        <v>3997</v>
      </c>
      <c r="F2477">
        <v>2273556</v>
      </c>
      <c r="G2477">
        <v>2020</v>
      </c>
      <c r="H2477">
        <v>4</v>
      </c>
      <c r="I2477">
        <v>12</v>
      </c>
      <c r="J2477" s="7">
        <v>44183</v>
      </c>
      <c r="K2477" t="s">
        <v>5609</v>
      </c>
      <c r="L2477" t="s">
        <v>8434</v>
      </c>
      <c r="M2477" s="6"/>
      <c r="N2477"/>
      <c r="O2477">
        <v>0</v>
      </c>
      <c r="P2477">
        <v>0</v>
      </c>
      <c r="Q2477">
        <v>0</v>
      </c>
    </row>
    <row r="2478" spans="1:18" hidden="1" x14ac:dyDescent="0.35">
      <c r="A2478" t="s">
        <v>2410</v>
      </c>
      <c r="B2478" t="s">
        <v>3982</v>
      </c>
      <c r="C2478">
        <v>182</v>
      </c>
      <c r="D2478" t="s">
        <v>3994</v>
      </c>
      <c r="E2478" t="s">
        <v>3997</v>
      </c>
      <c r="F2478">
        <v>212321</v>
      </c>
      <c r="G2478">
        <v>2020</v>
      </c>
      <c r="H2478">
        <v>1</v>
      </c>
      <c r="I2478">
        <v>2</v>
      </c>
      <c r="J2478" s="7">
        <v>43867</v>
      </c>
      <c r="K2478" t="s">
        <v>5610</v>
      </c>
      <c r="L2478" s="2" t="s">
        <v>8435</v>
      </c>
      <c r="M2478" s="6"/>
      <c r="N2478"/>
      <c r="O2478">
        <v>0</v>
      </c>
      <c r="P2478">
        <v>0</v>
      </c>
      <c r="Q2478">
        <v>0</v>
      </c>
    </row>
    <row r="2479" spans="1:18" hidden="1" x14ac:dyDescent="0.35">
      <c r="A2479" t="s">
        <v>2411</v>
      </c>
      <c r="B2479" t="s">
        <v>3982</v>
      </c>
      <c r="C2479">
        <v>182</v>
      </c>
      <c r="D2479" t="s">
        <v>3994</v>
      </c>
      <c r="E2479" t="s">
        <v>3997</v>
      </c>
      <c r="F2479">
        <v>212321</v>
      </c>
      <c r="G2479">
        <v>2020</v>
      </c>
      <c r="H2479">
        <v>1</v>
      </c>
      <c r="I2479">
        <v>3</v>
      </c>
      <c r="J2479" s="8">
        <v>43893</v>
      </c>
      <c r="K2479" t="s">
        <v>5611</v>
      </c>
      <c r="L2479" s="2" t="s">
        <v>8436</v>
      </c>
      <c r="M2479" t="s">
        <v>9693</v>
      </c>
      <c r="N2479">
        <v>6</v>
      </c>
      <c r="O2479">
        <v>2</v>
      </c>
      <c r="P2479">
        <v>0</v>
      </c>
      <c r="Q2479">
        <v>0</v>
      </c>
      <c r="R2479">
        <v>1</v>
      </c>
    </row>
    <row r="2480" spans="1:18" hidden="1" x14ac:dyDescent="0.35">
      <c r="A2480" t="s">
        <v>2412</v>
      </c>
      <c r="B2480" t="s">
        <v>3982</v>
      </c>
      <c r="C2480">
        <v>182</v>
      </c>
      <c r="D2480" t="s">
        <v>3994</v>
      </c>
      <c r="E2480" t="s">
        <v>3997</v>
      </c>
      <c r="F2480">
        <v>212321</v>
      </c>
      <c r="G2480">
        <v>2020</v>
      </c>
      <c r="H2480">
        <v>1</v>
      </c>
      <c r="I2480">
        <v>3</v>
      </c>
      <c r="J2480" s="8">
        <v>43899</v>
      </c>
      <c r="K2480" s="9" t="s">
        <v>5612</v>
      </c>
      <c r="L2480" s="2" t="s">
        <v>8437</v>
      </c>
      <c r="M2480" s="10">
        <v>41</v>
      </c>
      <c r="N2480" s="27">
        <v>7</v>
      </c>
      <c r="O2480">
        <v>1</v>
      </c>
      <c r="P2480">
        <v>200</v>
      </c>
      <c r="Q2480" s="15">
        <f>P2480/F2480</f>
        <v>9.4196994173915906E-4</v>
      </c>
      <c r="R2480">
        <v>3</v>
      </c>
    </row>
    <row r="2481" spans="1:18" hidden="1" x14ac:dyDescent="0.35">
      <c r="A2481" t="s">
        <v>2413</v>
      </c>
      <c r="B2481" t="s">
        <v>3982</v>
      </c>
      <c r="C2481">
        <v>182</v>
      </c>
      <c r="D2481" t="s">
        <v>3994</v>
      </c>
      <c r="E2481" t="s">
        <v>3997</v>
      </c>
      <c r="F2481">
        <v>212321</v>
      </c>
      <c r="G2481">
        <v>2020</v>
      </c>
      <c r="H2481">
        <v>1</v>
      </c>
      <c r="I2481">
        <v>3</v>
      </c>
      <c r="J2481" s="8">
        <v>43899</v>
      </c>
      <c r="K2481" t="s">
        <v>5613</v>
      </c>
      <c r="L2481" s="2" t="s">
        <v>8438</v>
      </c>
      <c r="M2481" t="s">
        <v>9712</v>
      </c>
      <c r="N2481" t="s">
        <v>9728</v>
      </c>
      <c r="O2481">
        <v>2</v>
      </c>
      <c r="P2481">
        <v>0</v>
      </c>
      <c r="Q2481">
        <v>0</v>
      </c>
      <c r="R2481">
        <v>1</v>
      </c>
    </row>
    <row r="2482" spans="1:18" hidden="1" x14ac:dyDescent="0.35">
      <c r="A2482" t="s">
        <v>2414</v>
      </c>
      <c r="B2482" t="s">
        <v>3982</v>
      </c>
      <c r="C2482">
        <v>182</v>
      </c>
      <c r="D2482" t="s">
        <v>3994</v>
      </c>
      <c r="E2482" t="s">
        <v>3997</v>
      </c>
      <c r="F2482">
        <v>212321</v>
      </c>
      <c r="G2482">
        <v>2020</v>
      </c>
      <c r="H2482">
        <v>1</v>
      </c>
      <c r="I2482">
        <v>3</v>
      </c>
      <c r="J2482" s="7">
        <v>43901</v>
      </c>
      <c r="K2482" t="s">
        <v>4198</v>
      </c>
      <c r="L2482" s="2" t="s">
        <v>7377</v>
      </c>
      <c r="M2482" s="6"/>
      <c r="N2482"/>
      <c r="O2482">
        <v>0</v>
      </c>
      <c r="P2482">
        <v>0</v>
      </c>
      <c r="Q2482">
        <v>0</v>
      </c>
    </row>
    <row r="2483" spans="1:18" hidden="1" x14ac:dyDescent="0.35">
      <c r="A2483" t="s">
        <v>2415</v>
      </c>
      <c r="B2483" t="s">
        <v>3982</v>
      </c>
      <c r="C2483">
        <v>182</v>
      </c>
      <c r="D2483" t="s">
        <v>3994</v>
      </c>
      <c r="E2483" t="s">
        <v>3997</v>
      </c>
      <c r="F2483">
        <v>212321</v>
      </c>
      <c r="G2483">
        <v>2020</v>
      </c>
      <c r="H2483">
        <v>1</v>
      </c>
      <c r="I2483">
        <v>3</v>
      </c>
      <c r="J2483" s="7">
        <v>43902</v>
      </c>
      <c r="K2483" t="s">
        <v>4199</v>
      </c>
      <c r="L2483" s="2" t="s">
        <v>7378</v>
      </c>
      <c r="M2483" s="6"/>
      <c r="N2483"/>
      <c r="O2483">
        <v>0</v>
      </c>
      <c r="P2483">
        <v>0</v>
      </c>
      <c r="Q2483">
        <v>0</v>
      </c>
    </row>
    <row r="2484" spans="1:18" hidden="1" x14ac:dyDescent="0.35">
      <c r="A2484" t="s">
        <v>2416</v>
      </c>
      <c r="B2484" t="s">
        <v>3982</v>
      </c>
      <c r="C2484">
        <v>182</v>
      </c>
      <c r="D2484" t="s">
        <v>3994</v>
      </c>
      <c r="E2484" t="s">
        <v>3997</v>
      </c>
      <c r="F2484">
        <v>212321</v>
      </c>
      <c r="G2484">
        <v>2020</v>
      </c>
      <c r="H2484">
        <v>1</v>
      </c>
      <c r="I2484">
        <v>3</v>
      </c>
      <c r="J2484" s="7">
        <v>43902</v>
      </c>
      <c r="K2484" t="s">
        <v>4200</v>
      </c>
      <c r="L2484" s="2" t="s">
        <v>7379</v>
      </c>
      <c r="M2484" s="6"/>
      <c r="N2484"/>
      <c r="O2484">
        <v>0</v>
      </c>
      <c r="P2484">
        <v>0</v>
      </c>
      <c r="Q2484">
        <v>0</v>
      </c>
    </row>
    <row r="2485" spans="1:18" hidden="1" x14ac:dyDescent="0.35">
      <c r="A2485" t="s">
        <v>2417</v>
      </c>
      <c r="B2485" t="s">
        <v>3982</v>
      </c>
      <c r="C2485">
        <v>182</v>
      </c>
      <c r="D2485" t="s">
        <v>3994</v>
      </c>
      <c r="E2485" t="s">
        <v>3997</v>
      </c>
      <c r="F2485">
        <v>212321</v>
      </c>
      <c r="G2485">
        <v>2020</v>
      </c>
      <c r="H2485">
        <v>1</v>
      </c>
      <c r="I2485">
        <v>3</v>
      </c>
      <c r="J2485" s="7">
        <v>43902</v>
      </c>
      <c r="K2485" t="s">
        <v>4201</v>
      </c>
      <c r="L2485" s="2" t="s">
        <v>7379</v>
      </c>
      <c r="M2485" s="6"/>
      <c r="N2485"/>
      <c r="O2485">
        <v>0</v>
      </c>
      <c r="P2485">
        <v>0</v>
      </c>
      <c r="Q2485">
        <v>0</v>
      </c>
    </row>
    <row r="2486" spans="1:18" hidden="1" x14ac:dyDescent="0.35">
      <c r="A2486" t="s">
        <v>2418</v>
      </c>
      <c r="B2486" t="s">
        <v>3982</v>
      </c>
      <c r="C2486">
        <v>182</v>
      </c>
      <c r="D2486" t="s">
        <v>3994</v>
      </c>
      <c r="E2486" t="s">
        <v>3997</v>
      </c>
      <c r="F2486">
        <v>212321</v>
      </c>
      <c r="G2486">
        <v>2020</v>
      </c>
      <c r="H2486">
        <v>1</v>
      </c>
      <c r="I2486">
        <v>3</v>
      </c>
      <c r="J2486" s="7">
        <v>43902</v>
      </c>
      <c r="K2486" t="s">
        <v>4202</v>
      </c>
      <c r="L2486" s="2" t="s">
        <v>7378</v>
      </c>
      <c r="M2486" s="6"/>
      <c r="N2486"/>
      <c r="O2486">
        <v>0</v>
      </c>
      <c r="P2486">
        <v>0</v>
      </c>
      <c r="Q2486">
        <v>0</v>
      </c>
    </row>
    <row r="2487" spans="1:18" hidden="1" x14ac:dyDescent="0.35">
      <c r="A2487" t="s">
        <v>2419</v>
      </c>
      <c r="B2487" t="s">
        <v>3982</v>
      </c>
      <c r="C2487">
        <v>182</v>
      </c>
      <c r="D2487" t="s">
        <v>3994</v>
      </c>
      <c r="E2487" t="s">
        <v>3997</v>
      </c>
      <c r="F2487">
        <v>212321</v>
      </c>
      <c r="G2487">
        <v>2020</v>
      </c>
      <c r="H2487">
        <v>1</v>
      </c>
      <c r="I2487">
        <v>3</v>
      </c>
      <c r="J2487" s="7">
        <v>43902</v>
      </c>
      <c r="K2487" t="s">
        <v>4203</v>
      </c>
      <c r="L2487" s="2" t="s">
        <v>7380</v>
      </c>
      <c r="M2487" s="6"/>
      <c r="N2487"/>
      <c r="O2487">
        <v>0</v>
      </c>
      <c r="P2487">
        <v>0</v>
      </c>
      <c r="Q2487">
        <v>0</v>
      </c>
    </row>
    <row r="2488" spans="1:18" hidden="1" x14ac:dyDescent="0.35">
      <c r="A2488" t="s">
        <v>2420</v>
      </c>
      <c r="B2488" t="s">
        <v>3982</v>
      </c>
      <c r="C2488">
        <v>182</v>
      </c>
      <c r="D2488" t="s">
        <v>3994</v>
      </c>
      <c r="E2488" t="s">
        <v>3997</v>
      </c>
      <c r="F2488">
        <v>212321</v>
      </c>
      <c r="G2488">
        <v>2020</v>
      </c>
      <c r="H2488">
        <v>1</v>
      </c>
      <c r="I2488">
        <v>3</v>
      </c>
      <c r="J2488" s="7">
        <v>43902</v>
      </c>
      <c r="K2488" t="s">
        <v>4204</v>
      </c>
      <c r="L2488" s="2" t="s">
        <v>7380</v>
      </c>
      <c r="M2488" s="6"/>
      <c r="N2488"/>
      <c r="O2488">
        <v>0</v>
      </c>
      <c r="P2488">
        <v>0</v>
      </c>
      <c r="Q2488">
        <v>0</v>
      </c>
    </row>
    <row r="2489" spans="1:18" hidden="1" x14ac:dyDescent="0.35">
      <c r="A2489" t="s">
        <v>2421</v>
      </c>
      <c r="B2489" t="s">
        <v>3982</v>
      </c>
      <c r="C2489">
        <v>182</v>
      </c>
      <c r="D2489" t="s">
        <v>3994</v>
      </c>
      <c r="E2489" t="s">
        <v>3997</v>
      </c>
      <c r="F2489">
        <v>212321</v>
      </c>
      <c r="G2489">
        <v>2020</v>
      </c>
      <c r="H2489">
        <v>1</v>
      </c>
      <c r="I2489">
        <v>3</v>
      </c>
      <c r="J2489" s="7">
        <v>43902</v>
      </c>
      <c r="K2489" t="s">
        <v>4205</v>
      </c>
      <c r="L2489" t="s">
        <v>7381</v>
      </c>
      <c r="M2489" s="6"/>
      <c r="N2489"/>
      <c r="O2489">
        <v>0</v>
      </c>
      <c r="P2489">
        <v>0</v>
      </c>
      <c r="Q2489">
        <v>0</v>
      </c>
    </row>
    <row r="2490" spans="1:18" hidden="1" x14ac:dyDescent="0.35">
      <c r="A2490" t="s">
        <v>2422</v>
      </c>
      <c r="B2490" t="s">
        <v>3982</v>
      </c>
      <c r="C2490">
        <v>182</v>
      </c>
      <c r="D2490" t="s">
        <v>3994</v>
      </c>
      <c r="E2490" t="s">
        <v>3997</v>
      </c>
      <c r="F2490">
        <v>212321</v>
      </c>
      <c r="G2490">
        <v>2020</v>
      </c>
      <c r="H2490">
        <v>1</v>
      </c>
      <c r="I2490">
        <v>3</v>
      </c>
      <c r="J2490" s="7">
        <v>43902</v>
      </c>
      <c r="K2490" t="s">
        <v>4206</v>
      </c>
      <c r="L2490" t="s">
        <v>7382</v>
      </c>
      <c r="M2490" s="6"/>
      <c r="N2490"/>
      <c r="O2490">
        <v>0</v>
      </c>
      <c r="P2490">
        <v>0</v>
      </c>
      <c r="Q2490">
        <v>0</v>
      </c>
    </row>
    <row r="2491" spans="1:18" hidden="1" x14ac:dyDescent="0.35">
      <c r="A2491" t="s">
        <v>2423</v>
      </c>
      <c r="B2491" t="s">
        <v>3982</v>
      </c>
      <c r="C2491">
        <v>182</v>
      </c>
      <c r="D2491" t="s">
        <v>3994</v>
      </c>
      <c r="E2491" t="s">
        <v>3997</v>
      </c>
      <c r="F2491">
        <v>212321</v>
      </c>
      <c r="G2491">
        <v>2020</v>
      </c>
      <c r="H2491">
        <v>1</v>
      </c>
      <c r="I2491">
        <v>3</v>
      </c>
      <c r="J2491" s="7">
        <v>43902</v>
      </c>
      <c r="K2491" t="s">
        <v>4207</v>
      </c>
      <c r="L2491" s="2" t="s">
        <v>7383</v>
      </c>
      <c r="M2491" s="6"/>
      <c r="N2491"/>
      <c r="O2491">
        <v>0</v>
      </c>
      <c r="P2491">
        <v>0</v>
      </c>
      <c r="Q2491">
        <v>0</v>
      </c>
    </row>
    <row r="2492" spans="1:18" hidden="1" x14ac:dyDescent="0.35">
      <c r="A2492" t="s">
        <v>2424</v>
      </c>
      <c r="B2492" t="s">
        <v>3982</v>
      </c>
      <c r="C2492">
        <v>182</v>
      </c>
      <c r="D2492" t="s">
        <v>3994</v>
      </c>
      <c r="E2492" t="s">
        <v>3997</v>
      </c>
      <c r="F2492">
        <v>212321</v>
      </c>
      <c r="G2492">
        <v>2020</v>
      </c>
      <c r="H2492">
        <v>1</v>
      </c>
      <c r="I2492">
        <v>3</v>
      </c>
      <c r="J2492" s="8">
        <v>43903</v>
      </c>
      <c r="K2492" t="s">
        <v>5614</v>
      </c>
      <c r="L2492" s="2" t="s">
        <v>8439</v>
      </c>
      <c r="M2492" s="10">
        <v>40</v>
      </c>
      <c r="N2492" s="27">
        <v>7</v>
      </c>
      <c r="O2492">
        <v>1</v>
      </c>
      <c r="P2492">
        <v>60</v>
      </c>
      <c r="Q2492" s="15">
        <f>P2492/F2492</f>
        <v>2.8259098252174771E-4</v>
      </c>
      <c r="R2492">
        <v>3</v>
      </c>
    </row>
    <row r="2493" spans="1:18" hidden="1" x14ac:dyDescent="0.35">
      <c r="A2493" t="s">
        <v>2425</v>
      </c>
      <c r="B2493" t="s">
        <v>3982</v>
      </c>
      <c r="C2493">
        <v>182</v>
      </c>
      <c r="D2493" t="s">
        <v>3994</v>
      </c>
      <c r="E2493" t="s">
        <v>3997</v>
      </c>
      <c r="F2493">
        <v>212321</v>
      </c>
      <c r="G2493">
        <v>2020</v>
      </c>
      <c r="H2493">
        <v>1</v>
      </c>
      <c r="I2493">
        <v>3</v>
      </c>
      <c r="J2493" s="8">
        <v>43903</v>
      </c>
      <c r="K2493" s="9" t="s">
        <v>5615</v>
      </c>
      <c r="L2493" s="2" t="s">
        <v>8440</v>
      </c>
      <c r="M2493" s="10" t="s">
        <v>9701</v>
      </c>
      <c r="N2493" s="27">
        <v>6</v>
      </c>
      <c r="O2493">
        <v>1</v>
      </c>
      <c r="P2493">
        <v>600</v>
      </c>
      <c r="Q2493" s="15">
        <f>P2493/F2493</f>
        <v>2.8259098252174774E-3</v>
      </c>
      <c r="R2493">
        <v>3</v>
      </c>
    </row>
    <row r="2494" spans="1:18" hidden="1" x14ac:dyDescent="0.35">
      <c r="A2494" t="s">
        <v>2426</v>
      </c>
      <c r="B2494" t="s">
        <v>3982</v>
      </c>
      <c r="C2494">
        <v>182</v>
      </c>
      <c r="D2494" t="s">
        <v>3994</v>
      </c>
      <c r="E2494" t="s">
        <v>3997</v>
      </c>
      <c r="F2494">
        <v>212321</v>
      </c>
      <c r="G2494">
        <v>2020</v>
      </c>
      <c r="H2494">
        <v>1</v>
      </c>
      <c r="I2494">
        <v>3</v>
      </c>
      <c r="J2494" s="8">
        <v>43903</v>
      </c>
      <c r="K2494" s="9" t="s">
        <v>5616</v>
      </c>
      <c r="L2494" s="2" t="s">
        <v>8441</v>
      </c>
      <c r="M2494" s="10">
        <v>43</v>
      </c>
      <c r="N2494" s="27">
        <v>7</v>
      </c>
      <c r="O2494">
        <v>1</v>
      </c>
      <c r="P2494">
        <v>300</v>
      </c>
      <c r="Q2494" s="15">
        <f>P2494/F2494</f>
        <v>1.4129549126087387E-3</v>
      </c>
      <c r="R2494">
        <v>2</v>
      </c>
    </row>
    <row r="2495" spans="1:18" hidden="1" x14ac:dyDescent="0.35">
      <c r="A2495" t="s">
        <v>2427</v>
      </c>
      <c r="B2495" t="s">
        <v>3982</v>
      </c>
      <c r="C2495">
        <v>182</v>
      </c>
      <c r="D2495" t="s">
        <v>3994</v>
      </c>
      <c r="E2495" t="s">
        <v>3997</v>
      </c>
      <c r="F2495">
        <v>212321</v>
      </c>
      <c r="G2495">
        <v>2020</v>
      </c>
      <c r="H2495">
        <v>1</v>
      </c>
      <c r="I2495">
        <v>3</v>
      </c>
      <c r="J2495" s="7">
        <v>43905</v>
      </c>
      <c r="K2495" t="s">
        <v>4210</v>
      </c>
      <c r="L2495" s="2" t="s">
        <v>7385</v>
      </c>
      <c r="M2495" s="6"/>
      <c r="N2495"/>
      <c r="O2495">
        <v>0</v>
      </c>
      <c r="P2495">
        <v>0</v>
      </c>
      <c r="Q2495">
        <v>0</v>
      </c>
    </row>
    <row r="2496" spans="1:18" hidden="1" x14ac:dyDescent="0.35">
      <c r="A2496" t="s">
        <v>2428</v>
      </c>
      <c r="B2496" t="s">
        <v>3982</v>
      </c>
      <c r="C2496">
        <v>182</v>
      </c>
      <c r="D2496" t="s">
        <v>3994</v>
      </c>
      <c r="E2496" t="s">
        <v>3997</v>
      </c>
      <c r="F2496">
        <v>212321</v>
      </c>
      <c r="G2496">
        <v>2020</v>
      </c>
      <c r="H2496">
        <v>1</v>
      </c>
      <c r="I2496">
        <v>3</v>
      </c>
      <c r="J2496" s="7">
        <v>43906</v>
      </c>
      <c r="K2496" t="s">
        <v>5617</v>
      </c>
      <c r="L2496" s="2" t="s">
        <v>8442</v>
      </c>
      <c r="M2496" s="6"/>
      <c r="N2496"/>
      <c r="O2496">
        <v>0</v>
      </c>
      <c r="P2496">
        <v>0</v>
      </c>
      <c r="Q2496">
        <v>0</v>
      </c>
    </row>
    <row r="2497" spans="1:18" hidden="1" x14ac:dyDescent="0.35">
      <c r="A2497" t="s">
        <v>2429</v>
      </c>
      <c r="B2497" t="s">
        <v>3982</v>
      </c>
      <c r="C2497">
        <v>182</v>
      </c>
      <c r="D2497" t="s">
        <v>3994</v>
      </c>
      <c r="E2497" t="s">
        <v>3997</v>
      </c>
      <c r="F2497">
        <v>212321</v>
      </c>
      <c r="G2497">
        <v>2020</v>
      </c>
      <c r="H2497">
        <v>1</v>
      </c>
      <c r="I2497">
        <v>3</v>
      </c>
      <c r="J2497" s="7">
        <v>43906</v>
      </c>
      <c r="K2497" t="s">
        <v>5618</v>
      </c>
      <c r="L2497" s="2" t="s">
        <v>8443</v>
      </c>
      <c r="M2497" s="6"/>
      <c r="N2497"/>
      <c r="O2497">
        <v>0</v>
      </c>
      <c r="P2497">
        <v>0</v>
      </c>
      <c r="Q2497">
        <v>0</v>
      </c>
    </row>
    <row r="2498" spans="1:18" hidden="1" x14ac:dyDescent="0.35">
      <c r="A2498" t="s">
        <v>2430</v>
      </c>
      <c r="B2498" t="s">
        <v>3982</v>
      </c>
      <c r="C2498">
        <v>182</v>
      </c>
      <c r="D2498" t="s">
        <v>3994</v>
      </c>
      <c r="E2498" t="s">
        <v>3997</v>
      </c>
      <c r="F2498">
        <v>212321</v>
      </c>
      <c r="G2498">
        <v>2020</v>
      </c>
      <c r="H2498">
        <v>1</v>
      </c>
      <c r="I2498">
        <v>3</v>
      </c>
      <c r="J2498" s="7">
        <v>43906</v>
      </c>
      <c r="K2498" t="s">
        <v>5619</v>
      </c>
      <c r="L2498" s="2" t="s">
        <v>8443</v>
      </c>
      <c r="M2498" s="6"/>
      <c r="N2498"/>
      <c r="O2498">
        <v>0</v>
      </c>
      <c r="P2498">
        <v>0</v>
      </c>
      <c r="Q2498">
        <v>0</v>
      </c>
    </row>
    <row r="2499" spans="1:18" hidden="1" x14ac:dyDescent="0.35">
      <c r="A2499" t="s">
        <v>2431</v>
      </c>
      <c r="B2499" t="s">
        <v>3982</v>
      </c>
      <c r="C2499">
        <v>182</v>
      </c>
      <c r="D2499" t="s">
        <v>3994</v>
      </c>
      <c r="E2499" t="s">
        <v>3997</v>
      </c>
      <c r="F2499">
        <v>212321</v>
      </c>
      <c r="G2499">
        <v>2020</v>
      </c>
      <c r="H2499">
        <v>1</v>
      </c>
      <c r="I2499">
        <v>3</v>
      </c>
      <c r="J2499" s="7">
        <v>43906</v>
      </c>
      <c r="K2499" t="s">
        <v>4211</v>
      </c>
      <c r="L2499" s="2" t="s">
        <v>7386</v>
      </c>
      <c r="M2499" s="6"/>
      <c r="N2499"/>
      <c r="O2499">
        <v>0</v>
      </c>
      <c r="P2499">
        <v>0</v>
      </c>
      <c r="Q2499">
        <v>0</v>
      </c>
    </row>
    <row r="2500" spans="1:18" hidden="1" x14ac:dyDescent="0.35">
      <c r="A2500" t="s">
        <v>2432</v>
      </c>
      <c r="B2500" t="s">
        <v>3982</v>
      </c>
      <c r="C2500">
        <v>182</v>
      </c>
      <c r="D2500" t="s">
        <v>3994</v>
      </c>
      <c r="E2500" t="s">
        <v>3997</v>
      </c>
      <c r="F2500">
        <v>212321</v>
      </c>
      <c r="G2500">
        <v>2020</v>
      </c>
      <c r="H2500">
        <v>1</v>
      </c>
      <c r="I2500">
        <v>3</v>
      </c>
      <c r="J2500" s="8">
        <v>43907</v>
      </c>
      <c r="K2500" t="s">
        <v>5620</v>
      </c>
      <c r="L2500" s="2" t="s">
        <v>8444</v>
      </c>
      <c r="M2500" t="s">
        <v>9711</v>
      </c>
      <c r="N2500">
        <v>5</v>
      </c>
      <c r="O2500">
        <v>2</v>
      </c>
      <c r="P2500">
        <v>0</v>
      </c>
      <c r="Q2500">
        <v>0</v>
      </c>
      <c r="R2500">
        <v>1</v>
      </c>
    </row>
    <row r="2501" spans="1:18" hidden="1" x14ac:dyDescent="0.35">
      <c r="A2501" t="s">
        <v>2433</v>
      </c>
      <c r="B2501" t="s">
        <v>3982</v>
      </c>
      <c r="C2501">
        <v>182</v>
      </c>
      <c r="D2501" t="s">
        <v>3994</v>
      </c>
      <c r="E2501" t="s">
        <v>3997</v>
      </c>
      <c r="F2501">
        <v>212321</v>
      </c>
      <c r="G2501">
        <v>2020</v>
      </c>
      <c r="H2501">
        <v>1</v>
      </c>
      <c r="I2501">
        <v>3</v>
      </c>
      <c r="J2501" s="7">
        <v>43907</v>
      </c>
      <c r="K2501" t="s">
        <v>4212</v>
      </c>
      <c r="L2501" s="2" t="s">
        <v>7387</v>
      </c>
      <c r="M2501" s="6"/>
      <c r="N2501"/>
      <c r="O2501">
        <v>0</v>
      </c>
      <c r="P2501">
        <v>0</v>
      </c>
      <c r="Q2501">
        <v>0</v>
      </c>
    </row>
    <row r="2502" spans="1:18" hidden="1" x14ac:dyDescent="0.35">
      <c r="A2502" t="s">
        <v>2434</v>
      </c>
      <c r="B2502" t="s">
        <v>3982</v>
      </c>
      <c r="C2502">
        <v>182</v>
      </c>
      <c r="D2502" t="s">
        <v>3994</v>
      </c>
      <c r="E2502" t="s">
        <v>3997</v>
      </c>
      <c r="F2502">
        <v>212321</v>
      </c>
      <c r="G2502">
        <v>2020</v>
      </c>
      <c r="H2502">
        <v>1</v>
      </c>
      <c r="I2502">
        <v>3</v>
      </c>
      <c r="J2502" s="8">
        <v>43908</v>
      </c>
      <c r="K2502" t="s">
        <v>5621</v>
      </c>
      <c r="L2502" s="2" t="s">
        <v>8445</v>
      </c>
      <c r="M2502" s="10">
        <v>40</v>
      </c>
      <c r="N2502" s="27">
        <v>7</v>
      </c>
      <c r="O2502">
        <v>1</v>
      </c>
      <c r="P2502">
        <v>90</v>
      </c>
      <c r="Q2502" s="15">
        <f>P2502/F2502</f>
        <v>4.2388647378262159E-4</v>
      </c>
      <c r="R2502">
        <v>3</v>
      </c>
    </row>
    <row r="2503" spans="1:18" hidden="1" x14ac:dyDescent="0.35">
      <c r="A2503" t="s">
        <v>2435</v>
      </c>
      <c r="B2503" t="s">
        <v>3982</v>
      </c>
      <c r="C2503">
        <v>182</v>
      </c>
      <c r="D2503" t="s">
        <v>3994</v>
      </c>
      <c r="E2503" t="s">
        <v>3997</v>
      </c>
      <c r="F2503">
        <v>212321</v>
      </c>
      <c r="G2503">
        <v>2020</v>
      </c>
      <c r="H2503">
        <v>1</v>
      </c>
      <c r="I2503">
        <v>3</v>
      </c>
      <c r="J2503" s="8">
        <v>43908</v>
      </c>
      <c r="K2503" t="s">
        <v>5622</v>
      </c>
      <c r="L2503" s="2" t="s">
        <v>8446</v>
      </c>
      <c r="M2503" t="s">
        <v>9702</v>
      </c>
      <c r="N2503">
        <v>4</v>
      </c>
      <c r="O2503">
        <v>2</v>
      </c>
      <c r="P2503">
        <v>0</v>
      </c>
      <c r="Q2503">
        <v>0</v>
      </c>
      <c r="R2503">
        <v>3</v>
      </c>
    </row>
    <row r="2504" spans="1:18" hidden="1" x14ac:dyDescent="0.35">
      <c r="A2504" t="s">
        <v>2436</v>
      </c>
      <c r="B2504" t="s">
        <v>3982</v>
      </c>
      <c r="C2504">
        <v>182</v>
      </c>
      <c r="D2504" t="s">
        <v>3994</v>
      </c>
      <c r="E2504" t="s">
        <v>3997</v>
      </c>
      <c r="F2504">
        <v>212321</v>
      </c>
      <c r="G2504">
        <v>2020</v>
      </c>
      <c r="H2504">
        <v>1</v>
      </c>
      <c r="I2504">
        <v>3</v>
      </c>
      <c r="J2504" s="8">
        <v>43908</v>
      </c>
      <c r="K2504" t="s">
        <v>5623</v>
      </c>
      <c r="L2504" s="2" t="s">
        <v>8447</v>
      </c>
      <c r="M2504" t="s">
        <v>9699</v>
      </c>
      <c r="N2504">
        <v>4</v>
      </c>
      <c r="O2504">
        <v>2</v>
      </c>
      <c r="P2504">
        <v>0</v>
      </c>
      <c r="Q2504">
        <v>0</v>
      </c>
      <c r="R2504">
        <v>1</v>
      </c>
    </row>
    <row r="2505" spans="1:18" hidden="1" x14ac:dyDescent="0.35">
      <c r="A2505" t="s">
        <v>2437</v>
      </c>
      <c r="B2505" t="s">
        <v>3982</v>
      </c>
      <c r="C2505">
        <v>182</v>
      </c>
      <c r="D2505" t="s">
        <v>3994</v>
      </c>
      <c r="E2505" t="s">
        <v>3997</v>
      </c>
      <c r="F2505">
        <v>212321</v>
      </c>
      <c r="G2505">
        <v>2020</v>
      </c>
      <c r="H2505">
        <v>1</v>
      </c>
      <c r="I2505">
        <v>3</v>
      </c>
      <c r="J2505" s="7">
        <v>43908</v>
      </c>
      <c r="K2505" t="s">
        <v>5624</v>
      </c>
      <c r="L2505" t="s">
        <v>8448</v>
      </c>
      <c r="M2505" s="6"/>
      <c r="N2505"/>
      <c r="O2505">
        <v>0</v>
      </c>
      <c r="P2505">
        <v>0</v>
      </c>
      <c r="Q2505">
        <v>0</v>
      </c>
    </row>
    <row r="2506" spans="1:18" hidden="1" x14ac:dyDescent="0.35">
      <c r="A2506" t="s">
        <v>2438</v>
      </c>
      <c r="B2506" t="s">
        <v>3982</v>
      </c>
      <c r="C2506">
        <v>182</v>
      </c>
      <c r="D2506" t="s">
        <v>3994</v>
      </c>
      <c r="E2506" t="s">
        <v>3997</v>
      </c>
      <c r="F2506">
        <v>212321</v>
      </c>
      <c r="G2506">
        <v>2020</v>
      </c>
      <c r="H2506">
        <v>1</v>
      </c>
      <c r="I2506">
        <v>3</v>
      </c>
      <c r="J2506" s="8">
        <v>43908</v>
      </c>
      <c r="K2506" s="9" t="s">
        <v>5625</v>
      </c>
      <c r="L2506" s="2" t="s">
        <v>8449</v>
      </c>
      <c r="M2506" s="10">
        <v>7</v>
      </c>
      <c r="N2506" s="27">
        <v>1</v>
      </c>
      <c r="O2506">
        <v>1</v>
      </c>
      <c r="P2506">
        <v>500</v>
      </c>
      <c r="Q2506" s="15">
        <f>P2506/F2506</f>
        <v>2.3549248543478975E-3</v>
      </c>
      <c r="R2506">
        <v>1</v>
      </c>
    </row>
    <row r="2507" spans="1:18" hidden="1" x14ac:dyDescent="0.35">
      <c r="A2507" t="s">
        <v>2439</v>
      </c>
      <c r="B2507" t="s">
        <v>3982</v>
      </c>
      <c r="C2507">
        <v>182</v>
      </c>
      <c r="D2507" t="s">
        <v>3994</v>
      </c>
      <c r="E2507" t="s">
        <v>3997</v>
      </c>
      <c r="F2507">
        <v>212321</v>
      </c>
      <c r="G2507">
        <v>2020</v>
      </c>
      <c r="H2507">
        <v>1</v>
      </c>
      <c r="I2507">
        <v>3</v>
      </c>
      <c r="J2507" s="8">
        <v>43908</v>
      </c>
      <c r="K2507" t="s">
        <v>5626</v>
      </c>
      <c r="L2507" s="2" t="s">
        <v>8450</v>
      </c>
      <c r="M2507" t="s">
        <v>9707</v>
      </c>
      <c r="N2507">
        <v>4</v>
      </c>
      <c r="O2507">
        <v>2</v>
      </c>
      <c r="P2507">
        <v>0</v>
      </c>
      <c r="Q2507">
        <v>0</v>
      </c>
      <c r="R2507">
        <v>1</v>
      </c>
    </row>
    <row r="2508" spans="1:18" hidden="1" x14ac:dyDescent="0.35">
      <c r="A2508" t="s">
        <v>2440</v>
      </c>
      <c r="B2508" t="s">
        <v>3982</v>
      </c>
      <c r="C2508">
        <v>182</v>
      </c>
      <c r="D2508" t="s">
        <v>3994</v>
      </c>
      <c r="E2508" t="s">
        <v>3997</v>
      </c>
      <c r="F2508">
        <v>212321</v>
      </c>
      <c r="G2508">
        <v>2020</v>
      </c>
      <c r="H2508">
        <v>1</v>
      </c>
      <c r="I2508">
        <v>3</v>
      </c>
      <c r="J2508" s="8">
        <v>43908</v>
      </c>
      <c r="K2508" t="s">
        <v>5627</v>
      </c>
      <c r="L2508" s="2" t="s">
        <v>8451</v>
      </c>
      <c r="M2508" t="s">
        <v>9697</v>
      </c>
      <c r="N2508">
        <v>1</v>
      </c>
      <c r="O2508">
        <v>2</v>
      </c>
      <c r="P2508">
        <v>0</v>
      </c>
      <c r="Q2508">
        <v>0</v>
      </c>
      <c r="R2508">
        <v>3</v>
      </c>
    </row>
    <row r="2509" spans="1:18" hidden="1" x14ac:dyDescent="0.35">
      <c r="A2509" t="s">
        <v>2441</v>
      </c>
      <c r="B2509" t="s">
        <v>3982</v>
      </c>
      <c r="C2509">
        <v>182</v>
      </c>
      <c r="D2509" t="s">
        <v>3994</v>
      </c>
      <c r="E2509" t="s">
        <v>3997</v>
      </c>
      <c r="F2509">
        <v>212321</v>
      </c>
      <c r="G2509">
        <v>2020</v>
      </c>
      <c r="H2509">
        <v>1</v>
      </c>
      <c r="I2509">
        <v>3</v>
      </c>
      <c r="J2509" s="8">
        <v>43908</v>
      </c>
      <c r="K2509" t="s">
        <v>5628</v>
      </c>
      <c r="L2509" s="2" t="s">
        <v>8452</v>
      </c>
      <c r="M2509" t="s">
        <v>9702</v>
      </c>
      <c r="N2509">
        <v>4</v>
      </c>
      <c r="O2509">
        <v>2</v>
      </c>
      <c r="P2509">
        <v>0</v>
      </c>
      <c r="Q2509">
        <v>0</v>
      </c>
      <c r="R2509">
        <v>3</v>
      </c>
    </row>
    <row r="2510" spans="1:18" hidden="1" x14ac:dyDescent="0.35">
      <c r="A2510" t="s">
        <v>2442</v>
      </c>
      <c r="B2510" t="s">
        <v>3982</v>
      </c>
      <c r="C2510">
        <v>182</v>
      </c>
      <c r="D2510" t="s">
        <v>3994</v>
      </c>
      <c r="E2510" t="s">
        <v>3997</v>
      </c>
      <c r="F2510">
        <v>212321</v>
      </c>
      <c r="G2510">
        <v>2020</v>
      </c>
      <c r="H2510">
        <v>1</v>
      </c>
      <c r="I2510">
        <v>3</v>
      </c>
      <c r="J2510" s="8">
        <v>43908</v>
      </c>
      <c r="K2510" s="9" t="s">
        <v>5629</v>
      </c>
      <c r="L2510" s="2" t="s">
        <v>8453</v>
      </c>
      <c r="M2510" s="10">
        <v>45</v>
      </c>
      <c r="N2510" s="27">
        <v>8</v>
      </c>
      <c r="O2510">
        <v>1</v>
      </c>
      <c r="P2510">
        <v>185</v>
      </c>
      <c r="Q2510" s="15">
        <f>P2510/F2510</f>
        <v>8.7132219610872215E-4</v>
      </c>
      <c r="R2510">
        <v>1</v>
      </c>
    </row>
    <row r="2511" spans="1:18" hidden="1" x14ac:dyDescent="0.35">
      <c r="A2511" t="s">
        <v>2443</v>
      </c>
      <c r="B2511" t="s">
        <v>3982</v>
      </c>
      <c r="C2511">
        <v>182</v>
      </c>
      <c r="D2511" t="s">
        <v>3994</v>
      </c>
      <c r="E2511" t="s">
        <v>3997</v>
      </c>
      <c r="F2511">
        <v>212321</v>
      </c>
      <c r="G2511">
        <v>2020</v>
      </c>
      <c r="H2511">
        <v>1</v>
      </c>
      <c r="I2511">
        <v>3</v>
      </c>
      <c r="J2511" s="8">
        <v>43908</v>
      </c>
      <c r="K2511" s="9" t="s">
        <v>5630</v>
      </c>
      <c r="L2511" s="2" t="s">
        <v>8454</v>
      </c>
      <c r="M2511" s="10">
        <v>39</v>
      </c>
      <c r="N2511" s="27">
        <v>6</v>
      </c>
      <c r="O2511">
        <v>1</v>
      </c>
      <c r="P2511">
        <v>100</v>
      </c>
      <c r="Q2511" s="15">
        <f>P2511/F2511</f>
        <v>4.7098497086957953E-4</v>
      </c>
      <c r="R2511">
        <v>1</v>
      </c>
    </row>
    <row r="2512" spans="1:18" hidden="1" x14ac:dyDescent="0.35">
      <c r="A2512" t="s">
        <v>2444</v>
      </c>
      <c r="B2512" t="s">
        <v>3982</v>
      </c>
      <c r="C2512">
        <v>182</v>
      </c>
      <c r="D2512" t="s">
        <v>3994</v>
      </c>
      <c r="E2512" t="s">
        <v>3997</v>
      </c>
      <c r="F2512">
        <v>212321</v>
      </c>
      <c r="G2512">
        <v>2020</v>
      </c>
      <c r="H2512">
        <v>1</v>
      </c>
      <c r="I2512">
        <v>3</v>
      </c>
      <c r="J2512" s="8">
        <v>43908</v>
      </c>
      <c r="K2512" t="s">
        <v>5631</v>
      </c>
      <c r="L2512" s="2" t="s">
        <v>8455</v>
      </c>
      <c r="M2512" t="s">
        <v>9696</v>
      </c>
      <c r="N2512">
        <v>2</v>
      </c>
      <c r="O2512">
        <v>2</v>
      </c>
      <c r="P2512">
        <v>0</v>
      </c>
      <c r="Q2512">
        <v>0</v>
      </c>
      <c r="R2512">
        <v>1</v>
      </c>
    </row>
    <row r="2513" spans="1:18" hidden="1" x14ac:dyDescent="0.35">
      <c r="A2513" t="s">
        <v>2445</v>
      </c>
      <c r="B2513" t="s">
        <v>3982</v>
      </c>
      <c r="C2513">
        <v>182</v>
      </c>
      <c r="D2513" t="s">
        <v>3994</v>
      </c>
      <c r="E2513" t="s">
        <v>3997</v>
      </c>
      <c r="F2513">
        <v>212321</v>
      </c>
      <c r="G2513">
        <v>2020</v>
      </c>
      <c r="H2513">
        <v>1</v>
      </c>
      <c r="I2513">
        <v>3</v>
      </c>
      <c r="J2513" s="8">
        <v>43908</v>
      </c>
      <c r="K2513" t="s">
        <v>5632</v>
      </c>
      <c r="L2513" s="2" t="s">
        <v>8455</v>
      </c>
      <c r="M2513" t="s">
        <v>9714</v>
      </c>
      <c r="N2513">
        <v>6</v>
      </c>
      <c r="O2513">
        <v>2</v>
      </c>
      <c r="P2513">
        <v>0</v>
      </c>
      <c r="Q2513">
        <v>0</v>
      </c>
      <c r="R2513">
        <v>1</v>
      </c>
    </row>
    <row r="2514" spans="1:18" hidden="1" x14ac:dyDescent="0.35">
      <c r="A2514" t="s">
        <v>2446</v>
      </c>
      <c r="B2514" t="s">
        <v>3982</v>
      </c>
      <c r="C2514">
        <v>182</v>
      </c>
      <c r="D2514" t="s">
        <v>3994</v>
      </c>
      <c r="E2514" t="s">
        <v>3997</v>
      </c>
      <c r="F2514">
        <v>212321</v>
      </c>
      <c r="G2514">
        <v>2020</v>
      </c>
      <c r="H2514">
        <v>1</v>
      </c>
      <c r="I2514">
        <v>3</v>
      </c>
      <c r="J2514" s="7">
        <v>43908</v>
      </c>
      <c r="K2514" t="s">
        <v>4215</v>
      </c>
      <c r="L2514" s="2" t="s">
        <v>7390</v>
      </c>
      <c r="M2514" s="6"/>
      <c r="N2514"/>
      <c r="O2514">
        <v>0</v>
      </c>
      <c r="P2514">
        <v>0</v>
      </c>
      <c r="Q2514">
        <v>0</v>
      </c>
    </row>
    <row r="2515" spans="1:18" hidden="1" x14ac:dyDescent="0.35">
      <c r="A2515" t="s">
        <v>2447</v>
      </c>
      <c r="B2515" t="s">
        <v>3982</v>
      </c>
      <c r="C2515">
        <v>182</v>
      </c>
      <c r="D2515" t="s">
        <v>3994</v>
      </c>
      <c r="E2515" t="s">
        <v>3997</v>
      </c>
      <c r="F2515">
        <v>212321</v>
      </c>
      <c r="G2515">
        <v>2020</v>
      </c>
      <c r="H2515">
        <v>1</v>
      </c>
      <c r="I2515">
        <v>3</v>
      </c>
      <c r="J2515" s="7">
        <v>43908</v>
      </c>
      <c r="K2515" t="s">
        <v>4318</v>
      </c>
      <c r="L2515" t="s">
        <v>7391</v>
      </c>
      <c r="M2515" s="6"/>
      <c r="N2515"/>
      <c r="O2515">
        <v>0</v>
      </c>
      <c r="P2515">
        <v>0</v>
      </c>
      <c r="Q2515">
        <v>0</v>
      </c>
    </row>
    <row r="2516" spans="1:18" hidden="1" x14ac:dyDescent="0.35">
      <c r="A2516" t="s">
        <v>2448</v>
      </c>
      <c r="B2516" t="s">
        <v>3982</v>
      </c>
      <c r="C2516">
        <v>182</v>
      </c>
      <c r="D2516" t="s">
        <v>3994</v>
      </c>
      <c r="E2516" t="s">
        <v>3997</v>
      </c>
      <c r="F2516">
        <v>212321</v>
      </c>
      <c r="G2516">
        <v>2020</v>
      </c>
      <c r="H2516">
        <v>1</v>
      </c>
      <c r="I2516">
        <v>3</v>
      </c>
      <c r="J2516" s="7">
        <v>43908</v>
      </c>
      <c r="K2516" t="s">
        <v>4217</v>
      </c>
      <c r="L2516" s="2" t="s">
        <v>7390</v>
      </c>
      <c r="M2516" s="6"/>
      <c r="N2516"/>
      <c r="O2516">
        <v>0</v>
      </c>
      <c r="P2516">
        <v>0</v>
      </c>
      <c r="Q2516">
        <v>0</v>
      </c>
    </row>
    <row r="2517" spans="1:18" hidden="1" x14ac:dyDescent="0.35">
      <c r="A2517" t="s">
        <v>2449</v>
      </c>
      <c r="B2517" t="s">
        <v>3982</v>
      </c>
      <c r="C2517">
        <v>182</v>
      </c>
      <c r="D2517" t="s">
        <v>3994</v>
      </c>
      <c r="E2517" t="s">
        <v>3997</v>
      </c>
      <c r="F2517">
        <v>212321</v>
      </c>
      <c r="G2517">
        <v>2020</v>
      </c>
      <c r="H2517">
        <v>1</v>
      </c>
      <c r="I2517">
        <v>3</v>
      </c>
      <c r="J2517" s="8">
        <v>43908</v>
      </c>
      <c r="K2517" s="9" t="s">
        <v>5633</v>
      </c>
      <c r="L2517" s="2" t="s">
        <v>8456</v>
      </c>
      <c r="M2517" s="10">
        <v>43</v>
      </c>
      <c r="N2517" s="27">
        <v>7</v>
      </c>
      <c r="O2517">
        <v>1</v>
      </c>
      <c r="P2517">
        <v>3000</v>
      </c>
      <c r="Q2517" s="15">
        <f>P2517/F2517</f>
        <v>1.4129549126087387E-2</v>
      </c>
      <c r="R2517">
        <v>2</v>
      </c>
    </row>
    <row r="2518" spans="1:18" hidden="1" x14ac:dyDescent="0.35">
      <c r="A2518" t="s">
        <v>2450</v>
      </c>
      <c r="B2518" t="s">
        <v>3982</v>
      </c>
      <c r="C2518">
        <v>182</v>
      </c>
      <c r="D2518" t="s">
        <v>3994</v>
      </c>
      <c r="E2518" t="s">
        <v>3997</v>
      </c>
      <c r="F2518">
        <v>212321</v>
      </c>
      <c r="G2518">
        <v>2020</v>
      </c>
      <c r="H2518">
        <v>1</v>
      </c>
      <c r="I2518">
        <v>3</v>
      </c>
      <c r="J2518" s="8">
        <v>43908</v>
      </c>
      <c r="K2518" s="9" t="s">
        <v>5634</v>
      </c>
      <c r="L2518" s="2" t="s">
        <v>8457</v>
      </c>
      <c r="M2518" s="10">
        <v>6</v>
      </c>
      <c r="N2518" s="27">
        <v>1</v>
      </c>
      <c r="O2518">
        <v>1</v>
      </c>
      <c r="P2518">
        <v>5200</v>
      </c>
      <c r="Q2518" s="15">
        <f>P2518/F2518</f>
        <v>2.4491218485218135E-2</v>
      </c>
      <c r="R2518">
        <v>3</v>
      </c>
    </row>
    <row r="2519" spans="1:18" hidden="1" x14ac:dyDescent="0.35">
      <c r="A2519" t="s">
        <v>2451</v>
      </c>
      <c r="B2519" t="s">
        <v>3982</v>
      </c>
      <c r="C2519">
        <v>182</v>
      </c>
      <c r="D2519" t="s">
        <v>3994</v>
      </c>
      <c r="E2519" t="s">
        <v>3997</v>
      </c>
      <c r="F2519">
        <v>212321</v>
      </c>
      <c r="G2519">
        <v>2020</v>
      </c>
      <c r="H2519">
        <v>1</v>
      </c>
      <c r="I2519">
        <v>3</v>
      </c>
      <c r="J2519" s="8">
        <v>43908</v>
      </c>
      <c r="K2519" s="9" t="s">
        <v>5635</v>
      </c>
      <c r="L2519" s="2" t="s">
        <v>8457</v>
      </c>
      <c r="M2519" s="10">
        <v>7</v>
      </c>
      <c r="N2519" s="27">
        <v>1</v>
      </c>
      <c r="O2519">
        <v>1</v>
      </c>
      <c r="P2519">
        <v>1000</v>
      </c>
      <c r="Q2519" s="15">
        <f>P2519/F2519</f>
        <v>4.7098497086957951E-3</v>
      </c>
      <c r="R2519">
        <v>1</v>
      </c>
    </row>
    <row r="2520" spans="1:18" hidden="1" x14ac:dyDescent="0.35">
      <c r="A2520" t="s">
        <v>2452</v>
      </c>
      <c r="B2520" t="s">
        <v>3982</v>
      </c>
      <c r="C2520">
        <v>182</v>
      </c>
      <c r="D2520" t="s">
        <v>3994</v>
      </c>
      <c r="E2520" t="s">
        <v>3997</v>
      </c>
      <c r="F2520">
        <v>212321</v>
      </c>
      <c r="G2520">
        <v>2020</v>
      </c>
      <c r="H2520">
        <v>1</v>
      </c>
      <c r="I2520">
        <v>3</v>
      </c>
      <c r="J2520" s="7">
        <v>43909</v>
      </c>
      <c r="K2520" t="s">
        <v>4218</v>
      </c>
      <c r="L2520" s="2" t="s">
        <v>7404</v>
      </c>
      <c r="M2520" s="6"/>
      <c r="N2520"/>
      <c r="O2520">
        <v>0</v>
      </c>
      <c r="P2520">
        <v>0</v>
      </c>
      <c r="Q2520">
        <v>0</v>
      </c>
    </row>
    <row r="2521" spans="1:18" hidden="1" x14ac:dyDescent="0.35">
      <c r="A2521" t="s">
        <v>2453</v>
      </c>
      <c r="B2521" t="s">
        <v>3982</v>
      </c>
      <c r="C2521">
        <v>182</v>
      </c>
      <c r="D2521" t="s">
        <v>3994</v>
      </c>
      <c r="E2521" t="s">
        <v>3997</v>
      </c>
      <c r="F2521">
        <v>212321</v>
      </c>
      <c r="G2521">
        <v>2020</v>
      </c>
      <c r="H2521">
        <v>1</v>
      </c>
      <c r="I2521">
        <v>3</v>
      </c>
      <c r="J2521" s="7">
        <v>43910</v>
      </c>
      <c r="K2521" t="s">
        <v>4221</v>
      </c>
      <c r="L2521" s="2" t="s">
        <v>7394</v>
      </c>
      <c r="M2521" s="6"/>
      <c r="N2521"/>
      <c r="O2521">
        <v>0</v>
      </c>
      <c r="P2521">
        <v>0</v>
      </c>
      <c r="Q2521">
        <v>0</v>
      </c>
    </row>
    <row r="2522" spans="1:18" hidden="1" x14ac:dyDescent="0.35">
      <c r="A2522" t="s">
        <v>2454</v>
      </c>
      <c r="B2522" t="s">
        <v>3982</v>
      </c>
      <c r="C2522">
        <v>182</v>
      </c>
      <c r="D2522" t="s">
        <v>3994</v>
      </c>
      <c r="E2522" t="s">
        <v>3997</v>
      </c>
      <c r="F2522">
        <v>212321</v>
      </c>
      <c r="G2522">
        <v>2020</v>
      </c>
      <c r="H2522">
        <v>1</v>
      </c>
      <c r="I2522">
        <v>3</v>
      </c>
      <c r="J2522" s="7">
        <v>43910</v>
      </c>
      <c r="K2522" t="s">
        <v>4222</v>
      </c>
      <c r="L2522" s="2" t="s">
        <v>7395</v>
      </c>
      <c r="M2522" s="6"/>
      <c r="N2522"/>
      <c r="O2522">
        <v>0</v>
      </c>
      <c r="P2522">
        <v>0</v>
      </c>
      <c r="Q2522">
        <v>0</v>
      </c>
    </row>
    <row r="2523" spans="1:18" hidden="1" x14ac:dyDescent="0.35">
      <c r="A2523" t="s">
        <v>2455</v>
      </c>
      <c r="B2523" t="s">
        <v>3982</v>
      </c>
      <c r="C2523">
        <v>182</v>
      </c>
      <c r="D2523" t="s">
        <v>3994</v>
      </c>
      <c r="E2523" t="s">
        <v>3997</v>
      </c>
      <c r="F2523">
        <v>212321</v>
      </c>
      <c r="G2523">
        <v>2020</v>
      </c>
      <c r="H2523">
        <v>1</v>
      </c>
      <c r="I2523">
        <v>3</v>
      </c>
      <c r="J2523" s="7">
        <v>43910</v>
      </c>
      <c r="K2523" t="s">
        <v>4223</v>
      </c>
      <c r="L2523" s="2" t="s">
        <v>7394</v>
      </c>
      <c r="M2523" s="6"/>
      <c r="N2523"/>
      <c r="O2523">
        <v>0</v>
      </c>
      <c r="P2523">
        <v>0</v>
      </c>
      <c r="Q2523">
        <v>0</v>
      </c>
    </row>
    <row r="2524" spans="1:18" hidden="1" x14ac:dyDescent="0.35">
      <c r="A2524" t="s">
        <v>2456</v>
      </c>
      <c r="B2524" t="s">
        <v>3982</v>
      </c>
      <c r="C2524">
        <v>182</v>
      </c>
      <c r="D2524" t="s">
        <v>3994</v>
      </c>
      <c r="E2524" t="s">
        <v>3997</v>
      </c>
      <c r="F2524">
        <v>212321</v>
      </c>
      <c r="G2524">
        <v>2020</v>
      </c>
      <c r="H2524">
        <v>1</v>
      </c>
      <c r="I2524">
        <v>3</v>
      </c>
      <c r="J2524" s="7">
        <v>43910</v>
      </c>
      <c r="K2524" t="s">
        <v>4224</v>
      </c>
      <c r="L2524" s="2" t="s">
        <v>7396</v>
      </c>
      <c r="M2524" s="6"/>
      <c r="N2524"/>
      <c r="O2524">
        <v>0</v>
      </c>
      <c r="P2524">
        <v>0</v>
      </c>
      <c r="Q2524">
        <v>0</v>
      </c>
    </row>
    <row r="2525" spans="1:18" hidden="1" x14ac:dyDescent="0.35">
      <c r="A2525" t="s">
        <v>2457</v>
      </c>
      <c r="B2525" t="s">
        <v>3982</v>
      </c>
      <c r="C2525">
        <v>182</v>
      </c>
      <c r="D2525" t="s">
        <v>3994</v>
      </c>
      <c r="E2525" t="s">
        <v>3997</v>
      </c>
      <c r="F2525">
        <v>212321</v>
      </c>
      <c r="G2525">
        <v>2020</v>
      </c>
      <c r="H2525">
        <v>1</v>
      </c>
      <c r="I2525">
        <v>3</v>
      </c>
      <c r="J2525" s="7">
        <v>43910</v>
      </c>
      <c r="K2525" t="s">
        <v>5636</v>
      </c>
      <c r="L2525" t="s">
        <v>7384</v>
      </c>
      <c r="M2525" s="6"/>
      <c r="N2525"/>
      <c r="O2525">
        <v>0</v>
      </c>
      <c r="P2525">
        <v>0</v>
      </c>
      <c r="Q2525">
        <v>0</v>
      </c>
    </row>
    <row r="2526" spans="1:18" hidden="1" x14ac:dyDescent="0.35">
      <c r="A2526" t="s">
        <v>2458</v>
      </c>
      <c r="B2526" t="s">
        <v>3982</v>
      </c>
      <c r="C2526">
        <v>182</v>
      </c>
      <c r="D2526" t="s">
        <v>3994</v>
      </c>
      <c r="E2526" t="s">
        <v>3997</v>
      </c>
      <c r="F2526">
        <v>212321</v>
      </c>
      <c r="G2526">
        <v>2020</v>
      </c>
      <c r="H2526">
        <v>1</v>
      </c>
      <c r="I2526">
        <v>3</v>
      </c>
      <c r="J2526" s="7">
        <v>43910</v>
      </c>
      <c r="K2526" t="s">
        <v>5637</v>
      </c>
      <c r="L2526" t="s">
        <v>7384</v>
      </c>
      <c r="M2526" s="6"/>
      <c r="N2526"/>
      <c r="O2526">
        <v>0</v>
      </c>
      <c r="P2526">
        <v>0</v>
      </c>
      <c r="Q2526">
        <v>0</v>
      </c>
    </row>
    <row r="2527" spans="1:18" hidden="1" x14ac:dyDescent="0.35">
      <c r="A2527" t="s">
        <v>2459</v>
      </c>
      <c r="B2527" t="s">
        <v>3982</v>
      </c>
      <c r="C2527">
        <v>182</v>
      </c>
      <c r="D2527" t="s">
        <v>3994</v>
      </c>
      <c r="E2527" t="s">
        <v>3997</v>
      </c>
      <c r="F2527">
        <v>212321</v>
      </c>
      <c r="G2527">
        <v>2020</v>
      </c>
      <c r="H2527">
        <v>1</v>
      </c>
      <c r="I2527">
        <v>3</v>
      </c>
      <c r="J2527" s="7">
        <v>43910</v>
      </c>
      <c r="K2527" t="s">
        <v>5638</v>
      </c>
      <c r="L2527" s="2" t="s">
        <v>8458</v>
      </c>
      <c r="M2527" s="6"/>
      <c r="N2527"/>
      <c r="O2527">
        <v>0</v>
      </c>
      <c r="P2527">
        <v>0</v>
      </c>
      <c r="Q2527">
        <v>0</v>
      </c>
    </row>
    <row r="2528" spans="1:18" hidden="1" x14ac:dyDescent="0.35">
      <c r="A2528" t="s">
        <v>2460</v>
      </c>
      <c r="B2528" t="s">
        <v>3982</v>
      </c>
      <c r="C2528">
        <v>182</v>
      </c>
      <c r="D2528" t="s">
        <v>3994</v>
      </c>
      <c r="E2528" t="s">
        <v>3997</v>
      </c>
      <c r="F2528">
        <v>212321</v>
      </c>
      <c r="G2528">
        <v>2020</v>
      </c>
      <c r="H2528">
        <v>1</v>
      </c>
      <c r="I2528">
        <v>3</v>
      </c>
      <c r="J2528" s="7">
        <v>43910</v>
      </c>
      <c r="K2528" t="s">
        <v>5639</v>
      </c>
      <c r="L2528" s="2" t="s">
        <v>8458</v>
      </c>
      <c r="M2528" s="6"/>
      <c r="N2528"/>
      <c r="O2528">
        <v>0</v>
      </c>
      <c r="P2528">
        <v>0</v>
      </c>
      <c r="Q2528">
        <v>0</v>
      </c>
    </row>
    <row r="2529" spans="1:17" hidden="1" x14ac:dyDescent="0.35">
      <c r="A2529" t="s">
        <v>2461</v>
      </c>
      <c r="B2529" t="s">
        <v>3982</v>
      </c>
      <c r="C2529">
        <v>182</v>
      </c>
      <c r="D2529" t="s">
        <v>3994</v>
      </c>
      <c r="E2529" t="s">
        <v>3997</v>
      </c>
      <c r="F2529">
        <v>212321</v>
      </c>
      <c r="G2529">
        <v>2020</v>
      </c>
      <c r="H2529">
        <v>1</v>
      </c>
      <c r="I2529">
        <v>3</v>
      </c>
      <c r="J2529" s="7">
        <v>43910</v>
      </c>
      <c r="K2529" t="s">
        <v>5640</v>
      </c>
      <c r="L2529" s="2" t="s">
        <v>8458</v>
      </c>
      <c r="M2529" s="6"/>
      <c r="N2529"/>
      <c r="O2529">
        <v>0</v>
      </c>
      <c r="P2529">
        <v>0</v>
      </c>
      <c r="Q2529">
        <v>0</v>
      </c>
    </row>
    <row r="2530" spans="1:17" hidden="1" x14ac:dyDescent="0.35">
      <c r="A2530" t="s">
        <v>2462</v>
      </c>
      <c r="B2530" t="s">
        <v>3982</v>
      </c>
      <c r="C2530">
        <v>182</v>
      </c>
      <c r="D2530" t="s">
        <v>3994</v>
      </c>
      <c r="E2530" t="s">
        <v>3997</v>
      </c>
      <c r="F2530">
        <v>212321</v>
      </c>
      <c r="G2530">
        <v>2020</v>
      </c>
      <c r="H2530">
        <v>1</v>
      </c>
      <c r="I2530">
        <v>3</v>
      </c>
      <c r="J2530" s="7">
        <v>43910</v>
      </c>
      <c r="K2530" t="s">
        <v>5641</v>
      </c>
      <c r="L2530" t="s">
        <v>7384</v>
      </c>
      <c r="M2530" s="6"/>
      <c r="N2530"/>
      <c r="O2530">
        <v>0</v>
      </c>
      <c r="P2530">
        <v>0</v>
      </c>
      <c r="Q2530">
        <v>0</v>
      </c>
    </row>
    <row r="2531" spans="1:17" hidden="1" x14ac:dyDescent="0.35">
      <c r="A2531" t="s">
        <v>2463</v>
      </c>
      <c r="B2531" t="s">
        <v>3982</v>
      </c>
      <c r="C2531">
        <v>182</v>
      </c>
      <c r="D2531" t="s">
        <v>3994</v>
      </c>
      <c r="E2531" t="s">
        <v>3997</v>
      </c>
      <c r="F2531">
        <v>212321</v>
      </c>
      <c r="G2531">
        <v>2020</v>
      </c>
      <c r="H2531">
        <v>1</v>
      </c>
      <c r="I2531">
        <v>3</v>
      </c>
      <c r="J2531" s="7">
        <v>43910</v>
      </c>
      <c r="K2531" t="s">
        <v>5642</v>
      </c>
      <c r="L2531" t="s">
        <v>7384</v>
      </c>
      <c r="M2531" s="6"/>
      <c r="N2531"/>
      <c r="O2531">
        <v>0</v>
      </c>
      <c r="P2531">
        <v>0</v>
      </c>
      <c r="Q2531">
        <v>0</v>
      </c>
    </row>
    <row r="2532" spans="1:17" hidden="1" x14ac:dyDescent="0.35">
      <c r="A2532" t="s">
        <v>2464</v>
      </c>
      <c r="B2532" t="s">
        <v>3982</v>
      </c>
      <c r="C2532">
        <v>182</v>
      </c>
      <c r="D2532" t="s">
        <v>3994</v>
      </c>
      <c r="E2532" t="s">
        <v>3997</v>
      </c>
      <c r="F2532">
        <v>212321</v>
      </c>
      <c r="G2532">
        <v>2020</v>
      </c>
      <c r="H2532">
        <v>1</v>
      </c>
      <c r="I2532">
        <v>3</v>
      </c>
      <c r="J2532" s="7">
        <v>43910</v>
      </c>
      <c r="K2532" t="s">
        <v>5643</v>
      </c>
      <c r="L2532" t="s">
        <v>7384</v>
      </c>
      <c r="M2532" s="6"/>
      <c r="N2532"/>
      <c r="O2532">
        <v>0</v>
      </c>
      <c r="P2532">
        <v>0</v>
      </c>
      <c r="Q2532">
        <v>0</v>
      </c>
    </row>
    <row r="2533" spans="1:17" hidden="1" x14ac:dyDescent="0.35">
      <c r="A2533" t="s">
        <v>2465</v>
      </c>
      <c r="B2533" t="s">
        <v>3982</v>
      </c>
      <c r="C2533">
        <v>182</v>
      </c>
      <c r="D2533" t="s">
        <v>3994</v>
      </c>
      <c r="E2533" t="s">
        <v>3997</v>
      </c>
      <c r="F2533">
        <v>212321</v>
      </c>
      <c r="G2533">
        <v>2020</v>
      </c>
      <c r="H2533">
        <v>1</v>
      </c>
      <c r="I2533">
        <v>3</v>
      </c>
      <c r="J2533" s="7">
        <v>43910</v>
      </c>
      <c r="K2533" t="s">
        <v>5644</v>
      </c>
      <c r="L2533" s="2" t="s">
        <v>8459</v>
      </c>
      <c r="M2533" s="6"/>
      <c r="N2533"/>
      <c r="O2533">
        <v>0</v>
      </c>
      <c r="P2533">
        <v>0</v>
      </c>
      <c r="Q2533">
        <v>0</v>
      </c>
    </row>
    <row r="2534" spans="1:17" hidden="1" x14ac:dyDescent="0.35">
      <c r="A2534" t="s">
        <v>2466</v>
      </c>
      <c r="B2534" t="s">
        <v>3982</v>
      </c>
      <c r="C2534">
        <v>182</v>
      </c>
      <c r="D2534" t="s">
        <v>3994</v>
      </c>
      <c r="E2534" t="s">
        <v>3997</v>
      </c>
      <c r="F2534">
        <v>212321</v>
      </c>
      <c r="G2534">
        <v>2020</v>
      </c>
      <c r="H2534">
        <v>1</v>
      </c>
      <c r="I2534">
        <v>3</v>
      </c>
      <c r="J2534" s="7">
        <v>43910</v>
      </c>
      <c r="K2534" t="s">
        <v>5645</v>
      </c>
      <c r="L2534" s="2" t="s">
        <v>8459</v>
      </c>
      <c r="M2534" s="6"/>
      <c r="N2534"/>
      <c r="O2534">
        <v>0</v>
      </c>
      <c r="P2534">
        <v>0</v>
      </c>
      <c r="Q2534">
        <v>0</v>
      </c>
    </row>
    <row r="2535" spans="1:17" hidden="1" x14ac:dyDescent="0.35">
      <c r="A2535" t="s">
        <v>2467</v>
      </c>
      <c r="B2535" t="s">
        <v>3982</v>
      </c>
      <c r="C2535">
        <v>182</v>
      </c>
      <c r="D2535" t="s">
        <v>3994</v>
      </c>
      <c r="E2535" t="s">
        <v>3997</v>
      </c>
      <c r="F2535">
        <v>212321</v>
      </c>
      <c r="G2535">
        <v>2020</v>
      </c>
      <c r="H2535">
        <v>1</v>
      </c>
      <c r="I2535">
        <v>3</v>
      </c>
      <c r="J2535" s="7">
        <v>43910</v>
      </c>
      <c r="K2535" t="s">
        <v>5646</v>
      </c>
      <c r="L2535" s="2" t="s">
        <v>8459</v>
      </c>
      <c r="M2535" s="6"/>
      <c r="N2535"/>
      <c r="O2535">
        <v>0</v>
      </c>
      <c r="P2535">
        <v>0</v>
      </c>
      <c r="Q2535">
        <v>0</v>
      </c>
    </row>
    <row r="2536" spans="1:17" hidden="1" x14ac:dyDescent="0.35">
      <c r="A2536" t="s">
        <v>2468</v>
      </c>
      <c r="B2536" t="s">
        <v>3982</v>
      </c>
      <c r="C2536">
        <v>182</v>
      </c>
      <c r="D2536" t="s">
        <v>3994</v>
      </c>
      <c r="E2536" t="s">
        <v>3997</v>
      </c>
      <c r="F2536">
        <v>212321</v>
      </c>
      <c r="G2536">
        <v>2020</v>
      </c>
      <c r="H2536">
        <v>1</v>
      </c>
      <c r="I2536">
        <v>3</v>
      </c>
      <c r="J2536" s="7">
        <v>43910</v>
      </c>
      <c r="K2536" t="s">
        <v>4225</v>
      </c>
      <c r="L2536" s="2" t="s">
        <v>7397</v>
      </c>
      <c r="M2536" s="6"/>
      <c r="N2536"/>
      <c r="O2536">
        <v>0</v>
      </c>
      <c r="P2536">
        <v>0</v>
      </c>
      <c r="Q2536">
        <v>0</v>
      </c>
    </row>
    <row r="2537" spans="1:17" hidden="1" x14ac:dyDescent="0.35">
      <c r="A2537" t="s">
        <v>2469</v>
      </c>
      <c r="B2537" t="s">
        <v>3982</v>
      </c>
      <c r="C2537">
        <v>182</v>
      </c>
      <c r="D2537" t="s">
        <v>3994</v>
      </c>
      <c r="E2537" t="s">
        <v>3997</v>
      </c>
      <c r="F2537">
        <v>212321</v>
      </c>
      <c r="G2537">
        <v>2020</v>
      </c>
      <c r="H2537">
        <v>1</v>
      </c>
      <c r="I2537">
        <v>3</v>
      </c>
      <c r="J2537" s="7">
        <v>43910</v>
      </c>
      <c r="K2537" t="s">
        <v>4226</v>
      </c>
      <c r="L2537" s="2" t="s">
        <v>7398</v>
      </c>
      <c r="M2537" s="6"/>
      <c r="N2537"/>
      <c r="O2537">
        <v>0</v>
      </c>
      <c r="P2537">
        <v>0</v>
      </c>
      <c r="Q2537">
        <v>0</v>
      </c>
    </row>
    <row r="2538" spans="1:17" hidden="1" x14ac:dyDescent="0.35">
      <c r="A2538" t="s">
        <v>2470</v>
      </c>
      <c r="B2538" t="s">
        <v>3982</v>
      </c>
      <c r="C2538">
        <v>182</v>
      </c>
      <c r="D2538" t="s">
        <v>3994</v>
      </c>
      <c r="E2538" t="s">
        <v>3997</v>
      </c>
      <c r="F2538">
        <v>212321</v>
      </c>
      <c r="G2538">
        <v>2020</v>
      </c>
      <c r="H2538">
        <v>1</v>
      </c>
      <c r="I2538">
        <v>3</v>
      </c>
      <c r="J2538" s="7">
        <v>43910</v>
      </c>
      <c r="K2538" t="s">
        <v>4227</v>
      </c>
      <c r="L2538" s="2" t="s">
        <v>7399</v>
      </c>
      <c r="M2538" s="6"/>
      <c r="N2538"/>
      <c r="O2538">
        <v>0</v>
      </c>
      <c r="P2538">
        <v>0</v>
      </c>
      <c r="Q2538">
        <v>0</v>
      </c>
    </row>
    <row r="2539" spans="1:17" hidden="1" x14ac:dyDescent="0.35">
      <c r="A2539" t="s">
        <v>2471</v>
      </c>
      <c r="B2539" t="s">
        <v>3982</v>
      </c>
      <c r="C2539">
        <v>182</v>
      </c>
      <c r="D2539" t="s">
        <v>3994</v>
      </c>
      <c r="E2539" t="s">
        <v>3997</v>
      </c>
      <c r="F2539">
        <v>212321</v>
      </c>
      <c r="G2539">
        <v>2020</v>
      </c>
      <c r="H2539">
        <v>1</v>
      </c>
      <c r="I2539">
        <v>3</v>
      </c>
      <c r="J2539" s="7">
        <v>43914</v>
      </c>
      <c r="K2539" t="s">
        <v>5647</v>
      </c>
      <c r="L2539" s="2" t="s">
        <v>8460</v>
      </c>
      <c r="M2539" s="6"/>
      <c r="N2539"/>
      <c r="O2539">
        <v>0</v>
      </c>
      <c r="P2539">
        <v>0</v>
      </c>
      <c r="Q2539">
        <v>0</v>
      </c>
    </row>
    <row r="2540" spans="1:17" hidden="1" x14ac:dyDescent="0.35">
      <c r="A2540" t="s">
        <v>2472</v>
      </c>
      <c r="B2540" t="s">
        <v>3982</v>
      </c>
      <c r="C2540">
        <v>182</v>
      </c>
      <c r="D2540" t="s">
        <v>3994</v>
      </c>
      <c r="E2540" t="s">
        <v>3997</v>
      </c>
      <c r="F2540">
        <v>212321</v>
      </c>
      <c r="G2540">
        <v>2020</v>
      </c>
      <c r="H2540">
        <v>1</v>
      </c>
      <c r="I2540">
        <v>3</v>
      </c>
      <c r="J2540" s="7">
        <v>43915</v>
      </c>
      <c r="K2540" t="s">
        <v>4228</v>
      </c>
      <c r="L2540" s="2" t="s">
        <v>7400</v>
      </c>
      <c r="M2540" s="6"/>
      <c r="N2540"/>
      <c r="O2540">
        <v>0</v>
      </c>
      <c r="P2540">
        <v>0</v>
      </c>
      <c r="Q2540">
        <v>0</v>
      </c>
    </row>
    <row r="2541" spans="1:17" hidden="1" x14ac:dyDescent="0.35">
      <c r="A2541" t="s">
        <v>2473</v>
      </c>
      <c r="B2541" t="s">
        <v>3982</v>
      </c>
      <c r="C2541">
        <v>182</v>
      </c>
      <c r="D2541" t="s">
        <v>3994</v>
      </c>
      <c r="E2541" t="s">
        <v>3997</v>
      </c>
      <c r="F2541">
        <v>212321</v>
      </c>
      <c r="G2541">
        <v>2020</v>
      </c>
      <c r="H2541">
        <v>1</v>
      </c>
      <c r="I2541">
        <v>3</v>
      </c>
      <c r="J2541" s="7">
        <v>43915</v>
      </c>
      <c r="K2541" t="s">
        <v>4229</v>
      </c>
      <c r="L2541" s="2" t="s">
        <v>7401</v>
      </c>
      <c r="M2541" s="6"/>
      <c r="N2541"/>
      <c r="O2541">
        <v>0</v>
      </c>
      <c r="P2541">
        <v>0</v>
      </c>
      <c r="Q2541">
        <v>0</v>
      </c>
    </row>
    <row r="2542" spans="1:17" hidden="1" x14ac:dyDescent="0.35">
      <c r="A2542" t="s">
        <v>2474</v>
      </c>
      <c r="B2542" t="s">
        <v>3982</v>
      </c>
      <c r="C2542">
        <v>182</v>
      </c>
      <c r="D2542" t="s">
        <v>3994</v>
      </c>
      <c r="E2542" t="s">
        <v>3997</v>
      </c>
      <c r="F2542">
        <v>212321</v>
      </c>
      <c r="G2542">
        <v>2020</v>
      </c>
      <c r="H2542">
        <v>1</v>
      </c>
      <c r="I2542">
        <v>3</v>
      </c>
      <c r="J2542" s="7">
        <v>43915</v>
      </c>
      <c r="K2542" t="s">
        <v>4231</v>
      </c>
      <c r="L2542" s="2" t="s">
        <v>7403</v>
      </c>
      <c r="M2542" s="6"/>
      <c r="N2542"/>
      <c r="O2542">
        <v>0</v>
      </c>
      <c r="P2542">
        <v>0</v>
      </c>
      <c r="Q2542">
        <v>0</v>
      </c>
    </row>
    <row r="2543" spans="1:17" hidden="1" x14ac:dyDescent="0.35">
      <c r="A2543" t="s">
        <v>2475</v>
      </c>
      <c r="B2543" t="s">
        <v>3982</v>
      </c>
      <c r="C2543">
        <v>182</v>
      </c>
      <c r="D2543" t="s">
        <v>3994</v>
      </c>
      <c r="E2543" t="s">
        <v>3997</v>
      </c>
      <c r="F2543">
        <v>212321</v>
      </c>
      <c r="G2543">
        <v>2020</v>
      </c>
      <c r="H2543">
        <v>1</v>
      </c>
      <c r="I2543">
        <v>3</v>
      </c>
      <c r="J2543" s="7">
        <v>43916</v>
      </c>
      <c r="K2543" t="s">
        <v>5648</v>
      </c>
      <c r="L2543" s="2" t="s">
        <v>8461</v>
      </c>
      <c r="M2543" s="6"/>
      <c r="N2543"/>
      <c r="O2543">
        <v>0</v>
      </c>
      <c r="P2543">
        <v>0</v>
      </c>
      <c r="Q2543">
        <v>0</v>
      </c>
    </row>
    <row r="2544" spans="1:17" hidden="1" x14ac:dyDescent="0.35">
      <c r="A2544" t="s">
        <v>2476</v>
      </c>
      <c r="B2544" t="s">
        <v>3982</v>
      </c>
      <c r="C2544">
        <v>182</v>
      </c>
      <c r="D2544" t="s">
        <v>3994</v>
      </c>
      <c r="E2544" t="s">
        <v>3997</v>
      </c>
      <c r="F2544">
        <v>212321</v>
      </c>
      <c r="G2544">
        <v>2020</v>
      </c>
      <c r="H2544">
        <v>1</v>
      </c>
      <c r="I2544">
        <v>3</v>
      </c>
      <c r="J2544" s="7">
        <v>43916</v>
      </c>
      <c r="K2544" t="s">
        <v>4232</v>
      </c>
      <c r="L2544" s="2" t="s">
        <v>7404</v>
      </c>
      <c r="M2544" s="6"/>
      <c r="N2544"/>
      <c r="O2544">
        <v>0</v>
      </c>
      <c r="P2544">
        <v>0</v>
      </c>
      <c r="Q2544">
        <v>0</v>
      </c>
    </row>
    <row r="2545" spans="1:18" hidden="1" x14ac:dyDescent="0.35">
      <c r="A2545" t="s">
        <v>2477</v>
      </c>
      <c r="B2545" t="s">
        <v>3982</v>
      </c>
      <c r="C2545">
        <v>182</v>
      </c>
      <c r="D2545" t="s">
        <v>3994</v>
      </c>
      <c r="E2545" t="s">
        <v>3997</v>
      </c>
      <c r="F2545">
        <v>212321</v>
      </c>
      <c r="G2545">
        <v>2020</v>
      </c>
      <c r="H2545">
        <v>1</v>
      </c>
      <c r="I2545">
        <v>3</v>
      </c>
      <c r="J2545" s="7">
        <v>43916</v>
      </c>
      <c r="K2545" t="s">
        <v>4233</v>
      </c>
      <c r="L2545" s="2" t="s">
        <v>7404</v>
      </c>
      <c r="M2545" s="6"/>
      <c r="N2545"/>
      <c r="O2545">
        <v>0</v>
      </c>
      <c r="P2545">
        <v>0</v>
      </c>
      <c r="Q2545">
        <v>0</v>
      </c>
    </row>
    <row r="2546" spans="1:18" hidden="1" x14ac:dyDescent="0.35">
      <c r="A2546" t="s">
        <v>2478</v>
      </c>
      <c r="B2546" t="s">
        <v>3982</v>
      </c>
      <c r="C2546">
        <v>182</v>
      </c>
      <c r="D2546" t="s">
        <v>3994</v>
      </c>
      <c r="E2546" t="s">
        <v>3997</v>
      </c>
      <c r="F2546">
        <v>212321</v>
      </c>
      <c r="G2546">
        <v>2020</v>
      </c>
      <c r="H2546">
        <v>1</v>
      </c>
      <c r="I2546">
        <v>3</v>
      </c>
      <c r="J2546" s="7">
        <v>43916</v>
      </c>
      <c r="K2546" t="s">
        <v>5649</v>
      </c>
      <c r="L2546" s="2" t="s">
        <v>8462</v>
      </c>
      <c r="M2546" s="6"/>
      <c r="N2546"/>
      <c r="O2546">
        <v>0</v>
      </c>
      <c r="P2546">
        <v>0</v>
      </c>
      <c r="Q2546">
        <v>0</v>
      </c>
    </row>
    <row r="2547" spans="1:18" hidden="1" x14ac:dyDescent="0.35">
      <c r="A2547" t="s">
        <v>2479</v>
      </c>
      <c r="B2547" t="s">
        <v>3982</v>
      </c>
      <c r="C2547">
        <v>182</v>
      </c>
      <c r="D2547" t="s">
        <v>3994</v>
      </c>
      <c r="E2547" t="s">
        <v>3997</v>
      </c>
      <c r="F2547">
        <v>212321</v>
      </c>
      <c r="G2547">
        <v>2020</v>
      </c>
      <c r="H2547">
        <v>1</v>
      </c>
      <c r="I2547">
        <v>3</v>
      </c>
      <c r="J2547" s="7">
        <v>43916</v>
      </c>
      <c r="K2547" t="s">
        <v>5650</v>
      </c>
      <c r="L2547" s="2" t="s">
        <v>8463</v>
      </c>
      <c r="M2547" s="6"/>
      <c r="N2547"/>
      <c r="O2547">
        <v>0</v>
      </c>
      <c r="P2547">
        <v>0</v>
      </c>
      <c r="Q2547">
        <v>0</v>
      </c>
    </row>
    <row r="2548" spans="1:18" hidden="1" x14ac:dyDescent="0.35">
      <c r="A2548" t="s">
        <v>2480</v>
      </c>
      <c r="B2548" t="s">
        <v>3982</v>
      </c>
      <c r="C2548">
        <v>182</v>
      </c>
      <c r="D2548" t="s">
        <v>3994</v>
      </c>
      <c r="E2548" t="s">
        <v>3997</v>
      </c>
      <c r="F2548">
        <v>212321</v>
      </c>
      <c r="G2548">
        <v>2020</v>
      </c>
      <c r="H2548">
        <v>1</v>
      </c>
      <c r="I2548">
        <v>3</v>
      </c>
      <c r="J2548" s="7">
        <v>43917</v>
      </c>
      <c r="K2548" t="s">
        <v>4235</v>
      </c>
      <c r="L2548" s="2" t="s">
        <v>7406</v>
      </c>
      <c r="M2548" s="6"/>
      <c r="N2548"/>
      <c r="O2548">
        <v>0</v>
      </c>
      <c r="P2548">
        <v>0</v>
      </c>
      <c r="Q2548">
        <v>0</v>
      </c>
    </row>
    <row r="2549" spans="1:18" hidden="1" x14ac:dyDescent="0.35">
      <c r="A2549" t="s">
        <v>2481</v>
      </c>
      <c r="B2549" t="s">
        <v>3982</v>
      </c>
      <c r="C2549">
        <v>182</v>
      </c>
      <c r="D2549" t="s">
        <v>3994</v>
      </c>
      <c r="E2549" t="s">
        <v>3997</v>
      </c>
      <c r="F2549">
        <v>212321</v>
      </c>
      <c r="G2549">
        <v>2020</v>
      </c>
      <c r="H2549">
        <v>1</v>
      </c>
      <c r="I2549">
        <v>3</v>
      </c>
      <c r="J2549" s="7">
        <v>43917</v>
      </c>
      <c r="K2549" t="s">
        <v>4236</v>
      </c>
      <c r="L2549" s="2" t="s">
        <v>7407</v>
      </c>
      <c r="M2549" s="6"/>
      <c r="N2549"/>
      <c r="O2549">
        <v>0</v>
      </c>
      <c r="P2549">
        <v>0</v>
      </c>
      <c r="Q2549">
        <v>0</v>
      </c>
    </row>
    <row r="2550" spans="1:18" hidden="1" x14ac:dyDescent="0.35">
      <c r="A2550" t="s">
        <v>2482</v>
      </c>
      <c r="B2550" t="s">
        <v>3982</v>
      </c>
      <c r="C2550">
        <v>182</v>
      </c>
      <c r="D2550" t="s">
        <v>3994</v>
      </c>
      <c r="E2550" t="s">
        <v>3997</v>
      </c>
      <c r="F2550">
        <v>212321</v>
      </c>
      <c r="G2550">
        <v>2020</v>
      </c>
      <c r="H2550">
        <v>1</v>
      </c>
      <c r="I2550">
        <v>3</v>
      </c>
      <c r="J2550" s="7">
        <v>43917</v>
      </c>
      <c r="K2550" t="s">
        <v>4237</v>
      </c>
      <c r="L2550" s="2" t="s">
        <v>7408</v>
      </c>
      <c r="M2550" s="6"/>
      <c r="N2550"/>
      <c r="O2550">
        <v>0</v>
      </c>
      <c r="P2550">
        <v>0</v>
      </c>
      <c r="Q2550">
        <v>0</v>
      </c>
    </row>
    <row r="2551" spans="1:18" hidden="1" x14ac:dyDescent="0.35">
      <c r="A2551" t="s">
        <v>2483</v>
      </c>
      <c r="B2551" t="s">
        <v>3982</v>
      </c>
      <c r="C2551">
        <v>182</v>
      </c>
      <c r="D2551" t="s">
        <v>3994</v>
      </c>
      <c r="E2551" t="s">
        <v>3997</v>
      </c>
      <c r="F2551">
        <v>212321</v>
      </c>
      <c r="G2551">
        <v>2020</v>
      </c>
      <c r="H2551">
        <v>1</v>
      </c>
      <c r="I2551">
        <v>3</v>
      </c>
      <c r="J2551" s="7">
        <v>43917</v>
      </c>
      <c r="K2551" t="s">
        <v>4239</v>
      </c>
      <c r="L2551" s="2" t="s">
        <v>7409</v>
      </c>
      <c r="M2551" s="6"/>
      <c r="N2551"/>
      <c r="O2551">
        <v>0</v>
      </c>
      <c r="P2551">
        <v>0</v>
      </c>
      <c r="Q2551">
        <v>0</v>
      </c>
    </row>
    <row r="2552" spans="1:18" hidden="1" x14ac:dyDescent="0.35">
      <c r="A2552" t="s">
        <v>2484</v>
      </c>
      <c r="B2552" t="s">
        <v>3982</v>
      </c>
      <c r="C2552">
        <v>182</v>
      </c>
      <c r="D2552" t="s">
        <v>3994</v>
      </c>
      <c r="E2552" t="s">
        <v>3997</v>
      </c>
      <c r="F2552">
        <v>212321</v>
      </c>
      <c r="G2552">
        <v>2020</v>
      </c>
      <c r="H2552">
        <v>1</v>
      </c>
      <c r="I2552">
        <v>3</v>
      </c>
      <c r="J2552" s="8">
        <v>43920</v>
      </c>
      <c r="K2552" s="9" t="s">
        <v>5651</v>
      </c>
      <c r="L2552" s="2" t="s">
        <v>8464</v>
      </c>
      <c r="M2552" s="10">
        <v>45</v>
      </c>
      <c r="N2552" s="27">
        <v>8</v>
      </c>
      <c r="O2552">
        <v>1</v>
      </c>
      <c r="P2552">
        <v>1600</v>
      </c>
      <c r="Q2552" s="15">
        <f>P2552/F2552</f>
        <v>7.5357595339132725E-3</v>
      </c>
      <c r="R2552">
        <v>1</v>
      </c>
    </row>
    <row r="2553" spans="1:18" hidden="1" x14ac:dyDescent="0.35">
      <c r="A2553" t="s">
        <v>2485</v>
      </c>
      <c r="B2553" t="s">
        <v>3982</v>
      </c>
      <c r="C2553">
        <v>182</v>
      </c>
      <c r="D2553" t="s">
        <v>3994</v>
      </c>
      <c r="E2553" t="s">
        <v>3997</v>
      </c>
      <c r="F2553">
        <v>212321</v>
      </c>
      <c r="G2553">
        <v>2020</v>
      </c>
      <c r="H2553">
        <v>1</v>
      </c>
      <c r="I2553">
        <v>3</v>
      </c>
      <c r="J2553" s="8">
        <v>43920</v>
      </c>
      <c r="K2553" t="s">
        <v>5652</v>
      </c>
      <c r="L2553" s="2" t="s">
        <v>8464</v>
      </c>
      <c r="M2553" s="10">
        <v>43</v>
      </c>
      <c r="N2553" s="27">
        <v>7</v>
      </c>
      <c r="O2553">
        <v>1</v>
      </c>
      <c r="P2553">
        <v>13000</v>
      </c>
      <c r="Q2553" s="15">
        <f>P2553/F2553</f>
        <v>6.122804621304534E-2</v>
      </c>
      <c r="R2553">
        <v>2</v>
      </c>
    </row>
    <row r="2554" spans="1:18" hidden="1" x14ac:dyDescent="0.35">
      <c r="A2554" t="s">
        <v>2486</v>
      </c>
      <c r="B2554" t="s">
        <v>3982</v>
      </c>
      <c r="C2554">
        <v>182</v>
      </c>
      <c r="D2554" t="s">
        <v>3994</v>
      </c>
      <c r="E2554" t="s">
        <v>3997</v>
      </c>
      <c r="F2554">
        <v>212321</v>
      </c>
      <c r="G2554">
        <v>2020</v>
      </c>
      <c r="H2554">
        <v>1</v>
      </c>
      <c r="I2554">
        <v>3</v>
      </c>
      <c r="J2554" s="7">
        <v>43921</v>
      </c>
      <c r="K2554" t="s">
        <v>4241</v>
      </c>
      <c r="L2554" s="2" t="s">
        <v>7411</v>
      </c>
      <c r="M2554" s="6"/>
      <c r="N2554"/>
      <c r="O2554">
        <v>0</v>
      </c>
      <c r="P2554">
        <v>0</v>
      </c>
      <c r="Q2554">
        <v>0</v>
      </c>
    </row>
    <row r="2555" spans="1:18" hidden="1" x14ac:dyDescent="0.35">
      <c r="A2555" t="s">
        <v>2487</v>
      </c>
      <c r="B2555" t="s">
        <v>3982</v>
      </c>
      <c r="C2555">
        <v>182</v>
      </c>
      <c r="D2555" t="s">
        <v>3994</v>
      </c>
      <c r="E2555" t="s">
        <v>3997</v>
      </c>
      <c r="F2555">
        <v>212321</v>
      </c>
      <c r="G2555">
        <v>2020</v>
      </c>
      <c r="H2555">
        <v>1</v>
      </c>
      <c r="I2555">
        <v>3</v>
      </c>
      <c r="J2555" s="7">
        <v>43921</v>
      </c>
      <c r="K2555" t="s">
        <v>4242</v>
      </c>
      <c r="L2555" s="2" t="s">
        <v>7412</v>
      </c>
      <c r="M2555" s="6"/>
      <c r="N2555"/>
      <c r="O2555">
        <v>0</v>
      </c>
      <c r="P2555">
        <v>0</v>
      </c>
      <c r="Q2555">
        <v>0</v>
      </c>
    </row>
    <row r="2556" spans="1:18" hidden="1" x14ac:dyDescent="0.35">
      <c r="A2556" t="s">
        <v>2488</v>
      </c>
      <c r="B2556" t="s">
        <v>3982</v>
      </c>
      <c r="C2556">
        <v>182</v>
      </c>
      <c r="D2556" t="s">
        <v>3994</v>
      </c>
      <c r="E2556" t="s">
        <v>3997</v>
      </c>
      <c r="F2556">
        <v>212321</v>
      </c>
      <c r="G2556">
        <v>2020</v>
      </c>
      <c r="H2556">
        <v>2</v>
      </c>
      <c r="I2556">
        <v>4</v>
      </c>
      <c r="J2556" s="7">
        <v>43922</v>
      </c>
      <c r="K2556" t="s">
        <v>4244</v>
      </c>
      <c r="L2556" s="2" t="s">
        <v>7414</v>
      </c>
      <c r="M2556" s="6"/>
      <c r="N2556"/>
      <c r="O2556">
        <v>0</v>
      </c>
      <c r="P2556">
        <v>0</v>
      </c>
      <c r="Q2556">
        <v>0</v>
      </c>
    </row>
    <row r="2557" spans="1:18" hidden="1" x14ac:dyDescent="0.35">
      <c r="A2557" t="s">
        <v>2489</v>
      </c>
      <c r="B2557" t="s">
        <v>3982</v>
      </c>
      <c r="C2557">
        <v>182</v>
      </c>
      <c r="D2557" t="s">
        <v>3994</v>
      </c>
      <c r="E2557" t="s">
        <v>3997</v>
      </c>
      <c r="F2557">
        <v>212321</v>
      </c>
      <c r="G2557">
        <v>2020</v>
      </c>
      <c r="H2557">
        <v>2</v>
      </c>
      <c r="I2557">
        <v>4</v>
      </c>
      <c r="J2557" s="7">
        <v>43922</v>
      </c>
      <c r="K2557" t="s">
        <v>4245</v>
      </c>
      <c r="L2557" s="2" t="s">
        <v>7415</v>
      </c>
      <c r="M2557" s="6"/>
      <c r="N2557"/>
      <c r="O2557">
        <v>0</v>
      </c>
      <c r="P2557">
        <v>0</v>
      </c>
      <c r="Q2557">
        <v>0</v>
      </c>
    </row>
    <row r="2558" spans="1:18" hidden="1" x14ac:dyDescent="0.35">
      <c r="A2558" t="s">
        <v>2490</v>
      </c>
      <c r="B2558" t="s">
        <v>3982</v>
      </c>
      <c r="C2558">
        <v>182</v>
      </c>
      <c r="D2558" t="s">
        <v>3994</v>
      </c>
      <c r="E2558" t="s">
        <v>3997</v>
      </c>
      <c r="F2558">
        <v>212321</v>
      </c>
      <c r="G2558">
        <v>2020</v>
      </c>
      <c r="H2558">
        <v>2</v>
      </c>
      <c r="I2558">
        <v>4</v>
      </c>
      <c r="J2558" s="7">
        <v>43922</v>
      </c>
      <c r="K2558" t="s">
        <v>4246</v>
      </c>
      <c r="L2558" s="2" t="s">
        <v>7416</v>
      </c>
      <c r="M2558" s="6"/>
      <c r="N2558"/>
      <c r="O2558">
        <v>0</v>
      </c>
      <c r="P2558">
        <v>0</v>
      </c>
      <c r="Q2558">
        <v>0</v>
      </c>
    </row>
    <row r="2559" spans="1:18" hidden="1" x14ac:dyDescent="0.35">
      <c r="A2559" t="s">
        <v>2491</v>
      </c>
      <c r="B2559" t="s">
        <v>3982</v>
      </c>
      <c r="C2559">
        <v>182</v>
      </c>
      <c r="D2559" t="s">
        <v>3994</v>
      </c>
      <c r="E2559" t="s">
        <v>3997</v>
      </c>
      <c r="F2559">
        <v>212321</v>
      </c>
      <c r="G2559">
        <v>2020</v>
      </c>
      <c r="H2559">
        <v>2</v>
      </c>
      <c r="I2559">
        <v>4</v>
      </c>
      <c r="J2559" s="7">
        <v>43922</v>
      </c>
      <c r="K2559" t="s">
        <v>4247</v>
      </c>
      <c r="L2559" s="2" t="s">
        <v>7417</v>
      </c>
      <c r="M2559" s="6"/>
      <c r="N2559"/>
      <c r="O2559">
        <v>0</v>
      </c>
      <c r="P2559">
        <v>0</v>
      </c>
      <c r="Q2559">
        <v>0</v>
      </c>
    </row>
    <row r="2560" spans="1:18" hidden="1" x14ac:dyDescent="0.35">
      <c r="A2560" t="s">
        <v>2492</v>
      </c>
      <c r="B2560" t="s">
        <v>3982</v>
      </c>
      <c r="C2560">
        <v>182</v>
      </c>
      <c r="D2560" t="s">
        <v>3994</v>
      </c>
      <c r="E2560" t="s">
        <v>3997</v>
      </c>
      <c r="F2560">
        <v>212321</v>
      </c>
      <c r="G2560">
        <v>2020</v>
      </c>
      <c r="H2560">
        <v>2</v>
      </c>
      <c r="I2560">
        <v>4</v>
      </c>
      <c r="J2560" s="7">
        <v>43922</v>
      </c>
      <c r="K2560" t="s">
        <v>4248</v>
      </c>
      <c r="L2560" s="2" t="s">
        <v>7417</v>
      </c>
      <c r="M2560" s="6"/>
      <c r="N2560"/>
      <c r="O2560">
        <v>0</v>
      </c>
      <c r="P2560">
        <v>0</v>
      </c>
      <c r="Q2560">
        <v>0</v>
      </c>
    </row>
    <row r="2561" spans="1:18" hidden="1" x14ac:dyDescent="0.35">
      <c r="A2561" t="s">
        <v>2493</v>
      </c>
      <c r="B2561" t="s">
        <v>3982</v>
      </c>
      <c r="C2561">
        <v>182</v>
      </c>
      <c r="D2561" t="s">
        <v>3994</v>
      </c>
      <c r="E2561" t="s">
        <v>3997</v>
      </c>
      <c r="F2561">
        <v>212321</v>
      </c>
      <c r="G2561">
        <v>2020</v>
      </c>
      <c r="H2561">
        <v>2</v>
      </c>
      <c r="I2561">
        <v>4</v>
      </c>
      <c r="J2561" s="8">
        <v>43922</v>
      </c>
      <c r="K2561" t="s">
        <v>5653</v>
      </c>
      <c r="L2561" s="2" t="s">
        <v>8465</v>
      </c>
      <c r="M2561" t="s">
        <v>9703</v>
      </c>
      <c r="N2561">
        <v>6</v>
      </c>
      <c r="O2561">
        <v>2</v>
      </c>
      <c r="P2561">
        <v>0</v>
      </c>
      <c r="Q2561">
        <v>0</v>
      </c>
      <c r="R2561">
        <v>1</v>
      </c>
    </row>
    <row r="2562" spans="1:18" hidden="1" x14ac:dyDescent="0.35">
      <c r="A2562" t="s">
        <v>2494</v>
      </c>
      <c r="B2562" t="s">
        <v>3982</v>
      </c>
      <c r="C2562">
        <v>182</v>
      </c>
      <c r="D2562" t="s">
        <v>3994</v>
      </c>
      <c r="E2562" t="s">
        <v>3997</v>
      </c>
      <c r="F2562">
        <v>212321</v>
      </c>
      <c r="G2562">
        <v>2020</v>
      </c>
      <c r="H2562">
        <v>2</v>
      </c>
      <c r="I2562">
        <v>4</v>
      </c>
      <c r="J2562" s="7">
        <v>43923</v>
      </c>
      <c r="K2562" t="s">
        <v>4249</v>
      </c>
      <c r="L2562" s="2" t="s">
        <v>7418</v>
      </c>
      <c r="M2562" s="6"/>
      <c r="N2562"/>
      <c r="O2562">
        <v>0</v>
      </c>
      <c r="P2562">
        <v>0</v>
      </c>
      <c r="Q2562">
        <v>0</v>
      </c>
    </row>
    <row r="2563" spans="1:18" hidden="1" x14ac:dyDescent="0.35">
      <c r="A2563" t="s">
        <v>2495</v>
      </c>
      <c r="B2563" t="s">
        <v>3982</v>
      </c>
      <c r="C2563">
        <v>182</v>
      </c>
      <c r="D2563" t="s">
        <v>3994</v>
      </c>
      <c r="E2563" t="s">
        <v>3997</v>
      </c>
      <c r="F2563">
        <v>212321</v>
      </c>
      <c r="G2563">
        <v>2020</v>
      </c>
      <c r="H2563">
        <v>2</v>
      </c>
      <c r="I2563">
        <v>4</v>
      </c>
      <c r="J2563" s="7">
        <v>43923</v>
      </c>
      <c r="K2563" t="s">
        <v>4250</v>
      </c>
      <c r="L2563" s="2" t="s">
        <v>7419</v>
      </c>
      <c r="M2563" s="6"/>
      <c r="N2563"/>
      <c r="O2563">
        <v>0</v>
      </c>
      <c r="P2563">
        <v>0</v>
      </c>
      <c r="Q2563">
        <v>0</v>
      </c>
    </row>
    <row r="2564" spans="1:18" hidden="1" x14ac:dyDescent="0.35">
      <c r="A2564" t="s">
        <v>2496</v>
      </c>
      <c r="B2564" t="s">
        <v>3982</v>
      </c>
      <c r="C2564">
        <v>182</v>
      </c>
      <c r="D2564" t="s">
        <v>3994</v>
      </c>
      <c r="E2564" t="s">
        <v>3997</v>
      </c>
      <c r="F2564">
        <v>212321</v>
      </c>
      <c r="G2564">
        <v>2020</v>
      </c>
      <c r="H2564">
        <v>2</v>
      </c>
      <c r="I2564">
        <v>4</v>
      </c>
      <c r="J2564" s="7">
        <v>43923</v>
      </c>
      <c r="K2564" t="s">
        <v>4251</v>
      </c>
      <c r="L2564" s="2" t="s">
        <v>7420</v>
      </c>
      <c r="M2564" s="6"/>
      <c r="N2564"/>
      <c r="O2564">
        <v>0</v>
      </c>
      <c r="P2564">
        <v>0</v>
      </c>
      <c r="Q2564">
        <v>0</v>
      </c>
    </row>
    <row r="2565" spans="1:18" hidden="1" x14ac:dyDescent="0.35">
      <c r="A2565" t="s">
        <v>2497</v>
      </c>
      <c r="B2565" t="s">
        <v>3982</v>
      </c>
      <c r="C2565">
        <v>182</v>
      </c>
      <c r="D2565" t="s">
        <v>3994</v>
      </c>
      <c r="E2565" t="s">
        <v>3997</v>
      </c>
      <c r="F2565">
        <v>212321</v>
      </c>
      <c r="G2565">
        <v>2020</v>
      </c>
      <c r="H2565">
        <v>2</v>
      </c>
      <c r="I2565">
        <v>4</v>
      </c>
      <c r="J2565" s="7">
        <v>43928</v>
      </c>
      <c r="K2565" t="s">
        <v>4254</v>
      </c>
      <c r="L2565" s="2" t="s">
        <v>7423</v>
      </c>
      <c r="M2565" s="6"/>
      <c r="N2565"/>
      <c r="O2565">
        <v>0</v>
      </c>
      <c r="P2565">
        <v>0</v>
      </c>
      <c r="Q2565">
        <v>0</v>
      </c>
    </row>
    <row r="2566" spans="1:18" hidden="1" x14ac:dyDescent="0.35">
      <c r="A2566" t="s">
        <v>2498</v>
      </c>
      <c r="B2566" t="s">
        <v>3982</v>
      </c>
      <c r="C2566">
        <v>182</v>
      </c>
      <c r="D2566" t="s">
        <v>3994</v>
      </c>
      <c r="E2566" t="s">
        <v>3997</v>
      </c>
      <c r="F2566">
        <v>212321</v>
      </c>
      <c r="G2566">
        <v>2020</v>
      </c>
      <c r="H2566">
        <v>2</v>
      </c>
      <c r="I2566">
        <v>4</v>
      </c>
      <c r="J2566" s="7">
        <v>43928</v>
      </c>
      <c r="K2566" t="s">
        <v>5654</v>
      </c>
      <c r="L2566" s="2" t="s">
        <v>8466</v>
      </c>
      <c r="M2566" s="6"/>
      <c r="N2566"/>
      <c r="O2566">
        <v>0</v>
      </c>
      <c r="P2566">
        <v>0</v>
      </c>
      <c r="Q2566">
        <v>0</v>
      </c>
    </row>
    <row r="2567" spans="1:18" hidden="1" x14ac:dyDescent="0.35">
      <c r="A2567" t="s">
        <v>2499</v>
      </c>
      <c r="B2567" t="s">
        <v>3982</v>
      </c>
      <c r="C2567">
        <v>182</v>
      </c>
      <c r="D2567" t="s">
        <v>3994</v>
      </c>
      <c r="E2567" t="s">
        <v>3997</v>
      </c>
      <c r="F2567">
        <v>212321</v>
      </c>
      <c r="G2567">
        <v>2020</v>
      </c>
      <c r="H2567">
        <v>2</v>
      </c>
      <c r="I2567">
        <v>4</v>
      </c>
      <c r="J2567" s="7">
        <v>43929</v>
      </c>
      <c r="K2567" t="s">
        <v>5655</v>
      </c>
      <c r="L2567" s="2" t="s">
        <v>8467</v>
      </c>
      <c r="M2567" s="6"/>
      <c r="N2567"/>
      <c r="O2567">
        <v>0</v>
      </c>
      <c r="P2567">
        <v>0</v>
      </c>
      <c r="Q2567">
        <v>0</v>
      </c>
    </row>
    <row r="2568" spans="1:18" hidden="1" x14ac:dyDescent="0.35">
      <c r="A2568" t="s">
        <v>2500</v>
      </c>
      <c r="B2568" t="s">
        <v>3982</v>
      </c>
      <c r="C2568">
        <v>182</v>
      </c>
      <c r="D2568" t="s">
        <v>3994</v>
      </c>
      <c r="E2568" t="s">
        <v>3997</v>
      </c>
      <c r="F2568">
        <v>212321</v>
      </c>
      <c r="G2568">
        <v>2020</v>
      </c>
      <c r="H2568">
        <v>2</v>
      </c>
      <c r="I2568">
        <v>4</v>
      </c>
      <c r="J2568" s="7">
        <v>43929</v>
      </c>
      <c r="K2568" t="s">
        <v>4255</v>
      </c>
      <c r="L2568" s="2" t="s">
        <v>7424</v>
      </c>
      <c r="M2568" s="6"/>
      <c r="N2568"/>
      <c r="O2568">
        <v>0</v>
      </c>
      <c r="P2568">
        <v>0</v>
      </c>
      <c r="Q2568">
        <v>0</v>
      </c>
    </row>
    <row r="2569" spans="1:18" hidden="1" x14ac:dyDescent="0.35">
      <c r="A2569" t="s">
        <v>2501</v>
      </c>
      <c r="B2569" t="s">
        <v>3982</v>
      </c>
      <c r="C2569">
        <v>182</v>
      </c>
      <c r="D2569" t="s">
        <v>3994</v>
      </c>
      <c r="E2569" t="s">
        <v>3997</v>
      </c>
      <c r="F2569">
        <v>212321</v>
      </c>
      <c r="G2569">
        <v>2020</v>
      </c>
      <c r="H2569">
        <v>2</v>
      </c>
      <c r="I2569">
        <v>4</v>
      </c>
      <c r="J2569" s="8">
        <v>43929</v>
      </c>
      <c r="K2569" t="s">
        <v>5656</v>
      </c>
      <c r="L2569" s="2" t="s">
        <v>8468</v>
      </c>
      <c r="M2569" s="10">
        <v>45</v>
      </c>
      <c r="N2569" s="27">
        <v>8</v>
      </c>
      <c r="O2569">
        <v>1</v>
      </c>
      <c r="P2569">
        <v>55</v>
      </c>
      <c r="Q2569" s="15">
        <f>P2569/F2569</f>
        <v>2.5904173397826874E-4</v>
      </c>
      <c r="R2569">
        <v>1</v>
      </c>
    </row>
    <row r="2570" spans="1:18" hidden="1" x14ac:dyDescent="0.35">
      <c r="A2570" t="s">
        <v>2502</v>
      </c>
      <c r="B2570" t="s">
        <v>3982</v>
      </c>
      <c r="C2570">
        <v>182</v>
      </c>
      <c r="D2570" t="s">
        <v>3994</v>
      </c>
      <c r="E2570" t="s">
        <v>3997</v>
      </c>
      <c r="F2570">
        <v>212321</v>
      </c>
      <c r="G2570">
        <v>2020</v>
      </c>
      <c r="H2570">
        <v>2</v>
      </c>
      <c r="I2570">
        <v>4</v>
      </c>
      <c r="J2570" s="7">
        <v>43930</v>
      </c>
      <c r="K2570" t="s">
        <v>4256</v>
      </c>
      <c r="L2570" s="2" t="s">
        <v>7425</v>
      </c>
      <c r="M2570" s="6"/>
      <c r="N2570"/>
      <c r="O2570">
        <v>0</v>
      </c>
      <c r="P2570">
        <v>0</v>
      </c>
      <c r="Q2570">
        <v>0</v>
      </c>
    </row>
    <row r="2571" spans="1:18" hidden="1" x14ac:dyDescent="0.35">
      <c r="A2571" t="s">
        <v>2503</v>
      </c>
      <c r="B2571" t="s">
        <v>3982</v>
      </c>
      <c r="C2571">
        <v>182</v>
      </c>
      <c r="D2571" t="s">
        <v>3994</v>
      </c>
      <c r="E2571" t="s">
        <v>3997</v>
      </c>
      <c r="F2571">
        <v>212321</v>
      </c>
      <c r="G2571">
        <v>2020</v>
      </c>
      <c r="H2571">
        <v>2</v>
      </c>
      <c r="I2571">
        <v>4</v>
      </c>
      <c r="J2571" s="7">
        <v>43930</v>
      </c>
      <c r="K2571" t="s">
        <v>4257</v>
      </c>
      <c r="L2571" s="2" t="s">
        <v>7426</v>
      </c>
      <c r="M2571" s="6"/>
      <c r="N2571"/>
      <c r="O2571">
        <v>0</v>
      </c>
      <c r="P2571">
        <v>0</v>
      </c>
      <c r="Q2571">
        <v>0</v>
      </c>
    </row>
    <row r="2572" spans="1:18" hidden="1" x14ac:dyDescent="0.35">
      <c r="A2572" t="s">
        <v>2504</v>
      </c>
      <c r="B2572" t="s">
        <v>3982</v>
      </c>
      <c r="C2572">
        <v>182</v>
      </c>
      <c r="D2572" t="s">
        <v>3994</v>
      </c>
      <c r="E2572" t="s">
        <v>3997</v>
      </c>
      <c r="F2572">
        <v>212321</v>
      </c>
      <c r="G2572">
        <v>2020</v>
      </c>
      <c r="H2572">
        <v>2</v>
      </c>
      <c r="I2572">
        <v>4</v>
      </c>
      <c r="J2572" s="7">
        <v>43930</v>
      </c>
      <c r="K2572" t="s">
        <v>4258</v>
      </c>
      <c r="L2572" s="2" t="s">
        <v>7427</v>
      </c>
      <c r="M2572" s="6"/>
      <c r="N2572"/>
      <c r="O2572">
        <v>0</v>
      </c>
      <c r="P2572">
        <v>0</v>
      </c>
      <c r="Q2572">
        <v>0</v>
      </c>
    </row>
    <row r="2573" spans="1:18" hidden="1" x14ac:dyDescent="0.35">
      <c r="A2573" t="s">
        <v>2505</v>
      </c>
      <c r="B2573" t="s">
        <v>3982</v>
      </c>
      <c r="C2573">
        <v>182</v>
      </c>
      <c r="D2573" t="s">
        <v>3994</v>
      </c>
      <c r="E2573" t="s">
        <v>3997</v>
      </c>
      <c r="F2573">
        <v>212321</v>
      </c>
      <c r="G2573">
        <v>2020</v>
      </c>
      <c r="H2573">
        <v>2</v>
      </c>
      <c r="I2573">
        <v>4</v>
      </c>
      <c r="J2573" s="8">
        <v>43931</v>
      </c>
      <c r="K2573" s="9" t="s">
        <v>9859</v>
      </c>
      <c r="L2573" s="2" t="s">
        <v>8469</v>
      </c>
      <c r="M2573" s="10" t="s">
        <v>9710</v>
      </c>
      <c r="N2573" s="27">
        <v>7</v>
      </c>
      <c r="O2573">
        <v>1</v>
      </c>
      <c r="P2573">
        <v>400</v>
      </c>
      <c r="Q2573" s="15">
        <f>P2573/F2573</f>
        <v>1.8839398834783181E-3</v>
      </c>
      <c r="R2573">
        <v>3</v>
      </c>
    </row>
    <row r="2574" spans="1:18" hidden="1" x14ac:dyDescent="0.35">
      <c r="A2574" t="s">
        <v>2506</v>
      </c>
      <c r="B2574" t="s">
        <v>3982</v>
      </c>
      <c r="C2574">
        <v>182</v>
      </c>
      <c r="D2574" t="s">
        <v>3994</v>
      </c>
      <c r="E2574" t="s">
        <v>3997</v>
      </c>
      <c r="F2574">
        <v>212321</v>
      </c>
      <c r="G2574">
        <v>2020</v>
      </c>
      <c r="H2574">
        <v>2</v>
      </c>
      <c r="I2574">
        <v>4</v>
      </c>
      <c r="J2574" s="7">
        <v>43934</v>
      </c>
      <c r="K2574" t="s">
        <v>5657</v>
      </c>
      <c r="L2574" s="2" t="s">
        <v>8470</v>
      </c>
      <c r="M2574" s="6"/>
      <c r="N2574"/>
      <c r="O2574">
        <v>0</v>
      </c>
      <c r="P2574">
        <v>0</v>
      </c>
      <c r="Q2574">
        <v>0</v>
      </c>
    </row>
    <row r="2575" spans="1:18" hidden="1" x14ac:dyDescent="0.35">
      <c r="A2575" t="s">
        <v>2507</v>
      </c>
      <c r="B2575" t="s">
        <v>3982</v>
      </c>
      <c r="C2575">
        <v>182</v>
      </c>
      <c r="D2575" t="s">
        <v>3994</v>
      </c>
      <c r="E2575" t="s">
        <v>3997</v>
      </c>
      <c r="F2575">
        <v>212321</v>
      </c>
      <c r="G2575">
        <v>2020</v>
      </c>
      <c r="H2575">
        <v>2</v>
      </c>
      <c r="I2575">
        <v>4</v>
      </c>
      <c r="J2575" s="7">
        <v>43935</v>
      </c>
      <c r="K2575" t="s">
        <v>5658</v>
      </c>
      <c r="L2575" s="2" t="s">
        <v>8471</v>
      </c>
      <c r="M2575" s="6"/>
      <c r="N2575"/>
      <c r="O2575">
        <v>0</v>
      </c>
      <c r="P2575">
        <v>0</v>
      </c>
      <c r="Q2575">
        <v>0</v>
      </c>
    </row>
    <row r="2576" spans="1:18" hidden="1" x14ac:dyDescent="0.35">
      <c r="A2576" t="s">
        <v>2508</v>
      </c>
      <c r="B2576" t="s">
        <v>3982</v>
      </c>
      <c r="C2576">
        <v>182</v>
      </c>
      <c r="D2576" t="s">
        <v>3994</v>
      </c>
      <c r="E2576" t="s">
        <v>3997</v>
      </c>
      <c r="F2576">
        <v>212321</v>
      </c>
      <c r="G2576">
        <v>2020</v>
      </c>
      <c r="H2576">
        <v>2</v>
      </c>
      <c r="I2576">
        <v>4</v>
      </c>
      <c r="J2576" s="8">
        <v>43936</v>
      </c>
      <c r="K2576" t="s">
        <v>5659</v>
      </c>
      <c r="L2576" s="2" t="s">
        <v>8472</v>
      </c>
      <c r="M2576" t="s">
        <v>9710</v>
      </c>
      <c r="N2576">
        <v>7</v>
      </c>
      <c r="O2576">
        <v>2</v>
      </c>
      <c r="P2576">
        <v>0</v>
      </c>
      <c r="Q2576">
        <v>0</v>
      </c>
      <c r="R2576">
        <v>3</v>
      </c>
    </row>
    <row r="2577" spans="1:18" hidden="1" x14ac:dyDescent="0.35">
      <c r="A2577" t="s">
        <v>2509</v>
      </c>
      <c r="B2577" t="s">
        <v>3982</v>
      </c>
      <c r="C2577">
        <v>182</v>
      </c>
      <c r="D2577" t="s">
        <v>3994</v>
      </c>
      <c r="E2577" t="s">
        <v>3997</v>
      </c>
      <c r="F2577">
        <v>212321</v>
      </c>
      <c r="G2577">
        <v>2020</v>
      </c>
      <c r="H2577">
        <v>2</v>
      </c>
      <c r="I2577">
        <v>4</v>
      </c>
      <c r="J2577" s="7">
        <v>43937</v>
      </c>
      <c r="K2577" t="s">
        <v>5660</v>
      </c>
      <c r="L2577" s="2" t="s">
        <v>8473</v>
      </c>
      <c r="M2577" s="6"/>
      <c r="N2577"/>
      <c r="O2577">
        <v>0</v>
      </c>
      <c r="P2577">
        <v>0</v>
      </c>
      <c r="Q2577">
        <v>0</v>
      </c>
    </row>
    <row r="2578" spans="1:18" hidden="1" x14ac:dyDescent="0.35">
      <c r="A2578" t="s">
        <v>2510</v>
      </c>
      <c r="B2578" t="s">
        <v>3982</v>
      </c>
      <c r="C2578">
        <v>182</v>
      </c>
      <c r="D2578" t="s">
        <v>3994</v>
      </c>
      <c r="E2578" t="s">
        <v>3997</v>
      </c>
      <c r="F2578">
        <v>212321</v>
      </c>
      <c r="G2578">
        <v>2020</v>
      </c>
      <c r="H2578">
        <v>2</v>
      </c>
      <c r="I2578">
        <v>4</v>
      </c>
      <c r="J2578" s="7">
        <v>43937</v>
      </c>
      <c r="K2578" t="s">
        <v>4260</v>
      </c>
      <c r="L2578" s="2" t="s">
        <v>7429</v>
      </c>
      <c r="M2578" s="6"/>
      <c r="N2578"/>
      <c r="O2578">
        <v>0</v>
      </c>
      <c r="P2578">
        <v>0</v>
      </c>
      <c r="Q2578">
        <v>0</v>
      </c>
    </row>
    <row r="2579" spans="1:18" hidden="1" x14ac:dyDescent="0.35">
      <c r="A2579" t="s">
        <v>2511</v>
      </c>
      <c r="B2579" t="s">
        <v>3982</v>
      </c>
      <c r="C2579">
        <v>182</v>
      </c>
      <c r="D2579" t="s">
        <v>3994</v>
      </c>
      <c r="E2579" t="s">
        <v>3997</v>
      </c>
      <c r="F2579">
        <v>212321</v>
      </c>
      <c r="G2579">
        <v>2020</v>
      </c>
      <c r="H2579">
        <v>2</v>
      </c>
      <c r="I2579">
        <v>4</v>
      </c>
      <c r="J2579" s="8">
        <v>43937</v>
      </c>
      <c r="K2579" s="9" t="s">
        <v>4261</v>
      </c>
      <c r="L2579" t="s">
        <v>7430</v>
      </c>
      <c r="M2579" s="10" t="s">
        <v>9699</v>
      </c>
      <c r="N2579" s="27">
        <v>4</v>
      </c>
      <c r="O2579">
        <v>1</v>
      </c>
      <c r="P2579">
        <v>227.4863356090965</v>
      </c>
      <c r="Q2579" s="15">
        <f>P2579/F2579</f>
        <v>1.0714264515007772E-3</v>
      </c>
      <c r="R2579">
        <v>2</v>
      </c>
    </row>
    <row r="2580" spans="1:18" hidden="1" x14ac:dyDescent="0.35">
      <c r="A2580" t="s">
        <v>2512</v>
      </c>
      <c r="B2580" t="s">
        <v>3982</v>
      </c>
      <c r="C2580">
        <v>182</v>
      </c>
      <c r="D2580" t="s">
        <v>3994</v>
      </c>
      <c r="E2580" t="s">
        <v>3997</v>
      </c>
      <c r="F2580">
        <v>212321</v>
      </c>
      <c r="G2580">
        <v>2020</v>
      </c>
      <c r="H2580">
        <v>2</v>
      </c>
      <c r="I2580">
        <v>4</v>
      </c>
      <c r="J2580" s="7">
        <v>43938</v>
      </c>
      <c r="K2580" t="s">
        <v>4262</v>
      </c>
      <c r="L2580" s="2" t="s">
        <v>7431</v>
      </c>
      <c r="M2580" s="6"/>
      <c r="N2580"/>
      <c r="O2580">
        <v>0</v>
      </c>
      <c r="P2580">
        <v>0</v>
      </c>
      <c r="Q2580">
        <v>0</v>
      </c>
    </row>
    <row r="2581" spans="1:18" hidden="1" x14ac:dyDescent="0.35">
      <c r="A2581" t="s">
        <v>2513</v>
      </c>
      <c r="B2581" t="s">
        <v>3982</v>
      </c>
      <c r="C2581">
        <v>182</v>
      </c>
      <c r="D2581" t="s">
        <v>3994</v>
      </c>
      <c r="E2581" t="s">
        <v>3997</v>
      </c>
      <c r="F2581">
        <v>212321</v>
      </c>
      <c r="G2581">
        <v>2020</v>
      </c>
      <c r="H2581">
        <v>2</v>
      </c>
      <c r="I2581">
        <v>4</v>
      </c>
      <c r="J2581" s="7">
        <v>43938</v>
      </c>
      <c r="K2581" t="s">
        <v>4263</v>
      </c>
      <c r="L2581" s="2" t="s">
        <v>7432</v>
      </c>
      <c r="M2581" s="6"/>
      <c r="N2581"/>
      <c r="O2581">
        <v>0</v>
      </c>
      <c r="P2581">
        <v>0</v>
      </c>
      <c r="Q2581">
        <v>0</v>
      </c>
    </row>
    <row r="2582" spans="1:18" hidden="1" x14ac:dyDescent="0.35">
      <c r="A2582" t="s">
        <v>2514</v>
      </c>
      <c r="B2582" t="s">
        <v>3982</v>
      </c>
      <c r="C2582">
        <v>182</v>
      </c>
      <c r="D2582" t="s">
        <v>3994</v>
      </c>
      <c r="E2582" t="s">
        <v>3997</v>
      </c>
      <c r="F2582">
        <v>212321</v>
      </c>
      <c r="G2582">
        <v>2020</v>
      </c>
      <c r="H2582">
        <v>2</v>
      </c>
      <c r="I2582">
        <v>4</v>
      </c>
      <c r="J2582" s="8">
        <v>43942</v>
      </c>
      <c r="K2582" t="s">
        <v>5661</v>
      </c>
      <c r="L2582" s="2" t="s">
        <v>8474</v>
      </c>
      <c r="M2582" s="10" t="s">
        <v>9708</v>
      </c>
      <c r="N2582" s="27">
        <v>8</v>
      </c>
      <c r="O2582">
        <v>1</v>
      </c>
      <c r="P2582">
        <v>8</v>
      </c>
      <c r="Q2582" s="15">
        <f>P2582/F2582</f>
        <v>3.7678797669566366E-5</v>
      </c>
      <c r="R2582">
        <v>1</v>
      </c>
    </row>
    <row r="2583" spans="1:18" hidden="1" x14ac:dyDescent="0.35">
      <c r="A2583" t="s">
        <v>2515</v>
      </c>
      <c r="B2583" t="s">
        <v>3982</v>
      </c>
      <c r="C2583">
        <v>182</v>
      </c>
      <c r="D2583" t="s">
        <v>3994</v>
      </c>
      <c r="E2583" t="s">
        <v>3997</v>
      </c>
      <c r="F2583">
        <v>212321</v>
      </c>
      <c r="G2583">
        <v>2020</v>
      </c>
      <c r="H2583">
        <v>2</v>
      </c>
      <c r="I2583">
        <v>4</v>
      </c>
      <c r="J2583" s="8">
        <v>43942</v>
      </c>
      <c r="K2583" s="9" t="s">
        <v>5662</v>
      </c>
      <c r="L2583" s="2" t="s">
        <v>8474</v>
      </c>
      <c r="M2583" s="10">
        <v>40</v>
      </c>
      <c r="N2583" s="27">
        <v>7</v>
      </c>
      <c r="O2583">
        <v>1</v>
      </c>
      <c r="P2583">
        <v>25</v>
      </c>
      <c r="Q2583" s="15">
        <f>P2583/F2583</f>
        <v>1.1774624271739488E-4</v>
      </c>
      <c r="R2583">
        <v>3</v>
      </c>
    </row>
    <row r="2584" spans="1:18" hidden="1" x14ac:dyDescent="0.35">
      <c r="A2584" t="s">
        <v>2516</v>
      </c>
      <c r="B2584" t="s">
        <v>3982</v>
      </c>
      <c r="C2584">
        <v>182</v>
      </c>
      <c r="D2584" t="s">
        <v>3994</v>
      </c>
      <c r="E2584" t="s">
        <v>3997</v>
      </c>
      <c r="F2584">
        <v>212321</v>
      </c>
      <c r="G2584">
        <v>2020</v>
      </c>
      <c r="H2584">
        <v>2</v>
      </c>
      <c r="I2584">
        <v>4</v>
      </c>
      <c r="J2584" s="8">
        <v>43942</v>
      </c>
      <c r="K2584" t="s">
        <v>5663</v>
      </c>
      <c r="L2584" s="2" t="s">
        <v>8474</v>
      </c>
      <c r="M2584" t="s">
        <v>9708</v>
      </c>
      <c r="N2584">
        <v>9</v>
      </c>
      <c r="O2584">
        <v>2</v>
      </c>
      <c r="P2584">
        <v>0</v>
      </c>
      <c r="Q2584">
        <v>0</v>
      </c>
      <c r="R2584">
        <v>1</v>
      </c>
    </row>
    <row r="2585" spans="1:18" hidden="1" x14ac:dyDescent="0.35">
      <c r="A2585" t="s">
        <v>2517</v>
      </c>
      <c r="B2585" t="s">
        <v>3982</v>
      </c>
      <c r="C2585">
        <v>182</v>
      </c>
      <c r="D2585" t="s">
        <v>3994</v>
      </c>
      <c r="E2585" t="s">
        <v>3997</v>
      </c>
      <c r="F2585">
        <v>212321</v>
      </c>
      <c r="G2585">
        <v>2020</v>
      </c>
      <c r="H2585">
        <v>2</v>
      </c>
      <c r="I2585">
        <v>4</v>
      </c>
      <c r="J2585" s="8">
        <v>43942</v>
      </c>
      <c r="K2585" s="9" t="s">
        <v>5664</v>
      </c>
      <c r="L2585" s="2" t="s">
        <v>8474</v>
      </c>
      <c r="M2585" s="10">
        <v>40</v>
      </c>
      <c r="N2585" s="27">
        <v>7</v>
      </c>
      <c r="O2585">
        <v>1</v>
      </c>
      <c r="P2585">
        <v>42</v>
      </c>
      <c r="Q2585" s="15">
        <f>P2585/F2585</f>
        <v>1.9781368776522341E-4</v>
      </c>
      <c r="R2585">
        <v>1</v>
      </c>
    </row>
    <row r="2586" spans="1:18" hidden="1" x14ac:dyDescent="0.35">
      <c r="A2586" t="s">
        <v>2518</v>
      </c>
      <c r="B2586" t="s">
        <v>3982</v>
      </c>
      <c r="C2586">
        <v>182</v>
      </c>
      <c r="D2586" t="s">
        <v>3994</v>
      </c>
      <c r="E2586" t="s">
        <v>3997</v>
      </c>
      <c r="F2586">
        <v>212321</v>
      </c>
      <c r="G2586">
        <v>2020</v>
      </c>
      <c r="H2586">
        <v>2</v>
      </c>
      <c r="I2586">
        <v>4</v>
      </c>
      <c r="J2586" s="7">
        <v>43943</v>
      </c>
      <c r="K2586" t="s">
        <v>4264</v>
      </c>
      <c r="L2586" s="2" t="s">
        <v>7433</v>
      </c>
      <c r="M2586" s="6"/>
      <c r="N2586"/>
      <c r="O2586">
        <v>0</v>
      </c>
      <c r="P2586">
        <v>0</v>
      </c>
      <c r="Q2586">
        <v>0</v>
      </c>
    </row>
    <row r="2587" spans="1:18" hidden="1" x14ac:dyDescent="0.35">
      <c r="A2587" t="s">
        <v>2519</v>
      </c>
      <c r="B2587" t="s">
        <v>3982</v>
      </c>
      <c r="C2587">
        <v>182</v>
      </c>
      <c r="D2587" t="s">
        <v>3994</v>
      </c>
      <c r="E2587" t="s">
        <v>3997</v>
      </c>
      <c r="F2587">
        <v>212321</v>
      </c>
      <c r="G2587">
        <v>2020</v>
      </c>
      <c r="H2587">
        <v>2</v>
      </c>
      <c r="I2587">
        <v>4</v>
      </c>
      <c r="J2587" s="7">
        <v>43943</v>
      </c>
      <c r="K2587" t="s">
        <v>4265</v>
      </c>
      <c r="L2587" s="2" t="s">
        <v>7434</v>
      </c>
      <c r="M2587" s="6"/>
      <c r="N2587"/>
      <c r="O2587">
        <v>0</v>
      </c>
      <c r="P2587">
        <v>0</v>
      </c>
      <c r="Q2587">
        <v>0</v>
      </c>
    </row>
    <row r="2588" spans="1:18" hidden="1" x14ac:dyDescent="0.35">
      <c r="A2588" t="s">
        <v>2520</v>
      </c>
      <c r="B2588" t="s">
        <v>3982</v>
      </c>
      <c r="C2588">
        <v>182</v>
      </c>
      <c r="D2588" t="s">
        <v>3994</v>
      </c>
      <c r="E2588" t="s">
        <v>3997</v>
      </c>
      <c r="F2588">
        <v>212321</v>
      </c>
      <c r="G2588">
        <v>2020</v>
      </c>
      <c r="H2588">
        <v>2</v>
      </c>
      <c r="I2588">
        <v>4</v>
      </c>
      <c r="J2588" s="7">
        <v>43943</v>
      </c>
      <c r="K2588" t="s">
        <v>4266</v>
      </c>
      <c r="L2588" s="2" t="s">
        <v>7435</v>
      </c>
      <c r="M2588" s="6"/>
      <c r="N2588"/>
      <c r="O2588">
        <v>0</v>
      </c>
      <c r="P2588">
        <v>0</v>
      </c>
      <c r="Q2588">
        <v>0</v>
      </c>
    </row>
    <row r="2589" spans="1:18" hidden="1" x14ac:dyDescent="0.35">
      <c r="A2589" t="s">
        <v>2521</v>
      </c>
      <c r="B2589" t="s">
        <v>3982</v>
      </c>
      <c r="C2589">
        <v>182</v>
      </c>
      <c r="D2589" t="s">
        <v>3994</v>
      </c>
      <c r="E2589" t="s">
        <v>3997</v>
      </c>
      <c r="F2589">
        <v>212321</v>
      </c>
      <c r="G2589">
        <v>2020</v>
      </c>
      <c r="H2589">
        <v>2</v>
      </c>
      <c r="I2589">
        <v>4</v>
      </c>
      <c r="J2589" s="8">
        <v>43944</v>
      </c>
      <c r="K2589" t="s">
        <v>5665</v>
      </c>
      <c r="L2589" s="2" t="s">
        <v>8475</v>
      </c>
      <c r="M2589" t="s">
        <v>9709</v>
      </c>
      <c r="N2589">
        <v>4</v>
      </c>
      <c r="O2589">
        <v>2</v>
      </c>
      <c r="P2589">
        <v>0</v>
      </c>
      <c r="Q2589">
        <v>0</v>
      </c>
      <c r="R2589">
        <v>1</v>
      </c>
    </row>
    <row r="2590" spans="1:18" hidden="1" x14ac:dyDescent="0.35">
      <c r="A2590" t="s">
        <v>2522</v>
      </c>
      <c r="B2590" t="s">
        <v>3982</v>
      </c>
      <c r="C2590">
        <v>182</v>
      </c>
      <c r="D2590" t="s">
        <v>3994</v>
      </c>
      <c r="E2590" t="s">
        <v>3997</v>
      </c>
      <c r="F2590">
        <v>212321</v>
      </c>
      <c r="G2590">
        <v>2020</v>
      </c>
      <c r="H2590">
        <v>2</v>
      </c>
      <c r="I2590">
        <v>4</v>
      </c>
      <c r="J2590" s="7">
        <v>43948</v>
      </c>
      <c r="K2590" t="s">
        <v>5666</v>
      </c>
      <c r="L2590" s="2" t="s">
        <v>8476</v>
      </c>
      <c r="M2590" s="6"/>
      <c r="N2590"/>
      <c r="O2590">
        <v>0</v>
      </c>
      <c r="P2590">
        <v>0</v>
      </c>
      <c r="Q2590">
        <v>0</v>
      </c>
    </row>
    <row r="2591" spans="1:18" hidden="1" x14ac:dyDescent="0.35">
      <c r="A2591" t="s">
        <v>2523</v>
      </c>
      <c r="B2591" t="s">
        <v>3982</v>
      </c>
      <c r="C2591">
        <v>182</v>
      </c>
      <c r="D2591" t="s">
        <v>3994</v>
      </c>
      <c r="E2591" t="s">
        <v>3997</v>
      </c>
      <c r="F2591">
        <v>212321</v>
      </c>
      <c r="G2591">
        <v>2020</v>
      </c>
      <c r="H2591">
        <v>2</v>
      </c>
      <c r="I2591">
        <v>4</v>
      </c>
      <c r="J2591" s="7">
        <v>43948</v>
      </c>
      <c r="K2591" t="s">
        <v>5667</v>
      </c>
      <c r="L2591" s="2" t="s">
        <v>8476</v>
      </c>
      <c r="M2591" s="6"/>
      <c r="N2591"/>
      <c r="O2591">
        <v>0</v>
      </c>
      <c r="P2591">
        <v>0</v>
      </c>
      <c r="Q2591">
        <v>0</v>
      </c>
    </row>
    <row r="2592" spans="1:18" hidden="1" x14ac:dyDescent="0.35">
      <c r="A2592" t="s">
        <v>2524</v>
      </c>
      <c r="B2592" t="s">
        <v>3982</v>
      </c>
      <c r="C2592">
        <v>182</v>
      </c>
      <c r="D2592" t="s">
        <v>3994</v>
      </c>
      <c r="E2592" t="s">
        <v>3997</v>
      </c>
      <c r="F2592">
        <v>212321</v>
      </c>
      <c r="G2592">
        <v>2020</v>
      </c>
      <c r="H2592">
        <v>2</v>
      </c>
      <c r="I2592">
        <v>4</v>
      </c>
      <c r="J2592" s="7">
        <v>43949</v>
      </c>
      <c r="K2592" t="s">
        <v>4268</v>
      </c>
      <c r="L2592" t="s">
        <v>7437</v>
      </c>
      <c r="M2592" s="6"/>
      <c r="N2592"/>
      <c r="O2592">
        <v>0</v>
      </c>
      <c r="P2592">
        <v>0</v>
      </c>
      <c r="Q2592">
        <v>0</v>
      </c>
    </row>
    <row r="2593" spans="1:18" hidden="1" x14ac:dyDescent="0.35">
      <c r="A2593" t="s">
        <v>2525</v>
      </c>
      <c r="B2593" t="s">
        <v>3982</v>
      </c>
      <c r="C2593">
        <v>182</v>
      </c>
      <c r="D2593" t="s">
        <v>3994</v>
      </c>
      <c r="E2593" t="s">
        <v>3997</v>
      </c>
      <c r="F2593">
        <v>212321</v>
      </c>
      <c r="G2593">
        <v>2020</v>
      </c>
      <c r="H2593">
        <v>2</v>
      </c>
      <c r="I2593">
        <v>4</v>
      </c>
      <c r="J2593" s="7">
        <v>43951</v>
      </c>
      <c r="K2593" t="s">
        <v>4269</v>
      </c>
      <c r="L2593" t="s">
        <v>7493</v>
      </c>
      <c r="M2593" s="6"/>
      <c r="N2593"/>
      <c r="O2593">
        <v>0</v>
      </c>
      <c r="P2593">
        <v>0</v>
      </c>
      <c r="Q2593">
        <v>0</v>
      </c>
    </row>
    <row r="2594" spans="1:18" hidden="1" x14ac:dyDescent="0.35">
      <c r="A2594" t="s">
        <v>2526</v>
      </c>
      <c r="B2594" t="s">
        <v>3982</v>
      </c>
      <c r="C2594">
        <v>182</v>
      </c>
      <c r="D2594" t="s">
        <v>3994</v>
      </c>
      <c r="E2594" t="s">
        <v>3997</v>
      </c>
      <c r="F2594">
        <v>212321</v>
      </c>
      <c r="G2594">
        <v>2020</v>
      </c>
      <c r="H2594">
        <v>2</v>
      </c>
      <c r="I2594">
        <v>4</v>
      </c>
      <c r="J2594" s="7">
        <v>43951</v>
      </c>
      <c r="K2594" t="s">
        <v>4338</v>
      </c>
      <c r="L2594" s="2" t="s">
        <v>7439</v>
      </c>
      <c r="M2594" s="6"/>
      <c r="N2594"/>
      <c r="O2594">
        <v>0</v>
      </c>
      <c r="P2594">
        <v>0</v>
      </c>
      <c r="Q2594">
        <v>0</v>
      </c>
    </row>
    <row r="2595" spans="1:18" hidden="1" x14ac:dyDescent="0.35">
      <c r="A2595" t="s">
        <v>2527</v>
      </c>
      <c r="B2595" t="s">
        <v>3982</v>
      </c>
      <c r="C2595">
        <v>182</v>
      </c>
      <c r="D2595" t="s">
        <v>3994</v>
      </c>
      <c r="E2595" t="s">
        <v>3997</v>
      </c>
      <c r="F2595">
        <v>212321</v>
      </c>
      <c r="G2595">
        <v>2020</v>
      </c>
      <c r="H2595">
        <v>2</v>
      </c>
      <c r="I2595">
        <v>5</v>
      </c>
      <c r="J2595" s="7">
        <v>43962</v>
      </c>
      <c r="K2595" t="s">
        <v>5668</v>
      </c>
      <c r="L2595" s="2" t="s">
        <v>8477</v>
      </c>
      <c r="M2595" s="6"/>
      <c r="N2595"/>
      <c r="O2595">
        <v>0</v>
      </c>
      <c r="P2595">
        <v>0</v>
      </c>
      <c r="Q2595">
        <v>0</v>
      </c>
    </row>
    <row r="2596" spans="1:18" hidden="1" x14ac:dyDescent="0.35">
      <c r="A2596" t="s">
        <v>2528</v>
      </c>
      <c r="B2596" t="s">
        <v>3982</v>
      </c>
      <c r="C2596">
        <v>182</v>
      </c>
      <c r="D2596" t="s">
        <v>3994</v>
      </c>
      <c r="E2596" t="s">
        <v>3997</v>
      </c>
      <c r="F2596">
        <v>212321</v>
      </c>
      <c r="G2596">
        <v>2020</v>
      </c>
      <c r="H2596">
        <v>2</v>
      </c>
      <c r="I2596">
        <v>5</v>
      </c>
      <c r="J2596" s="8">
        <v>43967</v>
      </c>
      <c r="K2596" t="s">
        <v>5669</v>
      </c>
      <c r="L2596" s="2" t="s">
        <v>8478</v>
      </c>
      <c r="M2596" s="10">
        <v>47</v>
      </c>
      <c r="N2596" s="27">
        <v>8</v>
      </c>
      <c r="O2596">
        <v>1</v>
      </c>
      <c r="P2596">
        <v>20</v>
      </c>
      <c r="Q2596" s="15">
        <f>P2596/F2596</f>
        <v>9.4196994173915911E-5</v>
      </c>
      <c r="R2596">
        <v>3</v>
      </c>
    </row>
    <row r="2597" spans="1:18" hidden="1" x14ac:dyDescent="0.35">
      <c r="A2597" t="s">
        <v>2529</v>
      </c>
      <c r="B2597" t="s">
        <v>3982</v>
      </c>
      <c r="C2597">
        <v>182</v>
      </c>
      <c r="D2597" t="s">
        <v>3994</v>
      </c>
      <c r="E2597" t="s">
        <v>3997</v>
      </c>
      <c r="F2597">
        <v>212321</v>
      </c>
      <c r="G2597">
        <v>2020</v>
      </c>
      <c r="H2597">
        <v>2</v>
      </c>
      <c r="I2597">
        <v>5</v>
      </c>
      <c r="J2597" s="8">
        <v>43973</v>
      </c>
      <c r="K2597" t="s">
        <v>5670</v>
      </c>
      <c r="L2597" s="2" t="s">
        <v>8479</v>
      </c>
      <c r="M2597" t="s">
        <v>9710</v>
      </c>
      <c r="N2597">
        <v>7</v>
      </c>
      <c r="O2597">
        <v>2</v>
      </c>
      <c r="P2597">
        <v>0</v>
      </c>
      <c r="Q2597">
        <v>0</v>
      </c>
      <c r="R2597">
        <v>3</v>
      </c>
    </row>
    <row r="2598" spans="1:18" hidden="1" x14ac:dyDescent="0.35">
      <c r="A2598" t="s">
        <v>2530</v>
      </c>
      <c r="B2598" t="s">
        <v>3982</v>
      </c>
      <c r="C2598">
        <v>182</v>
      </c>
      <c r="D2598" t="s">
        <v>3994</v>
      </c>
      <c r="E2598" t="s">
        <v>3997</v>
      </c>
      <c r="F2598">
        <v>212321</v>
      </c>
      <c r="G2598">
        <v>2020</v>
      </c>
      <c r="H2598">
        <v>2</v>
      </c>
      <c r="I2598">
        <v>5</v>
      </c>
      <c r="J2598" s="7">
        <v>43978</v>
      </c>
      <c r="K2598" t="s">
        <v>5671</v>
      </c>
      <c r="L2598" s="2" t="s">
        <v>8480</v>
      </c>
      <c r="M2598" s="6"/>
      <c r="N2598"/>
      <c r="O2598">
        <v>0</v>
      </c>
      <c r="P2598">
        <v>0</v>
      </c>
      <c r="Q2598">
        <v>0</v>
      </c>
    </row>
    <row r="2599" spans="1:18" hidden="1" x14ac:dyDescent="0.35">
      <c r="A2599" t="s">
        <v>2531</v>
      </c>
      <c r="B2599" t="s">
        <v>3982</v>
      </c>
      <c r="C2599">
        <v>182</v>
      </c>
      <c r="D2599" t="s">
        <v>3994</v>
      </c>
      <c r="E2599" t="s">
        <v>3997</v>
      </c>
      <c r="F2599">
        <v>212321</v>
      </c>
      <c r="G2599">
        <v>2020</v>
      </c>
      <c r="H2599">
        <v>2</v>
      </c>
      <c r="I2599">
        <v>6</v>
      </c>
      <c r="J2599" s="7">
        <v>43984</v>
      </c>
      <c r="K2599" t="s">
        <v>5672</v>
      </c>
      <c r="L2599" s="2" t="s">
        <v>8481</v>
      </c>
      <c r="M2599" s="6"/>
      <c r="N2599"/>
      <c r="O2599">
        <v>0</v>
      </c>
      <c r="P2599">
        <v>0</v>
      </c>
      <c r="Q2599">
        <v>0</v>
      </c>
    </row>
    <row r="2600" spans="1:18" hidden="1" x14ac:dyDescent="0.35">
      <c r="A2600" t="s">
        <v>2532</v>
      </c>
      <c r="B2600" t="s">
        <v>3982</v>
      </c>
      <c r="C2600">
        <v>182</v>
      </c>
      <c r="D2600" t="s">
        <v>3994</v>
      </c>
      <c r="E2600" t="s">
        <v>3997</v>
      </c>
      <c r="F2600">
        <v>212321</v>
      </c>
      <c r="G2600">
        <v>2020</v>
      </c>
      <c r="H2600">
        <v>2</v>
      </c>
      <c r="I2600">
        <v>6</v>
      </c>
      <c r="J2600" s="7">
        <v>43986</v>
      </c>
      <c r="K2600" t="s">
        <v>5673</v>
      </c>
      <c r="L2600" s="2" t="s">
        <v>8482</v>
      </c>
      <c r="M2600" s="6"/>
      <c r="N2600"/>
      <c r="O2600">
        <v>0</v>
      </c>
      <c r="P2600">
        <v>0</v>
      </c>
      <c r="Q2600">
        <v>0</v>
      </c>
    </row>
    <row r="2601" spans="1:18" hidden="1" x14ac:dyDescent="0.35">
      <c r="A2601" t="s">
        <v>2533</v>
      </c>
      <c r="B2601" t="s">
        <v>3982</v>
      </c>
      <c r="C2601">
        <v>182</v>
      </c>
      <c r="D2601" t="s">
        <v>3994</v>
      </c>
      <c r="E2601" t="s">
        <v>3997</v>
      </c>
      <c r="F2601">
        <v>212321</v>
      </c>
      <c r="G2601">
        <v>2020</v>
      </c>
      <c r="H2601">
        <v>2</v>
      </c>
      <c r="I2601">
        <v>6</v>
      </c>
      <c r="J2601" s="7">
        <v>43986</v>
      </c>
      <c r="K2601" t="s">
        <v>5674</v>
      </c>
      <c r="L2601" s="2" t="s">
        <v>8483</v>
      </c>
      <c r="M2601" s="6"/>
      <c r="N2601"/>
      <c r="O2601">
        <v>0</v>
      </c>
      <c r="P2601">
        <v>0</v>
      </c>
      <c r="Q2601">
        <v>0</v>
      </c>
    </row>
    <row r="2602" spans="1:18" hidden="1" x14ac:dyDescent="0.35">
      <c r="A2602" t="s">
        <v>2534</v>
      </c>
      <c r="B2602" t="s">
        <v>3982</v>
      </c>
      <c r="C2602">
        <v>182</v>
      </c>
      <c r="D2602" t="s">
        <v>3994</v>
      </c>
      <c r="E2602" t="s">
        <v>3997</v>
      </c>
      <c r="F2602">
        <v>212321</v>
      </c>
      <c r="G2602">
        <v>2020</v>
      </c>
      <c r="H2602">
        <v>2</v>
      </c>
      <c r="I2602">
        <v>6</v>
      </c>
      <c r="J2602" s="7">
        <v>43986</v>
      </c>
      <c r="K2602" t="s">
        <v>4274</v>
      </c>
      <c r="L2602" s="2" t="s">
        <v>7444</v>
      </c>
      <c r="M2602" s="6"/>
      <c r="N2602"/>
      <c r="O2602">
        <v>0</v>
      </c>
      <c r="P2602">
        <v>0</v>
      </c>
      <c r="Q2602">
        <v>0</v>
      </c>
    </row>
    <row r="2603" spans="1:18" hidden="1" x14ac:dyDescent="0.35">
      <c r="A2603" t="s">
        <v>2535</v>
      </c>
      <c r="B2603" t="s">
        <v>3982</v>
      </c>
      <c r="C2603">
        <v>182</v>
      </c>
      <c r="D2603" t="s">
        <v>3994</v>
      </c>
      <c r="E2603" t="s">
        <v>3997</v>
      </c>
      <c r="F2603">
        <v>212321</v>
      </c>
      <c r="G2603">
        <v>2020</v>
      </c>
      <c r="H2603">
        <v>2</v>
      </c>
      <c r="I2603">
        <v>6</v>
      </c>
      <c r="J2603" s="7">
        <v>43986</v>
      </c>
      <c r="K2603" t="s">
        <v>4275</v>
      </c>
      <c r="L2603" s="2" t="s">
        <v>7444</v>
      </c>
      <c r="M2603" s="6"/>
      <c r="N2603"/>
      <c r="O2603">
        <v>0</v>
      </c>
      <c r="P2603">
        <v>0</v>
      </c>
      <c r="Q2603">
        <v>0</v>
      </c>
    </row>
    <row r="2604" spans="1:18" hidden="1" x14ac:dyDescent="0.35">
      <c r="A2604" t="s">
        <v>2536</v>
      </c>
      <c r="B2604" t="s">
        <v>3982</v>
      </c>
      <c r="C2604">
        <v>182</v>
      </c>
      <c r="D2604" t="s">
        <v>3994</v>
      </c>
      <c r="E2604" t="s">
        <v>3997</v>
      </c>
      <c r="F2604">
        <v>212321</v>
      </c>
      <c r="G2604">
        <v>2020</v>
      </c>
      <c r="H2604">
        <v>2</v>
      </c>
      <c r="I2604">
        <v>6</v>
      </c>
      <c r="J2604" s="8">
        <v>43988</v>
      </c>
      <c r="K2604" t="s">
        <v>5675</v>
      </c>
      <c r="L2604" s="2" t="s">
        <v>8484</v>
      </c>
      <c r="M2604" s="10">
        <v>45</v>
      </c>
      <c r="N2604" s="27">
        <v>8</v>
      </c>
      <c r="O2604">
        <v>1</v>
      </c>
      <c r="P2604">
        <v>100</v>
      </c>
      <c r="Q2604" s="15">
        <f>P2604/F2604</f>
        <v>4.7098497086957953E-4</v>
      </c>
      <c r="R2604">
        <v>1</v>
      </c>
    </row>
    <row r="2605" spans="1:18" hidden="1" x14ac:dyDescent="0.35">
      <c r="A2605" t="s">
        <v>2537</v>
      </c>
      <c r="B2605" t="s">
        <v>3982</v>
      </c>
      <c r="C2605">
        <v>182</v>
      </c>
      <c r="D2605" t="s">
        <v>3994</v>
      </c>
      <c r="E2605" t="s">
        <v>3997</v>
      </c>
      <c r="F2605">
        <v>212321</v>
      </c>
      <c r="G2605">
        <v>2020</v>
      </c>
      <c r="H2605">
        <v>2</v>
      </c>
      <c r="I2605">
        <v>6</v>
      </c>
      <c r="J2605" s="8">
        <v>43990</v>
      </c>
      <c r="K2605" s="9" t="s">
        <v>5676</v>
      </c>
      <c r="L2605" s="2" t="s">
        <v>8485</v>
      </c>
      <c r="M2605" s="10" t="s">
        <v>9703</v>
      </c>
      <c r="N2605" s="27">
        <v>6</v>
      </c>
      <c r="O2605">
        <v>1</v>
      </c>
      <c r="P2605">
        <v>140</v>
      </c>
      <c r="Q2605" s="15">
        <f>P2605/F2605</f>
        <v>6.5937895921741141E-4</v>
      </c>
      <c r="R2605">
        <v>1</v>
      </c>
    </row>
    <row r="2606" spans="1:18" hidden="1" x14ac:dyDescent="0.35">
      <c r="A2606" t="s">
        <v>2538</v>
      </c>
      <c r="B2606" t="s">
        <v>3982</v>
      </c>
      <c r="C2606">
        <v>182</v>
      </c>
      <c r="D2606" t="s">
        <v>3994</v>
      </c>
      <c r="E2606" t="s">
        <v>3997</v>
      </c>
      <c r="F2606">
        <v>212321</v>
      </c>
      <c r="G2606">
        <v>2020</v>
      </c>
      <c r="H2606">
        <v>2</v>
      </c>
      <c r="I2606">
        <v>6</v>
      </c>
      <c r="J2606" s="8">
        <v>43991</v>
      </c>
      <c r="K2606" s="9" t="s">
        <v>5677</v>
      </c>
      <c r="L2606" t="s">
        <v>8486</v>
      </c>
      <c r="M2606" s="10">
        <v>40</v>
      </c>
      <c r="N2606" s="27">
        <v>7</v>
      </c>
      <c r="O2606">
        <v>1</v>
      </c>
      <c r="P2606">
        <v>1200</v>
      </c>
      <c r="Q2606" s="15">
        <f>P2606/F2606</f>
        <v>5.6518196504349548E-3</v>
      </c>
      <c r="R2606">
        <v>3</v>
      </c>
    </row>
    <row r="2607" spans="1:18" hidden="1" x14ac:dyDescent="0.35">
      <c r="A2607" t="s">
        <v>2539</v>
      </c>
      <c r="B2607" t="s">
        <v>3982</v>
      </c>
      <c r="C2607">
        <v>182</v>
      </c>
      <c r="D2607" t="s">
        <v>3994</v>
      </c>
      <c r="E2607" t="s">
        <v>3997</v>
      </c>
      <c r="F2607">
        <v>212321</v>
      </c>
      <c r="G2607">
        <v>2020</v>
      </c>
      <c r="H2607">
        <v>2</v>
      </c>
      <c r="I2607">
        <v>6</v>
      </c>
      <c r="J2607" s="7">
        <v>44001</v>
      </c>
      <c r="K2607" t="s">
        <v>4280</v>
      </c>
      <c r="L2607" t="s">
        <v>7448</v>
      </c>
      <c r="M2607" s="6"/>
      <c r="N2607"/>
      <c r="O2607">
        <v>0</v>
      </c>
      <c r="P2607">
        <v>0</v>
      </c>
      <c r="Q2607">
        <v>0</v>
      </c>
    </row>
    <row r="2608" spans="1:18" hidden="1" x14ac:dyDescent="0.35">
      <c r="A2608" t="s">
        <v>2540</v>
      </c>
      <c r="B2608" t="s">
        <v>3982</v>
      </c>
      <c r="C2608">
        <v>182</v>
      </c>
      <c r="D2608" t="s">
        <v>3994</v>
      </c>
      <c r="E2608" t="s">
        <v>3997</v>
      </c>
      <c r="F2608">
        <v>212321</v>
      </c>
      <c r="G2608">
        <v>2020</v>
      </c>
      <c r="H2608">
        <v>2</v>
      </c>
      <c r="I2608">
        <v>6</v>
      </c>
      <c r="J2608" s="8">
        <v>44003</v>
      </c>
      <c r="K2608" t="s">
        <v>5678</v>
      </c>
      <c r="L2608" s="2" t="s">
        <v>8487</v>
      </c>
      <c r="M2608" s="10" t="s">
        <v>9708</v>
      </c>
      <c r="N2608" s="27">
        <v>8</v>
      </c>
      <c r="O2608">
        <v>1</v>
      </c>
      <c r="P2608">
        <v>10</v>
      </c>
      <c r="Q2608" s="15">
        <f>P2608/F2608</f>
        <v>4.7098497086957956E-5</v>
      </c>
      <c r="R2608">
        <v>1</v>
      </c>
    </row>
    <row r="2609" spans="1:18" hidden="1" x14ac:dyDescent="0.35">
      <c r="A2609" t="s">
        <v>2541</v>
      </c>
      <c r="B2609" t="s">
        <v>3982</v>
      </c>
      <c r="C2609">
        <v>182</v>
      </c>
      <c r="D2609" t="s">
        <v>3994</v>
      </c>
      <c r="E2609" t="s">
        <v>3997</v>
      </c>
      <c r="F2609">
        <v>212321</v>
      </c>
      <c r="G2609">
        <v>2020</v>
      </c>
      <c r="H2609">
        <v>2</v>
      </c>
      <c r="I2609">
        <v>6</v>
      </c>
      <c r="J2609" s="8">
        <v>44012</v>
      </c>
      <c r="K2609" t="s">
        <v>5679</v>
      </c>
      <c r="L2609" s="2" t="s">
        <v>8488</v>
      </c>
      <c r="M2609" s="10">
        <v>27</v>
      </c>
      <c r="N2609" s="27">
        <v>4</v>
      </c>
      <c r="O2609">
        <v>1</v>
      </c>
      <c r="P2609">
        <v>125</v>
      </c>
      <c r="Q2609" s="15">
        <f>P2609/F2609</f>
        <v>5.8873121358697439E-4</v>
      </c>
      <c r="R2609">
        <v>1</v>
      </c>
    </row>
    <row r="2610" spans="1:18" hidden="1" x14ac:dyDescent="0.35">
      <c r="A2610" t="s">
        <v>2542</v>
      </c>
      <c r="B2610" t="s">
        <v>3982</v>
      </c>
      <c r="C2610">
        <v>182</v>
      </c>
      <c r="D2610" t="s">
        <v>3994</v>
      </c>
      <c r="E2610" t="s">
        <v>3997</v>
      </c>
      <c r="F2610">
        <v>212321</v>
      </c>
      <c r="G2610">
        <v>2020</v>
      </c>
      <c r="H2610">
        <v>3</v>
      </c>
      <c r="I2610">
        <v>7</v>
      </c>
      <c r="J2610" s="8">
        <v>44014</v>
      </c>
      <c r="K2610" t="s">
        <v>9741</v>
      </c>
      <c r="L2610" s="2" t="s">
        <v>8489</v>
      </c>
      <c r="M2610">
        <v>36</v>
      </c>
      <c r="N2610">
        <v>6</v>
      </c>
      <c r="O2610">
        <v>2</v>
      </c>
      <c r="P2610">
        <v>0</v>
      </c>
      <c r="Q2610">
        <v>0</v>
      </c>
      <c r="R2610">
        <v>1</v>
      </c>
    </row>
    <row r="2611" spans="1:18" hidden="1" x14ac:dyDescent="0.35">
      <c r="A2611" t="s">
        <v>2543</v>
      </c>
      <c r="B2611" t="s">
        <v>3982</v>
      </c>
      <c r="C2611">
        <v>182</v>
      </c>
      <c r="D2611" t="s">
        <v>3994</v>
      </c>
      <c r="E2611" t="s">
        <v>3997</v>
      </c>
      <c r="F2611">
        <v>212321</v>
      </c>
      <c r="G2611">
        <v>2020</v>
      </c>
      <c r="H2611">
        <v>3</v>
      </c>
      <c r="I2611">
        <v>7</v>
      </c>
      <c r="J2611" s="8">
        <v>44014</v>
      </c>
      <c r="K2611" s="9" t="s">
        <v>5680</v>
      </c>
      <c r="L2611" s="2" t="s">
        <v>8489</v>
      </c>
      <c r="M2611" s="10" t="s">
        <v>9710</v>
      </c>
      <c r="N2611" s="27">
        <v>7</v>
      </c>
      <c r="O2611">
        <v>1</v>
      </c>
      <c r="P2611">
        <v>165</v>
      </c>
      <c r="Q2611" s="15">
        <f>P2611/F2611</f>
        <v>7.7712520193480626E-4</v>
      </c>
      <c r="R2611">
        <v>1</v>
      </c>
    </row>
    <row r="2612" spans="1:18" hidden="1" x14ac:dyDescent="0.35">
      <c r="A2612" t="s">
        <v>2544</v>
      </c>
      <c r="B2612" t="s">
        <v>3982</v>
      </c>
      <c r="C2612">
        <v>182</v>
      </c>
      <c r="D2612" t="s">
        <v>3994</v>
      </c>
      <c r="E2612" t="s">
        <v>3997</v>
      </c>
      <c r="F2612">
        <v>212321</v>
      </c>
      <c r="G2612">
        <v>2020</v>
      </c>
      <c r="H2612">
        <v>3</v>
      </c>
      <c r="I2612">
        <v>7</v>
      </c>
      <c r="J2612" s="8">
        <v>44019</v>
      </c>
      <c r="K2612" s="9" t="s">
        <v>5681</v>
      </c>
      <c r="L2612" s="2" t="s">
        <v>8490</v>
      </c>
      <c r="M2612" s="10" t="s">
        <v>9710</v>
      </c>
      <c r="N2612" s="27">
        <v>7</v>
      </c>
      <c r="O2612">
        <v>1</v>
      </c>
      <c r="P2612">
        <v>1000</v>
      </c>
      <c r="Q2612" s="15">
        <f>P2612/F2612</f>
        <v>4.7098497086957951E-3</v>
      </c>
      <c r="R2612">
        <v>3</v>
      </c>
    </row>
    <row r="2613" spans="1:18" hidden="1" x14ac:dyDescent="0.35">
      <c r="A2613" s="4" t="s">
        <v>9785</v>
      </c>
      <c r="B2613" t="s">
        <v>3982</v>
      </c>
      <c r="C2613">
        <v>182</v>
      </c>
      <c r="D2613" t="s">
        <v>3994</v>
      </c>
      <c r="E2613" t="s">
        <v>3997</v>
      </c>
      <c r="F2613">
        <v>212321</v>
      </c>
      <c r="G2613">
        <v>2020</v>
      </c>
      <c r="H2613">
        <v>3</v>
      </c>
      <c r="I2613">
        <v>7</v>
      </c>
      <c r="J2613" s="7">
        <v>44033</v>
      </c>
      <c r="K2613" t="s">
        <v>5682</v>
      </c>
      <c r="L2613" t="s">
        <v>7452</v>
      </c>
      <c r="M2613" t="s">
        <v>9711</v>
      </c>
      <c r="N2613">
        <v>6</v>
      </c>
      <c r="O2613">
        <v>3</v>
      </c>
      <c r="P2613">
        <v>16000</v>
      </c>
      <c r="Q2613" s="4">
        <f>P2613/F2613</f>
        <v>7.5357595339132721E-2</v>
      </c>
      <c r="R2613" s="4">
        <v>4</v>
      </c>
    </row>
    <row r="2614" spans="1:18" hidden="1" x14ac:dyDescent="0.35">
      <c r="A2614" t="s">
        <v>2545</v>
      </c>
      <c r="B2614" t="s">
        <v>3982</v>
      </c>
      <c r="C2614">
        <v>182</v>
      </c>
      <c r="D2614" t="s">
        <v>3994</v>
      </c>
      <c r="E2614" t="s">
        <v>3997</v>
      </c>
      <c r="F2614">
        <v>212321</v>
      </c>
      <c r="G2614">
        <v>2020</v>
      </c>
      <c r="H2614">
        <v>3</v>
      </c>
      <c r="I2614">
        <v>7</v>
      </c>
      <c r="J2614" s="7">
        <v>44035</v>
      </c>
      <c r="K2614" t="s">
        <v>4285</v>
      </c>
      <c r="L2614" s="2" t="s">
        <v>7453</v>
      </c>
      <c r="M2614" s="6"/>
      <c r="N2614"/>
      <c r="O2614">
        <v>0</v>
      </c>
      <c r="P2614">
        <v>0</v>
      </c>
      <c r="Q2614">
        <v>0</v>
      </c>
    </row>
    <row r="2615" spans="1:18" hidden="1" x14ac:dyDescent="0.35">
      <c r="A2615" t="s">
        <v>2546</v>
      </c>
      <c r="B2615" t="s">
        <v>3982</v>
      </c>
      <c r="C2615">
        <v>182</v>
      </c>
      <c r="D2615" t="s">
        <v>3994</v>
      </c>
      <c r="E2615" t="s">
        <v>3997</v>
      </c>
      <c r="F2615">
        <v>212321</v>
      </c>
      <c r="G2615">
        <v>2020</v>
      </c>
      <c r="H2615">
        <v>3</v>
      </c>
      <c r="I2615">
        <v>7</v>
      </c>
      <c r="J2615" s="7">
        <v>44039</v>
      </c>
      <c r="K2615" t="s">
        <v>5683</v>
      </c>
      <c r="L2615" t="s">
        <v>8491</v>
      </c>
      <c r="M2615"/>
      <c r="N2615"/>
      <c r="O2615">
        <v>0</v>
      </c>
      <c r="P2615">
        <v>489.4</v>
      </c>
      <c r="Q2615">
        <v>0.23050004474357219</v>
      </c>
    </row>
    <row r="2616" spans="1:18" hidden="1" x14ac:dyDescent="0.35">
      <c r="A2616" t="s">
        <v>2547</v>
      </c>
      <c r="B2616" t="s">
        <v>3982</v>
      </c>
      <c r="C2616">
        <v>182</v>
      </c>
      <c r="D2616" t="s">
        <v>3994</v>
      </c>
      <c r="E2616" t="s">
        <v>3997</v>
      </c>
      <c r="F2616">
        <v>212321</v>
      </c>
      <c r="G2616">
        <v>2020</v>
      </c>
      <c r="H2616">
        <v>3</v>
      </c>
      <c r="I2616">
        <v>7</v>
      </c>
      <c r="J2616" s="7">
        <v>44039</v>
      </c>
      <c r="K2616" t="s">
        <v>5684</v>
      </c>
      <c r="L2616" t="s">
        <v>8491</v>
      </c>
      <c r="M2616"/>
      <c r="N2616"/>
      <c r="O2616">
        <v>0</v>
      </c>
      <c r="P2616">
        <v>97.6</v>
      </c>
      <c r="Q2616">
        <v>4.5968133156870962E-2</v>
      </c>
    </row>
    <row r="2617" spans="1:18" hidden="1" x14ac:dyDescent="0.35">
      <c r="A2617" t="s">
        <v>2548</v>
      </c>
      <c r="B2617" t="s">
        <v>3982</v>
      </c>
      <c r="C2617">
        <v>182</v>
      </c>
      <c r="D2617" t="s">
        <v>3994</v>
      </c>
      <c r="E2617" t="s">
        <v>3997</v>
      </c>
      <c r="F2617">
        <v>212321</v>
      </c>
      <c r="G2617">
        <v>2020</v>
      </c>
      <c r="H2617">
        <v>3</v>
      </c>
      <c r="I2617">
        <v>7</v>
      </c>
      <c r="J2617" s="7">
        <v>44040</v>
      </c>
      <c r="K2617" t="s">
        <v>4200</v>
      </c>
      <c r="L2617" s="2" t="s">
        <v>7379</v>
      </c>
      <c r="M2617" s="6"/>
      <c r="N2617"/>
      <c r="O2617">
        <v>0</v>
      </c>
      <c r="P2617">
        <v>0</v>
      </c>
      <c r="Q2617">
        <v>0</v>
      </c>
    </row>
    <row r="2618" spans="1:18" hidden="1" x14ac:dyDescent="0.35">
      <c r="A2618" t="s">
        <v>2549</v>
      </c>
      <c r="B2618" t="s">
        <v>3982</v>
      </c>
      <c r="C2618">
        <v>182</v>
      </c>
      <c r="D2618" t="s">
        <v>3994</v>
      </c>
      <c r="E2618" t="s">
        <v>3997</v>
      </c>
      <c r="F2618">
        <v>212321</v>
      </c>
      <c r="G2618">
        <v>2020</v>
      </c>
      <c r="H2618">
        <v>3</v>
      </c>
      <c r="I2618">
        <v>7</v>
      </c>
      <c r="J2618" s="7">
        <v>44040</v>
      </c>
      <c r="K2618" t="s">
        <v>4286</v>
      </c>
      <c r="L2618" s="2" t="s">
        <v>7406</v>
      </c>
      <c r="M2618" s="6"/>
      <c r="N2618"/>
      <c r="O2618">
        <v>0</v>
      </c>
      <c r="P2618">
        <v>0</v>
      </c>
      <c r="Q2618">
        <v>0</v>
      </c>
    </row>
    <row r="2619" spans="1:18" hidden="1" x14ac:dyDescent="0.35">
      <c r="A2619" t="s">
        <v>2550</v>
      </c>
      <c r="B2619" t="s">
        <v>3982</v>
      </c>
      <c r="C2619">
        <v>182</v>
      </c>
      <c r="D2619" t="s">
        <v>3994</v>
      </c>
      <c r="E2619" t="s">
        <v>3997</v>
      </c>
      <c r="F2619">
        <v>212321</v>
      </c>
      <c r="G2619">
        <v>2020</v>
      </c>
      <c r="H2619">
        <v>3</v>
      </c>
      <c r="I2619">
        <v>8</v>
      </c>
      <c r="J2619" s="8">
        <v>44046</v>
      </c>
      <c r="K2619" s="9" t="s">
        <v>5685</v>
      </c>
      <c r="L2619" s="2" t="s">
        <v>8492</v>
      </c>
      <c r="M2619" s="10" t="s">
        <v>9695</v>
      </c>
      <c r="N2619" s="27">
        <v>6</v>
      </c>
      <c r="O2619">
        <v>1</v>
      </c>
      <c r="P2619">
        <v>1103</v>
      </c>
      <c r="Q2619" s="15">
        <f>P2619/F2619</f>
        <v>5.1949642286914623E-3</v>
      </c>
      <c r="R2619">
        <v>1</v>
      </c>
    </row>
    <row r="2620" spans="1:18" hidden="1" x14ac:dyDescent="0.35">
      <c r="A2620" t="s">
        <v>2551</v>
      </c>
      <c r="B2620" t="s">
        <v>3982</v>
      </c>
      <c r="C2620">
        <v>182</v>
      </c>
      <c r="D2620" t="s">
        <v>3994</v>
      </c>
      <c r="E2620" t="s">
        <v>3997</v>
      </c>
      <c r="F2620">
        <v>212321</v>
      </c>
      <c r="G2620">
        <v>2020</v>
      </c>
      <c r="H2620">
        <v>3</v>
      </c>
      <c r="I2620">
        <v>8</v>
      </c>
      <c r="J2620" s="7">
        <v>44054</v>
      </c>
      <c r="K2620" t="s">
        <v>4287</v>
      </c>
      <c r="L2620" s="2" t="s">
        <v>7454</v>
      </c>
      <c r="M2620" s="6"/>
      <c r="N2620"/>
      <c r="O2620">
        <v>0</v>
      </c>
      <c r="P2620">
        <v>0</v>
      </c>
      <c r="Q2620">
        <v>0</v>
      </c>
    </row>
    <row r="2621" spans="1:18" hidden="1" x14ac:dyDescent="0.35">
      <c r="A2621" t="s">
        <v>2552</v>
      </c>
      <c r="B2621" t="s">
        <v>3982</v>
      </c>
      <c r="C2621">
        <v>182</v>
      </c>
      <c r="D2621" t="s">
        <v>3994</v>
      </c>
      <c r="E2621" t="s">
        <v>3997</v>
      </c>
      <c r="F2621">
        <v>212321</v>
      </c>
      <c r="G2621">
        <v>2020</v>
      </c>
      <c r="H2621">
        <v>3</v>
      </c>
      <c r="I2621">
        <v>8</v>
      </c>
      <c r="J2621" s="7">
        <v>44061</v>
      </c>
      <c r="K2621" t="s">
        <v>5686</v>
      </c>
      <c r="L2621" s="2" t="s">
        <v>8493</v>
      </c>
      <c r="M2621" s="6"/>
      <c r="N2621"/>
      <c r="O2621">
        <v>0</v>
      </c>
      <c r="P2621">
        <v>0</v>
      </c>
      <c r="Q2621">
        <v>0</v>
      </c>
    </row>
    <row r="2622" spans="1:18" hidden="1" x14ac:dyDescent="0.35">
      <c r="A2622" t="s">
        <v>2553</v>
      </c>
      <c r="B2622" t="s">
        <v>3982</v>
      </c>
      <c r="C2622">
        <v>182</v>
      </c>
      <c r="D2622" t="s">
        <v>3994</v>
      </c>
      <c r="E2622" t="s">
        <v>3997</v>
      </c>
      <c r="F2622">
        <v>212321</v>
      </c>
      <c r="G2622">
        <v>2020</v>
      </c>
      <c r="H2622">
        <v>3</v>
      </c>
      <c r="I2622">
        <v>8</v>
      </c>
      <c r="J2622" s="7">
        <v>44061</v>
      </c>
      <c r="K2622" t="s">
        <v>5687</v>
      </c>
      <c r="L2622" s="2" t="s">
        <v>8493</v>
      </c>
      <c r="M2622" s="6"/>
      <c r="N2622"/>
      <c r="O2622">
        <v>0</v>
      </c>
      <c r="P2622">
        <v>0</v>
      </c>
      <c r="Q2622">
        <v>0</v>
      </c>
    </row>
    <row r="2623" spans="1:18" hidden="1" x14ac:dyDescent="0.35">
      <c r="A2623" t="s">
        <v>2554</v>
      </c>
      <c r="B2623" t="s">
        <v>3982</v>
      </c>
      <c r="C2623">
        <v>182</v>
      </c>
      <c r="D2623" t="s">
        <v>3994</v>
      </c>
      <c r="E2623" t="s">
        <v>3997</v>
      </c>
      <c r="F2623">
        <v>212321</v>
      </c>
      <c r="G2623">
        <v>2020</v>
      </c>
      <c r="H2623">
        <v>3</v>
      </c>
      <c r="I2623">
        <v>8</v>
      </c>
      <c r="J2623" s="7">
        <v>44063</v>
      </c>
      <c r="K2623" t="s">
        <v>4288</v>
      </c>
      <c r="L2623" t="s">
        <v>7455</v>
      </c>
      <c r="M2623" s="6"/>
      <c r="N2623"/>
      <c r="O2623">
        <v>0</v>
      </c>
      <c r="P2623">
        <v>0</v>
      </c>
      <c r="Q2623">
        <v>0</v>
      </c>
    </row>
    <row r="2624" spans="1:18" hidden="1" x14ac:dyDescent="0.35">
      <c r="A2624" t="s">
        <v>2555</v>
      </c>
      <c r="B2624" t="s">
        <v>3982</v>
      </c>
      <c r="C2624">
        <v>182</v>
      </c>
      <c r="D2624" t="s">
        <v>3994</v>
      </c>
      <c r="E2624" t="s">
        <v>3997</v>
      </c>
      <c r="F2624">
        <v>212321</v>
      </c>
      <c r="G2624">
        <v>2020</v>
      </c>
      <c r="H2624">
        <v>3</v>
      </c>
      <c r="I2624">
        <v>8</v>
      </c>
      <c r="J2624" s="7">
        <v>44069</v>
      </c>
      <c r="K2624" t="s">
        <v>5686</v>
      </c>
      <c r="L2624" s="2" t="s">
        <v>8494</v>
      </c>
      <c r="M2624" s="6"/>
      <c r="N2624"/>
      <c r="O2624">
        <v>0</v>
      </c>
      <c r="P2624">
        <v>0</v>
      </c>
      <c r="Q2624">
        <v>0</v>
      </c>
    </row>
    <row r="2625" spans="1:18" hidden="1" x14ac:dyDescent="0.35">
      <c r="A2625" t="s">
        <v>2556</v>
      </c>
      <c r="B2625" t="s">
        <v>3982</v>
      </c>
      <c r="C2625">
        <v>182</v>
      </c>
      <c r="D2625" t="s">
        <v>3994</v>
      </c>
      <c r="E2625" t="s">
        <v>3997</v>
      </c>
      <c r="F2625">
        <v>212321</v>
      </c>
      <c r="G2625">
        <v>2020</v>
      </c>
      <c r="H2625">
        <v>3</v>
      </c>
      <c r="I2625">
        <v>8</v>
      </c>
      <c r="J2625" s="7">
        <v>44069</v>
      </c>
      <c r="K2625" t="s">
        <v>5688</v>
      </c>
      <c r="L2625" s="2" t="s">
        <v>8494</v>
      </c>
      <c r="M2625" s="6"/>
      <c r="N2625"/>
      <c r="O2625">
        <v>0</v>
      </c>
      <c r="P2625">
        <v>0</v>
      </c>
      <c r="Q2625">
        <v>0</v>
      </c>
    </row>
    <row r="2626" spans="1:18" hidden="1" x14ac:dyDescent="0.35">
      <c r="A2626" t="s">
        <v>2557</v>
      </c>
      <c r="B2626" t="s">
        <v>3982</v>
      </c>
      <c r="C2626">
        <v>182</v>
      </c>
      <c r="D2626" t="s">
        <v>3994</v>
      </c>
      <c r="E2626" t="s">
        <v>3997</v>
      </c>
      <c r="F2626">
        <v>212321</v>
      </c>
      <c r="G2626">
        <v>2020</v>
      </c>
      <c r="H2626">
        <v>3</v>
      </c>
      <c r="I2626">
        <v>8</v>
      </c>
      <c r="J2626" s="7">
        <v>44069</v>
      </c>
      <c r="K2626" t="s">
        <v>5689</v>
      </c>
      <c r="L2626" t="s">
        <v>8495</v>
      </c>
      <c r="M2626" s="6"/>
      <c r="N2626"/>
      <c r="O2626">
        <v>0</v>
      </c>
      <c r="P2626">
        <v>0</v>
      </c>
      <c r="Q2626">
        <v>0</v>
      </c>
    </row>
    <row r="2627" spans="1:18" hidden="1" x14ac:dyDescent="0.35">
      <c r="A2627" t="s">
        <v>2558</v>
      </c>
      <c r="B2627" t="s">
        <v>3982</v>
      </c>
      <c r="C2627">
        <v>182</v>
      </c>
      <c r="D2627" t="s">
        <v>3994</v>
      </c>
      <c r="E2627" t="s">
        <v>3997</v>
      </c>
      <c r="F2627">
        <v>212321</v>
      </c>
      <c r="G2627">
        <v>2020</v>
      </c>
      <c r="H2627">
        <v>3</v>
      </c>
      <c r="I2627">
        <v>9</v>
      </c>
      <c r="J2627" s="8">
        <v>44077</v>
      </c>
      <c r="K2627" t="s">
        <v>9804</v>
      </c>
      <c r="L2627" s="2" t="s">
        <v>8496</v>
      </c>
      <c r="M2627" s="10" t="s">
        <v>9707</v>
      </c>
      <c r="N2627" s="27">
        <v>3</v>
      </c>
      <c r="O2627">
        <v>1</v>
      </c>
      <c r="P2627">
        <v>12.5</v>
      </c>
      <c r="Q2627" s="15">
        <f>P2627/F2627</f>
        <v>5.8873121358697441E-5</v>
      </c>
      <c r="R2627">
        <v>1</v>
      </c>
    </row>
    <row r="2628" spans="1:18" hidden="1" x14ac:dyDescent="0.35">
      <c r="A2628" t="s">
        <v>2559</v>
      </c>
      <c r="B2628" t="s">
        <v>3982</v>
      </c>
      <c r="C2628">
        <v>182</v>
      </c>
      <c r="D2628" t="s">
        <v>3994</v>
      </c>
      <c r="E2628" t="s">
        <v>3997</v>
      </c>
      <c r="F2628">
        <v>212321</v>
      </c>
      <c r="G2628">
        <v>2020</v>
      </c>
      <c r="H2628">
        <v>3</v>
      </c>
      <c r="I2628">
        <v>9</v>
      </c>
      <c r="J2628" s="7">
        <v>44090</v>
      </c>
      <c r="K2628" t="s">
        <v>4289</v>
      </c>
      <c r="L2628" s="2" t="s">
        <v>7456</v>
      </c>
      <c r="M2628" s="6"/>
      <c r="N2628"/>
      <c r="O2628">
        <v>0</v>
      </c>
      <c r="P2628">
        <v>0</v>
      </c>
      <c r="Q2628">
        <v>0</v>
      </c>
    </row>
    <row r="2629" spans="1:18" hidden="1" x14ac:dyDescent="0.35">
      <c r="A2629" t="s">
        <v>2560</v>
      </c>
      <c r="B2629" t="s">
        <v>3982</v>
      </c>
      <c r="C2629">
        <v>182</v>
      </c>
      <c r="D2629" t="s">
        <v>3994</v>
      </c>
      <c r="E2629" t="s">
        <v>3997</v>
      </c>
      <c r="F2629">
        <v>212321</v>
      </c>
      <c r="G2629">
        <v>2020</v>
      </c>
      <c r="H2629">
        <v>3</v>
      </c>
      <c r="I2629">
        <v>9</v>
      </c>
      <c r="J2629" s="7">
        <v>44098</v>
      </c>
      <c r="K2629" t="s">
        <v>5690</v>
      </c>
      <c r="L2629" s="2" t="s">
        <v>8461</v>
      </c>
      <c r="M2629" s="6"/>
      <c r="N2629"/>
      <c r="O2629">
        <v>0</v>
      </c>
      <c r="P2629">
        <v>0</v>
      </c>
      <c r="Q2629">
        <v>0</v>
      </c>
    </row>
    <row r="2630" spans="1:18" hidden="1" x14ac:dyDescent="0.35">
      <c r="A2630" t="s">
        <v>2561</v>
      </c>
      <c r="B2630" t="s">
        <v>3982</v>
      </c>
      <c r="C2630">
        <v>182</v>
      </c>
      <c r="D2630" t="s">
        <v>3994</v>
      </c>
      <c r="E2630" t="s">
        <v>3997</v>
      </c>
      <c r="F2630">
        <v>212321</v>
      </c>
      <c r="G2630">
        <v>2020</v>
      </c>
      <c r="H2630">
        <v>3</v>
      </c>
      <c r="I2630">
        <v>9</v>
      </c>
      <c r="J2630" s="7">
        <v>44098</v>
      </c>
      <c r="K2630" t="s">
        <v>5691</v>
      </c>
      <c r="L2630" s="2" t="s">
        <v>8497</v>
      </c>
      <c r="M2630" s="6"/>
      <c r="N2630"/>
      <c r="O2630">
        <v>0</v>
      </c>
      <c r="P2630">
        <v>0</v>
      </c>
      <c r="Q2630">
        <v>0</v>
      </c>
    </row>
    <row r="2631" spans="1:18" hidden="1" x14ac:dyDescent="0.35">
      <c r="A2631" t="s">
        <v>2562</v>
      </c>
      <c r="B2631" t="s">
        <v>3982</v>
      </c>
      <c r="C2631">
        <v>182</v>
      </c>
      <c r="D2631" t="s">
        <v>3994</v>
      </c>
      <c r="E2631" t="s">
        <v>3997</v>
      </c>
      <c r="F2631">
        <v>212321</v>
      </c>
      <c r="G2631">
        <v>2020</v>
      </c>
      <c r="H2631">
        <v>3</v>
      </c>
      <c r="I2631">
        <v>9</v>
      </c>
      <c r="J2631" s="7">
        <v>44098</v>
      </c>
      <c r="K2631" t="s">
        <v>5692</v>
      </c>
      <c r="L2631" s="2" t="s">
        <v>8498</v>
      </c>
      <c r="M2631" s="6"/>
      <c r="N2631"/>
      <c r="O2631">
        <v>0</v>
      </c>
      <c r="P2631">
        <v>0</v>
      </c>
      <c r="Q2631">
        <v>0</v>
      </c>
    </row>
    <row r="2632" spans="1:18" hidden="1" x14ac:dyDescent="0.35">
      <c r="A2632" t="s">
        <v>2563</v>
      </c>
      <c r="B2632" t="s">
        <v>3982</v>
      </c>
      <c r="C2632">
        <v>182</v>
      </c>
      <c r="D2632" t="s">
        <v>3994</v>
      </c>
      <c r="E2632" t="s">
        <v>3997</v>
      </c>
      <c r="F2632">
        <v>212321</v>
      </c>
      <c r="G2632">
        <v>2020</v>
      </c>
      <c r="H2632">
        <v>4</v>
      </c>
      <c r="I2632">
        <v>10</v>
      </c>
      <c r="J2632" s="7">
        <v>44131</v>
      </c>
      <c r="K2632" t="s">
        <v>5693</v>
      </c>
      <c r="L2632" s="2" t="s">
        <v>8499</v>
      </c>
      <c r="M2632" s="6"/>
      <c r="N2632"/>
      <c r="O2632">
        <v>0</v>
      </c>
      <c r="P2632">
        <v>0</v>
      </c>
      <c r="Q2632">
        <v>0</v>
      </c>
    </row>
    <row r="2633" spans="1:18" hidden="1" x14ac:dyDescent="0.35">
      <c r="A2633" t="s">
        <v>2564</v>
      </c>
      <c r="B2633" t="s">
        <v>3982</v>
      </c>
      <c r="C2633">
        <v>182</v>
      </c>
      <c r="D2633" t="s">
        <v>3994</v>
      </c>
      <c r="E2633" t="s">
        <v>3997</v>
      </c>
      <c r="F2633">
        <v>212321</v>
      </c>
      <c r="G2633">
        <v>2020</v>
      </c>
      <c r="H2633">
        <v>4</v>
      </c>
      <c r="I2633">
        <v>11</v>
      </c>
      <c r="J2633" s="8">
        <v>44140</v>
      </c>
      <c r="K2633" s="9" t="s">
        <v>5694</v>
      </c>
      <c r="L2633" s="2" t="s">
        <v>8500</v>
      </c>
      <c r="M2633" s="10">
        <v>43</v>
      </c>
      <c r="N2633" s="27">
        <v>7</v>
      </c>
      <c r="O2633">
        <v>1</v>
      </c>
      <c r="P2633">
        <v>800</v>
      </c>
      <c r="Q2633" s="15">
        <f>P2633/F2633</f>
        <v>3.7678797669566362E-3</v>
      </c>
      <c r="R2633">
        <v>2</v>
      </c>
    </row>
    <row r="2634" spans="1:18" hidden="1" x14ac:dyDescent="0.35">
      <c r="A2634" t="s">
        <v>2565</v>
      </c>
      <c r="B2634" t="s">
        <v>3982</v>
      </c>
      <c r="C2634">
        <v>182</v>
      </c>
      <c r="D2634" t="s">
        <v>3994</v>
      </c>
      <c r="E2634" t="s">
        <v>3997</v>
      </c>
      <c r="F2634">
        <v>212321</v>
      </c>
      <c r="G2634">
        <v>2020</v>
      </c>
      <c r="H2634">
        <v>4</v>
      </c>
      <c r="I2634">
        <v>11</v>
      </c>
      <c r="J2634" s="8">
        <v>44158</v>
      </c>
      <c r="K2634" t="s">
        <v>5695</v>
      </c>
      <c r="L2634" s="2" t="s">
        <v>8501</v>
      </c>
      <c r="M2634" s="10">
        <v>45</v>
      </c>
      <c r="N2634" s="27">
        <v>8</v>
      </c>
      <c r="O2634">
        <v>1</v>
      </c>
      <c r="P2634">
        <v>750</v>
      </c>
      <c r="Q2634" s="15">
        <f>P2634/F2634</f>
        <v>3.5323872815218467E-3</v>
      </c>
      <c r="R2634">
        <v>1</v>
      </c>
    </row>
    <row r="2635" spans="1:18" hidden="1" x14ac:dyDescent="0.35">
      <c r="A2635" t="s">
        <v>2566</v>
      </c>
      <c r="B2635" t="s">
        <v>3982</v>
      </c>
      <c r="C2635">
        <v>182</v>
      </c>
      <c r="D2635" t="s">
        <v>3994</v>
      </c>
      <c r="E2635" t="s">
        <v>3997</v>
      </c>
      <c r="F2635">
        <v>212321</v>
      </c>
      <c r="G2635">
        <v>2020</v>
      </c>
      <c r="H2635">
        <v>4</v>
      </c>
      <c r="I2635">
        <v>12</v>
      </c>
      <c r="J2635" s="7">
        <v>44167</v>
      </c>
      <c r="K2635" t="s">
        <v>4292</v>
      </c>
      <c r="L2635" t="s">
        <v>7459</v>
      </c>
      <c r="M2635" s="6"/>
      <c r="N2635"/>
      <c r="O2635">
        <v>0</v>
      </c>
      <c r="P2635">
        <v>0</v>
      </c>
      <c r="Q2635">
        <v>0</v>
      </c>
    </row>
    <row r="2636" spans="1:18" hidden="1" x14ac:dyDescent="0.35">
      <c r="A2636" t="s">
        <v>2567</v>
      </c>
      <c r="B2636" t="s">
        <v>3982</v>
      </c>
      <c r="C2636">
        <v>182</v>
      </c>
      <c r="D2636" t="s">
        <v>3994</v>
      </c>
      <c r="E2636" t="s">
        <v>3997</v>
      </c>
      <c r="F2636">
        <v>212321</v>
      </c>
      <c r="G2636">
        <v>2020</v>
      </c>
      <c r="H2636">
        <v>4</v>
      </c>
      <c r="I2636">
        <v>12</v>
      </c>
      <c r="J2636" s="8">
        <v>44175</v>
      </c>
      <c r="K2636" t="s">
        <v>5696</v>
      </c>
      <c r="L2636" s="2" t="s">
        <v>8502</v>
      </c>
      <c r="M2636" s="10">
        <v>45</v>
      </c>
      <c r="N2636" s="27">
        <v>8</v>
      </c>
      <c r="O2636">
        <v>1</v>
      </c>
      <c r="P2636">
        <v>160</v>
      </c>
      <c r="Q2636" s="15">
        <f>P2636/F2636</f>
        <v>7.5357595339132729E-4</v>
      </c>
      <c r="R2636">
        <v>1</v>
      </c>
    </row>
    <row r="2637" spans="1:18" hidden="1" x14ac:dyDescent="0.35">
      <c r="A2637" t="s">
        <v>2568</v>
      </c>
      <c r="B2637" t="s">
        <v>3982</v>
      </c>
      <c r="C2637">
        <v>182</v>
      </c>
      <c r="D2637" t="s">
        <v>3994</v>
      </c>
      <c r="E2637" t="s">
        <v>3997</v>
      </c>
      <c r="F2637">
        <v>212321</v>
      </c>
      <c r="G2637">
        <v>2020</v>
      </c>
      <c r="H2637">
        <v>4</v>
      </c>
      <c r="I2637">
        <v>12</v>
      </c>
      <c r="J2637" s="8">
        <v>44175</v>
      </c>
      <c r="K2637" t="s">
        <v>5697</v>
      </c>
      <c r="L2637" s="2" t="s">
        <v>8503</v>
      </c>
      <c r="M2637" t="s">
        <v>9695</v>
      </c>
      <c r="N2637">
        <v>6</v>
      </c>
      <c r="O2637">
        <v>2</v>
      </c>
      <c r="P2637">
        <v>0</v>
      </c>
      <c r="Q2637">
        <v>0</v>
      </c>
      <c r="R2637">
        <v>3</v>
      </c>
    </row>
    <row r="2638" spans="1:18" hidden="1" x14ac:dyDescent="0.35">
      <c r="A2638" t="s">
        <v>2569</v>
      </c>
      <c r="B2638" t="s">
        <v>3982</v>
      </c>
      <c r="C2638">
        <v>182</v>
      </c>
      <c r="D2638" t="s">
        <v>3994</v>
      </c>
      <c r="E2638" t="s">
        <v>3997</v>
      </c>
      <c r="F2638">
        <v>212321</v>
      </c>
      <c r="G2638">
        <v>2020</v>
      </c>
      <c r="H2638">
        <v>4</v>
      </c>
      <c r="I2638">
        <v>12</v>
      </c>
      <c r="J2638" s="7">
        <v>44175</v>
      </c>
      <c r="K2638" t="s">
        <v>4293</v>
      </c>
      <c r="L2638" t="s">
        <v>7460</v>
      </c>
      <c r="M2638" s="6"/>
      <c r="N2638"/>
      <c r="O2638">
        <v>0</v>
      </c>
      <c r="P2638">
        <v>0</v>
      </c>
      <c r="Q2638">
        <v>0</v>
      </c>
    </row>
    <row r="2639" spans="1:18" hidden="1" x14ac:dyDescent="0.35">
      <c r="A2639" t="s">
        <v>2570</v>
      </c>
      <c r="B2639" t="s">
        <v>3982</v>
      </c>
      <c r="C2639">
        <v>182</v>
      </c>
      <c r="D2639" t="s">
        <v>3994</v>
      </c>
      <c r="E2639" t="s">
        <v>3997</v>
      </c>
      <c r="F2639">
        <v>212321</v>
      </c>
      <c r="G2639">
        <v>2020</v>
      </c>
      <c r="H2639">
        <v>4</v>
      </c>
      <c r="I2639">
        <v>12</v>
      </c>
      <c r="J2639" s="7">
        <v>44175</v>
      </c>
      <c r="K2639" t="s">
        <v>4294</v>
      </c>
      <c r="L2639" t="s">
        <v>7461</v>
      </c>
      <c r="M2639" s="6"/>
      <c r="N2639"/>
      <c r="O2639">
        <v>0</v>
      </c>
      <c r="P2639">
        <v>0</v>
      </c>
      <c r="Q2639">
        <v>0</v>
      </c>
    </row>
    <row r="2640" spans="1:18" hidden="1" x14ac:dyDescent="0.35">
      <c r="A2640" t="s">
        <v>2571</v>
      </c>
      <c r="B2640" t="s">
        <v>3982</v>
      </c>
      <c r="C2640">
        <v>182</v>
      </c>
      <c r="D2640" t="s">
        <v>3994</v>
      </c>
      <c r="E2640" t="s">
        <v>3997</v>
      </c>
      <c r="F2640">
        <v>212321</v>
      </c>
      <c r="G2640">
        <v>2020</v>
      </c>
      <c r="H2640">
        <v>4</v>
      </c>
      <c r="I2640">
        <v>12</v>
      </c>
      <c r="J2640" s="7">
        <v>44175</v>
      </c>
      <c r="K2640" t="s">
        <v>4295</v>
      </c>
      <c r="L2640" t="s">
        <v>7462</v>
      </c>
      <c r="M2640" s="6"/>
      <c r="N2640"/>
      <c r="O2640">
        <v>0</v>
      </c>
      <c r="P2640">
        <v>0</v>
      </c>
      <c r="Q2640">
        <v>0</v>
      </c>
    </row>
    <row r="2641" spans="1:18" hidden="1" x14ac:dyDescent="0.35">
      <c r="A2641" t="s">
        <v>2572</v>
      </c>
      <c r="B2641" t="s">
        <v>3982</v>
      </c>
      <c r="C2641">
        <v>182</v>
      </c>
      <c r="D2641" t="s">
        <v>3994</v>
      </c>
      <c r="E2641" t="s">
        <v>3997</v>
      </c>
      <c r="F2641">
        <v>212321</v>
      </c>
      <c r="G2641">
        <v>2020</v>
      </c>
      <c r="H2641">
        <v>4</v>
      </c>
      <c r="I2641">
        <v>12</v>
      </c>
      <c r="J2641" s="8">
        <v>44175</v>
      </c>
      <c r="K2641" t="s">
        <v>5698</v>
      </c>
      <c r="L2641" s="2" t="s">
        <v>8504</v>
      </c>
      <c r="M2641" t="s">
        <v>9696</v>
      </c>
      <c r="N2641">
        <v>2</v>
      </c>
      <c r="O2641">
        <v>2</v>
      </c>
      <c r="P2641">
        <v>0</v>
      </c>
      <c r="Q2641">
        <v>0</v>
      </c>
      <c r="R2641">
        <v>1</v>
      </c>
    </row>
    <row r="2642" spans="1:18" hidden="1" x14ac:dyDescent="0.35">
      <c r="A2642" t="s">
        <v>2573</v>
      </c>
      <c r="B2642" t="s">
        <v>3982</v>
      </c>
      <c r="C2642">
        <v>182</v>
      </c>
      <c r="D2642" t="s">
        <v>3994</v>
      </c>
      <c r="E2642" t="s">
        <v>3997</v>
      </c>
      <c r="F2642">
        <v>212321</v>
      </c>
      <c r="G2642">
        <v>2020</v>
      </c>
      <c r="H2642">
        <v>4</v>
      </c>
      <c r="I2642">
        <v>12</v>
      </c>
      <c r="J2642" s="8">
        <v>44180</v>
      </c>
      <c r="K2642" t="s">
        <v>5699</v>
      </c>
      <c r="L2642" s="2" t="s">
        <v>8505</v>
      </c>
      <c r="M2642" t="s">
        <v>9707</v>
      </c>
      <c r="N2642">
        <v>4</v>
      </c>
      <c r="O2642">
        <v>2</v>
      </c>
      <c r="P2642">
        <v>0</v>
      </c>
      <c r="Q2642">
        <v>0</v>
      </c>
      <c r="R2642">
        <v>3</v>
      </c>
    </row>
    <row r="2643" spans="1:18" hidden="1" x14ac:dyDescent="0.35">
      <c r="A2643" t="s">
        <v>2574</v>
      </c>
      <c r="B2643" t="s">
        <v>3982</v>
      </c>
      <c r="C2643">
        <v>182</v>
      </c>
      <c r="D2643" t="s">
        <v>3994</v>
      </c>
      <c r="E2643" t="s">
        <v>3997</v>
      </c>
      <c r="F2643">
        <v>212321</v>
      </c>
      <c r="G2643">
        <v>2020</v>
      </c>
      <c r="H2643">
        <v>4</v>
      </c>
      <c r="I2643">
        <v>12</v>
      </c>
      <c r="J2643" s="7">
        <v>44186</v>
      </c>
      <c r="K2643" t="s">
        <v>5700</v>
      </c>
      <c r="L2643" s="2" t="s">
        <v>8506</v>
      </c>
      <c r="M2643" s="6"/>
      <c r="N2643"/>
      <c r="O2643">
        <v>0</v>
      </c>
      <c r="P2643">
        <v>0</v>
      </c>
      <c r="Q2643">
        <v>0</v>
      </c>
    </row>
    <row r="2644" spans="1:18" hidden="1" x14ac:dyDescent="0.35">
      <c r="A2644" t="s">
        <v>2575</v>
      </c>
      <c r="B2644" t="s">
        <v>3982</v>
      </c>
      <c r="C2644">
        <v>182</v>
      </c>
      <c r="D2644" t="s">
        <v>3994</v>
      </c>
      <c r="E2644" t="s">
        <v>3997</v>
      </c>
      <c r="F2644">
        <v>212321</v>
      </c>
      <c r="G2644">
        <v>2020</v>
      </c>
      <c r="H2644">
        <v>4</v>
      </c>
      <c r="I2644">
        <v>12</v>
      </c>
      <c r="J2644" s="7">
        <v>44188</v>
      </c>
      <c r="K2644" t="s">
        <v>5701</v>
      </c>
      <c r="L2644" s="2" t="s">
        <v>8507</v>
      </c>
      <c r="M2644" s="6"/>
      <c r="N2644"/>
      <c r="O2644">
        <v>0</v>
      </c>
      <c r="P2644">
        <v>0</v>
      </c>
      <c r="Q2644">
        <v>0</v>
      </c>
    </row>
    <row r="2645" spans="1:18" hidden="1" x14ac:dyDescent="0.35">
      <c r="A2645" t="s">
        <v>2576</v>
      </c>
      <c r="B2645" t="s">
        <v>3982</v>
      </c>
      <c r="C2645">
        <v>182</v>
      </c>
      <c r="D2645" t="s">
        <v>3994</v>
      </c>
      <c r="E2645" t="s">
        <v>3997</v>
      </c>
      <c r="F2645">
        <v>212321</v>
      </c>
      <c r="G2645">
        <v>2020</v>
      </c>
      <c r="H2645">
        <v>4</v>
      </c>
      <c r="I2645">
        <v>12</v>
      </c>
      <c r="J2645" s="7">
        <v>44188</v>
      </c>
      <c r="K2645" t="s">
        <v>5702</v>
      </c>
      <c r="L2645" s="2" t="s">
        <v>8508</v>
      </c>
      <c r="M2645" s="6"/>
      <c r="N2645"/>
      <c r="O2645">
        <v>0</v>
      </c>
      <c r="P2645">
        <v>0</v>
      </c>
      <c r="Q2645">
        <v>0</v>
      </c>
    </row>
    <row r="2646" spans="1:18" hidden="1" x14ac:dyDescent="0.35">
      <c r="A2646" t="s">
        <v>2577</v>
      </c>
      <c r="B2646" t="s">
        <v>3982</v>
      </c>
      <c r="C2646">
        <v>182</v>
      </c>
      <c r="D2646" t="s">
        <v>3994</v>
      </c>
      <c r="E2646" t="s">
        <v>3997</v>
      </c>
      <c r="F2646">
        <v>212321</v>
      </c>
      <c r="G2646">
        <v>2020</v>
      </c>
      <c r="H2646">
        <v>4</v>
      </c>
      <c r="I2646">
        <v>12</v>
      </c>
      <c r="J2646" s="8">
        <v>44196</v>
      </c>
      <c r="K2646" t="s">
        <v>5703</v>
      </c>
      <c r="L2646" s="2" t="s">
        <v>8509</v>
      </c>
      <c r="M2646" t="s">
        <v>9710</v>
      </c>
      <c r="N2646">
        <v>7</v>
      </c>
      <c r="O2646">
        <v>2</v>
      </c>
      <c r="P2646">
        <v>0</v>
      </c>
      <c r="Q2646">
        <v>0</v>
      </c>
      <c r="R2646">
        <v>2</v>
      </c>
    </row>
    <row r="2647" spans="1:18" hidden="1" x14ac:dyDescent="0.35">
      <c r="A2647" t="s">
        <v>2578</v>
      </c>
      <c r="B2647" t="s">
        <v>3982</v>
      </c>
      <c r="C2647">
        <v>182</v>
      </c>
      <c r="D2647" t="s">
        <v>3994</v>
      </c>
      <c r="E2647" t="s">
        <v>3997</v>
      </c>
      <c r="F2647">
        <v>212321</v>
      </c>
      <c r="G2647">
        <v>2020</v>
      </c>
      <c r="H2647">
        <v>4</v>
      </c>
      <c r="I2647">
        <v>12</v>
      </c>
      <c r="J2647" s="8">
        <v>44196</v>
      </c>
      <c r="K2647" s="9" t="s">
        <v>5704</v>
      </c>
      <c r="L2647" s="2" t="s">
        <v>8510</v>
      </c>
      <c r="M2647" s="10">
        <v>35</v>
      </c>
      <c r="N2647" s="27">
        <v>6</v>
      </c>
      <c r="O2647">
        <v>1</v>
      </c>
      <c r="P2647">
        <v>450</v>
      </c>
      <c r="Q2647" s="15">
        <f>P2647/F2647</f>
        <v>2.119432368913108E-3</v>
      </c>
      <c r="R2647">
        <v>1</v>
      </c>
    </row>
    <row r="2648" spans="1:18" hidden="1" x14ac:dyDescent="0.35">
      <c r="A2648" t="s">
        <v>2579</v>
      </c>
      <c r="B2648" t="s">
        <v>3983</v>
      </c>
      <c r="C2648">
        <v>936</v>
      </c>
      <c r="D2648" t="s">
        <v>3994</v>
      </c>
      <c r="E2648" t="s">
        <v>3997</v>
      </c>
      <c r="F2648">
        <v>94171</v>
      </c>
      <c r="G2648">
        <v>2020</v>
      </c>
      <c r="H2648">
        <v>1</v>
      </c>
      <c r="I2648">
        <v>3</v>
      </c>
      <c r="J2648" s="7">
        <v>43901</v>
      </c>
      <c r="K2648" t="s">
        <v>4198</v>
      </c>
      <c r="L2648" s="2" t="s">
        <v>7377</v>
      </c>
      <c r="M2648" s="6"/>
      <c r="N2648"/>
      <c r="O2648">
        <v>0</v>
      </c>
      <c r="P2648">
        <v>0</v>
      </c>
      <c r="Q2648">
        <v>0</v>
      </c>
    </row>
    <row r="2649" spans="1:18" hidden="1" x14ac:dyDescent="0.35">
      <c r="A2649" t="s">
        <v>2580</v>
      </c>
      <c r="B2649" t="s">
        <v>3983</v>
      </c>
      <c r="C2649">
        <v>936</v>
      </c>
      <c r="D2649" t="s">
        <v>3994</v>
      </c>
      <c r="E2649" t="s">
        <v>3997</v>
      </c>
      <c r="F2649">
        <v>94171</v>
      </c>
      <c r="G2649">
        <v>2020</v>
      </c>
      <c r="H2649">
        <v>1</v>
      </c>
      <c r="I2649">
        <v>3</v>
      </c>
      <c r="J2649" s="7">
        <v>43902</v>
      </c>
      <c r="K2649" t="s">
        <v>4199</v>
      </c>
      <c r="L2649" s="2" t="s">
        <v>7378</v>
      </c>
      <c r="M2649" s="6"/>
      <c r="N2649"/>
      <c r="O2649">
        <v>0</v>
      </c>
      <c r="P2649">
        <v>0</v>
      </c>
      <c r="Q2649">
        <v>0</v>
      </c>
    </row>
    <row r="2650" spans="1:18" hidden="1" x14ac:dyDescent="0.35">
      <c r="A2650" t="s">
        <v>2581</v>
      </c>
      <c r="B2650" t="s">
        <v>3983</v>
      </c>
      <c r="C2650">
        <v>936</v>
      </c>
      <c r="D2650" t="s">
        <v>3994</v>
      </c>
      <c r="E2650" t="s">
        <v>3997</v>
      </c>
      <c r="F2650">
        <v>94171</v>
      </c>
      <c r="G2650">
        <v>2020</v>
      </c>
      <c r="H2650">
        <v>1</v>
      </c>
      <c r="I2650">
        <v>3</v>
      </c>
      <c r="J2650" s="7">
        <v>43902</v>
      </c>
      <c r="K2650" t="s">
        <v>4200</v>
      </c>
      <c r="L2650" s="2" t="s">
        <v>7379</v>
      </c>
      <c r="M2650" s="6"/>
      <c r="N2650"/>
      <c r="O2650">
        <v>0</v>
      </c>
      <c r="P2650">
        <v>0</v>
      </c>
      <c r="Q2650">
        <v>0</v>
      </c>
    </row>
    <row r="2651" spans="1:18" hidden="1" x14ac:dyDescent="0.35">
      <c r="A2651" t="s">
        <v>2582</v>
      </c>
      <c r="B2651" t="s">
        <v>3983</v>
      </c>
      <c r="C2651">
        <v>936</v>
      </c>
      <c r="D2651" t="s">
        <v>3994</v>
      </c>
      <c r="E2651" t="s">
        <v>3997</v>
      </c>
      <c r="F2651">
        <v>94171</v>
      </c>
      <c r="G2651">
        <v>2020</v>
      </c>
      <c r="H2651">
        <v>1</v>
      </c>
      <c r="I2651">
        <v>3</v>
      </c>
      <c r="J2651" s="7">
        <v>43902</v>
      </c>
      <c r="K2651" t="s">
        <v>4201</v>
      </c>
      <c r="L2651" s="2" t="s">
        <v>7379</v>
      </c>
      <c r="M2651" s="6"/>
      <c r="N2651"/>
      <c r="O2651">
        <v>0</v>
      </c>
      <c r="P2651">
        <v>0</v>
      </c>
      <c r="Q2651">
        <v>0</v>
      </c>
    </row>
    <row r="2652" spans="1:18" hidden="1" x14ac:dyDescent="0.35">
      <c r="A2652" t="s">
        <v>2583</v>
      </c>
      <c r="B2652" t="s">
        <v>3983</v>
      </c>
      <c r="C2652">
        <v>936</v>
      </c>
      <c r="D2652" t="s">
        <v>3994</v>
      </c>
      <c r="E2652" t="s">
        <v>3997</v>
      </c>
      <c r="F2652">
        <v>94171</v>
      </c>
      <c r="G2652">
        <v>2020</v>
      </c>
      <c r="H2652">
        <v>1</v>
      </c>
      <c r="I2652">
        <v>3</v>
      </c>
      <c r="J2652" s="7">
        <v>43902</v>
      </c>
      <c r="K2652" t="s">
        <v>4202</v>
      </c>
      <c r="L2652" s="2" t="s">
        <v>7378</v>
      </c>
      <c r="M2652" s="6"/>
      <c r="N2652"/>
      <c r="O2652">
        <v>0</v>
      </c>
      <c r="P2652">
        <v>0</v>
      </c>
      <c r="Q2652">
        <v>0</v>
      </c>
    </row>
    <row r="2653" spans="1:18" hidden="1" x14ac:dyDescent="0.35">
      <c r="A2653" t="s">
        <v>2584</v>
      </c>
      <c r="B2653" t="s">
        <v>3983</v>
      </c>
      <c r="C2653">
        <v>936</v>
      </c>
      <c r="D2653" t="s">
        <v>3994</v>
      </c>
      <c r="E2653" t="s">
        <v>3997</v>
      </c>
      <c r="F2653">
        <v>94171</v>
      </c>
      <c r="G2653">
        <v>2020</v>
      </c>
      <c r="H2653">
        <v>1</v>
      </c>
      <c r="I2653">
        <v>3</v>
      </c>
      <c r="J2653" s="7">
        <v>43902</v>
      </c>
      <c r="K2653" t="s">
        <v>4203</v>
      </c>
      <c r="L2653" s="2" t="s">
        <v>7380</v>
      </c>
      <c r="M2653" s="6"/>
      <c r="N2653"/>
      <c r="O2653">
        <v>0</v>
      </c>
      <c r="P2653">
        <v>0</v>
      </c>
      <c r="Q2653">
        <v>0</v>
      </c>
    </row>
    <row r="2654" spans="1:18" hidden="1" x14ac:dyDescent="0.35">
      <c r="A2654" t="s">
        <v>2585</v>
      </c>
      <c r="B2654" t="s">
        <v>3983</v>
      </c>
      <c r="C2654">
        <v>936</v>
      </c>
      <c r="D2654" t="s">
        <v>3994</v>
      </c>
      <c r="E2654" t="s">
        <v>3997</v>
      </c>
      <c r="F2654">
        <v>94171</v>
      </c>
      <c r="G2654">
        <v>2020</v>
      </c>
      <c r="H2654">
        <v>1</v>
      </c>
      <c r="I2654">
        <v>3</v>
      </c>
      <c r="J2654" s="7">
        <v>43902</v>
      </c>
      <c r="K2654" t="s">
        <v>4204</v>
      </c>
      <c r="L2654" s="2" t="s">
        <v>7380</v>
      </c>
      <c r="M2654" s="6"/>
      <c r="N2654"/>
      <c r="O2654">
        <v>0</v>
      </c>
      <c r="P2654">
        <v>0</v>
      </c>
      <c r="Q2654">
        <v>0</v>
      </c>
    </row>
    <row r="2655" spans="1:18" hidden="1" x14ac:dyDescent="0.35">
      <c r="A2655" t="s">
        <v>2586</v>
      </c>
      <c r="B2655" t="s">
        <v>3983</v>
      </c>
      <c r="C2655">
        <v>936</v>
      </c>
      <c r="D2655" t="s">
        <v>3994</v>
      </c>
      <c r="E2655" t="s">
        <v>3997</v>
      </c>
      <c r="F2655">
        <v>94171</v>
      </c>
      <c r="G2655">
        <v>2020</v>
      </c>
      <c r="H2655">
        <v>1</v>
      </c>
      <c r="I2655">
        <v>3</v>
      </c>
      <c r="J2655" s="7">
        <v>43902</v>
      </c>
      <c r="K2655" t="s">
        <v>4205</v>
      </c>
      <c r="L2655" t="s">
        <v>7381</v>
      </c>
      <c r="M2655" s="6"/>
      <c r="N2655"/>
      <c r="O2655">
        <v>0</v>
      </c>
      <c r="P2655">
        <v>0</v>
      </c>
      <c r="Q2655">
        <v>0</v>
      </c>
    </row>
    <row r="2656" spans="1:18" hidden="1" x14ac:dyDescent="0.35">
      <c r="A2656" t="s">
        <v>2587</v>
      </c>
      <c r="B2656" t="s">
        <v>3983</v>
      </c>
      <c r="C2656">
        <v>936</v>
      </c>
      <c r="D2656" t="s">
        <v>3994</v>
      </c>
      <c r="E2656" t="s">
        <v>3997</v>
      </c>
      <c r="F2656">
        <v>94171</v>
      </c>
      <c r="G2656">
        <v>2020</v>
      </c>
      <c r="H2656">
        <v>1</v>
      </c>
      <c r="I2656">
        <v>3</v>
      </c>
      <c r="J2656" s="7">
        <v>43902</v>
      </c>
      <c r="K2656" t="s">
        <v>4206</v>
      </c>
      <c r="L2656" t="s">
        <v>7382</v>
      </c>
      <c r="M2656" s="6"/>
      <c r="N2656"/>
      <c r="O2656">
        <v>0</v>
      </c>
      <c r="P2656">
        <v>0</v>
      </c>
      <c r="Q2656">
        <v>0</v>
      </c>
    </row>
    <row r="2657" spans="1:17" hidden="1" x14ac:dyDescent="0.35">
      <c r="A2657" t="s">
        <v>2588</v>
      </c>
      <c r="B2657" t="s">
        <v>3983</v>
      </c>
      <c r="C2657">
        <v>936</v>
      </c>
      <c r="D2657" t="s">
        <v>3994</v>
      </c>
      <c r="E2657" t="s">
        <v>3997</v>
      </c>
      <c r="F2657">
        <v>94171</v>
      </c>
      <c r="G2657">
        <v>2020</v>
      </c>
      <c r="H2657">
        <v>1</v>
      </c>
      <c r="I2657">
        <v>3</v>
      </c>
      <c r="J2657" s="7">
        <v>43902</v>
      </c>
      <c r="K2657" t="s">
        <v>4207</v>
      </c>
      <c r="L2657" s="2" t="s">
        <v>7383</v>
      </c>
      <c r="M2657" s="6"/>
      <c r="N2657"/>
      <c r="O2657">
        <v>0</v>
      </c>
      <c r="P2657">
        <v>0</v>
      </c>
      <c r="Q2657">
        <v>0</v>
      </c>
    </row>
    <row r="2658" spans="1:17" hidden="1" x14ac:dyDescent="0.35">
      <c r="A2658" t="s">
        <v>2589</v>
      </c>
      <c r="B2658" t="s">
        <v>3983</v>
      </c>
      <c r="C2658">
        <v>936</v>
      </c>
      <c r="D2658" t="s">
        <v>3994</v>
      </c>
      <c r="E2658" t="s">
        <v>3997</v>
      </c>
      <c r="F2658">
        <v>94171</v>
      </c>
      <c r="G2658">
        <v>2020</v>
      </c>
      <c r="H2658">
        <v>1</v>
      </c>
      <c r="I2658">
        <v>3</v>
      </c>
      <c r="J2658" s="7">
        <v>43903</v>
      </c>
      <c r="K2658" t="s">
        <v>5705</v>
      </c>
      <c r="L2658" s="2" t="s">
        <v>8511</v>
      </c>
      <c r="M2658" s="6"/>
      <c r="N2658"/>
      <c r="O2658">
        <v>0</v>
      </c>
      <c r="P2658">
        <v>0</v>
      </c>
      <c r="Q2658">
        <v>0</v>
      </c>
    </row>
    <row r="2659" spans="1:17" hidden="1" x14ac:dyDescent="0.35">
      <c r="A2659" t="s">
        <v>2590</v>
      </c>
      <c r="B2659" t="s">
        <v>3983</v>
      </c>
      <c r="C2659">
        <v>936</v>
      </c>
      <c r="D2659" t="s">
        <v>3994</v>
      </c>
      <c r="E2659" t="s">
        <v>3997</v>
      </c>
      <c r="F2659">
        <v>94171</v>
      </c>
      <c r="G2659">
        <v>2020</v>
      </c>
      <c r="H2659">
        <v>1</v>
      </c>
      <c r="I2659">
        <v>3</v>
      </c>
      <c r="J2659" s="7">
        <v>43903</v>
      </c>
      <c r="K2659" t="s">
        <v>5706</v>
      </c>
      <c r="L2659" s="2" t="s">
        <v>8511</v>
      </c>
      <c r="M2659" s="6"/>
      <c r="N2659"/>
      <c r="O2659">
        <v>0</v>
      </c>
      <c r="P2659">
        <v>0</v>
      </c>
      <c r="Q2659">
        <v>0</v>
      </c>
    </row>
    <row r="2660" spans="1:17" hidden="1" x14ac:dyDescent="0.35">
      <c r="A2660" t="s">
        <v>2591</v>
      </c>
      <c r="B2660" t="s">
        <v>3983</v>
      </c>
      <c r="C2660">
        <v>936</v>
      </c>
      <c r="D2660" t="s">
        <v>3994</v>
      </c>
      <c r="E2660" t="s">
        <v>3997</v>
      </c>
      <c r="F2660">
        <v>94171</v>
      </c>
      <c r="G2660">
        <v>2020</v>
      </c>
      <c r="H2660">
        <v>1</v>
      </c>
      <c r="I2660">
        <v>3</v>
      </c>
      <c r="J2660" s="7">
        <v>43903</v>
      </c>
      <c r="K2660" t="s">
        <v>5707</v>
      </c>
      <c r="L2660" s="2" t="s">
        <v>8511</v>
      </c>
      <c r="M2660" s="6"/>
      <c r="N2660"/>
      <c r="O2660">
        <v>0</v>
      </c>
      <c r="P2660">
        <v>0</v>
      </c>
      <c r="Q2660">
        <v>0</v>
      </c>
    </row>
    <row r="2661" spans="1:17" hidden="1" x14ac:dyDescent="0.35">
      <c r="A2661" t="s">
        <v>2592</v>
      </c>
      <c r="B2661" t="s">
        <v>3983</v>
      </c>
      <c r="C2661">
        <v>936</v>
      </c>
      <c r="D2661" t="s">
        <v>3994</v>
      </c>
      <c r="E2661" t="s">
        <v>3997</v>
      </c>
      <c r="F2661">
        <v>94171</v>
      </c>
      <c r="G2661">
        <v>2020</v>
      </c>
      <c r="H2661">
        <v>1</v>
      </c>
      <c r="I2661">
        <v>3</v>
      </c>
      <c r="J2661" s="7">
        <v>43905</v>
      </c>
      <c r="K2661" t="s">
        <v>4210</v>
      </c>
      <c r="L2661" s="2" t="s">
        <v>7385</v>
      </c>
      <c r="M2661" s="6"/>
      <c r="N2661"/>
      <c r="O2661">
        <v>0</v>
      </c>
      <c r="P2661">
        <v>0</v>
      </c>
      <c r="Q2661">
        <v>0</v>
      </c>
    </row>
    <row r="2662" spans="1:17" hidden="1" x14ac:dyDescent="0.35">
      <c r="A2662" t="s">
        <v>2593</v>
      </c>
      <c r="B2662" t="s">
        <v>3983</v>
      </c>
      <c r="C2662">
        <v>936</v>
      </c>
      <c r="D2662" t="s">
        <v>3994</v>
      </c>
      <c r="E2662" t="s">
        <v>3997</v>
      </c>
      <c r="F2662">
        <v>94171</v>
      </c>
      <c r="G2662">
        <v>2020</v>
      </c>
      <c r="H2662">
        <v>1</v>
      </c>
      <c r="I2662">
        <v>3</v>
      </c>
      <c r="J2662" s="7">
        <v>43906</v>
      </c>
      <c r="K2662" t="s">
        <v>4211</v>
      </c>
      <c r="L2662" s="2" t="s">
        <v>7386</v>
      </c>
      <c r="M2662" s="6"/>
      <c r="N2662"/>
      <c r="O2662">
        <v>0</v>
      </c>
      <c r="P2662">
        <v>0</v>
      </c>
      <c r="Q2662">
        <v>0</v>
      </c>
    </row>
    <row r="2663" spans="1:17" hidden="1" x14ac:dyDescent="0.35">
      <c r="A2663" t="s">
        <v>2594</v>
      </c>
      <c r="B2663" t="s">
        <v>3983</v>
      </c>
      <c r="C2663">
        <v>936</v>
      </c>
      <c r="D2663" t="s">
        <v>3994</v>
      </c>
      <c r="E2663" t="s">
        <v>3997</v>
      </c>
      <c r="F2663">
        <v>94171</v>
      </c>
      <c r="G2663">
        <v>2020</v>
      </c>
      <c r="H2663">
        <v>1</v>
      </c>
      <c r="I2663">
        <v>3</v>
      </c>
      <c r="J2663" s="7">
        <v>43907</v>
      </c>
      <c r="K2663" t="s">
        <v>4212</v>
      </c>
      <c r="L2663" s="2" t="s">
        <v>7387</v>
      </c>
      <c r="M2663" s="6"/>
      <c r="N2663"/>
      <c r="O2663">
        <v>0</v>
      </c>
      <c r="P2663">
        <v>0</v>
      </c>
      <c r="Q2663">
        <v>0</v>
      </c>
    </row>
    <row r="2664" spans="1:17" hidden="1" x14ac:dyDescent="0.35">
      <c r="A2664" t="s">
        <v>2595</v>
      </c>
      <c r="B2664" t="s">
        <v>3983</v>
      </c>
      <c r="C2664">
        <v>936</v>
      </c>
      <c r="D2664" t="s">
        <v>3994</v>
      </c>
      <c r="E2664" t="s">
        <v>3997</v>
      </c>
      <c r="F2664">
        <v>94171</v>
      </c>
      <c r="G2664">
        <v>2020</v>
      </c>
      <c r="H2664">
        <v>1</v>
      </c>
      <c r="I2664">
        <v>3</v>
      </c>
      <c r="J2664" s="7">
        <v>43908</v>
      </c>
      <c r="K2664" t="s">
        <v>4215</v>
      </c>
      <c r="L2664" s="2" t="s">
        <v>7390</v>
      </c>
      <c r="M2664" s="6"/>
      <c r="N2664"/>
      <c r="O2664">
        <v>0</v>
      </c>
      <c r="P2664">
        <v>0</v>
      </c>
      <c r="Q2664">
        <v>0</v>
      </c>
    </row>
    <row r="2665" spans="1:17" hidden="1" x14ac:dyDescent="0.35">
      <c r="A2665" t="s">
        <v>2596</v>
      </c>
      <c r="B2665" t="s">
        <v>3983</v>
      </c>
      <c r="C2665">
        <v>936</v>
      </c>
      <c r="D2665" t="s">
        <v>3994</v>
      </c>
      <c r="E2665" t="s">
        <v>3997</v>
      </c>
      <c r="F2665">
        <v>94171</v>
      </c>
      <c r="G2665">
        <v>2020</v>
      </c>
      <c r="H2665">
        <v>1</v>
      </c>
      <c r="I2665">
        <v>3</v>
      </c>
      <c r="J2665" s="7">
        <v>43908</v>
      </c>
      <c r="K2665" t="s">
        <v>4318</v>
      </c>
      <c r="L2665" t="s">
        <v>7391</v>
      </c>
      <c r="M2665" s="6"/>
      <c r="N2665"/>
      <c r="O2665">
        <v>0</v>
      </c>
      <c r="P2665">
        <v>0</v>
      </c>
      <c r="Q2665">
        <v>0</v>
      </c>
    </row>
    <row r="2666" spans="1:17" hidden="1" x14ac:dyDescent="0.35">
      <c r="A2666" t="s">
        <v>2597</v>
      </c>
      <c r="B2666" t="s">
        <v>3983</v>
      </c>
      <c r="C2666">
        <v>936</v>
      </c>
      <c r="D2666" t="s">
        <v>3994</v>
      </c>
      <c r="E2666" t="s">
        <v>3997</v>
      </c>
      <c r="F2666">
        <v>94171</v>
      </c>
      <c r="G2666">
        <v>2020</v>
      </c>
      <c r="H2666">
        <v>1</v>
      </c>
      <c r="I2666">
        <v>3</v>
      </c>
      <c r="J2666" s="7">
        <v>43908</v>
      </c>
      <c r="K2666" t="s">
        <v>4217</v>
      </c>
      <c r="L2666" s="2" t="s">
        <v>7390</v>
      </c>
      <c r="M2666" s="6"/>
      <c r="N2666"/>
      <c r="O2666">
        <v>0</v>
      </c>
      <c r="P2666">
        <v>0</v>
      </c>
      <c r="Q2666">
        <v>0</v>
      </c>
    </row>
    <row r="2667" spans="1:17" hidden="1" x14ac:dyDescent="0.35">
      <c r="A2667" t="s">
        <v>2598</v>
      </c>
      <c r="B2667" t="s">
        <v>3983</v>
      </c>
      <c r="C2667">
        <v>936</v>
      </c>
      <c r="D2667" t="s">
        <v>3994</v>
      </c>
      <c r="E2667" t="s">
        <v>3997</v>
      </c>
      <c r="F2667">
        <v>94171</v>
      </c>
      <c r="G2667">
        <v>2020</v>
      </c>
      <c r="H2667">
        <v>1</v>
      </c>
      <c r="I2667">
        <v>3</v>
      </c>
      <c r="J2667" s="7">
        <v>43909</v>
      </c>
      <c r="K2667" t="s">
        <v>4218</v>
      </c>
      <c r="L2667" s="2" t="s">
        <v>7404</v>
      </c>
      <c r="M2667" s="6"/>
      <c r="N2667"/>
      <c r="O2667">
        <v>0</v>
      </c>
      <c r="P2667">
        <v>0</v>
      </c>
      <c r="Q2667">
        <v>0</v>
      </c>
    </row>
    <row r="2668" spans="1:17" hidden="1" x14ac:dyDescent="0.35">
      <c r="A2668" t="s">
        <v>2599</v>
      </c>
      <c r="B2668" t="s">
        <v>3983</v>
      </c>
      <c r="C2668">
        <v>936</v>
      </c>
      <c r="D2668" t="s">
        <v>3994</v>
      </c>
      <c r="E2668" t="s">
        <v>3997</v>
      </c>
      <c r="F2668">
        <v>94171</v>
      </c>
      <c r="G2668">
        <v>2020</v>
      </c>
      <c r="H2668">
        <v>1</v>
      </c>
      <c r="I2668">
        <v>3</v>
      </c>
      <c r="J2668" s="7">
        <v>43910</v>
      </c>
      <c r="K2668" t="s">
        <v>4221</v>
      </c>
      <c r="L2668" s="2" t="s">
        <v>7394</v>
      </c>
      <c r="M2668" s="6"/>
      <c r="N2668"/>
      <c r="O2668">
        <v>0</v>
      </c>
      <c r="P2668">
        <v>0</v>
      </c>
      <c r="Q2668">
        <v>0</v>
      </c>
    </row>
    <row r="2669" spans="1:17" hidden="1" x14ac:dyDescent="0.35">
      <c r="A2669" t="s">
        <v>2600</v>
      </c>
      <c r="B2669" t="s">
        <v>3983</v>
      </c>
      <c r="C2669">
        <v>936</v>
      </c>
      <c r="D2669" t="s">
        <v>3994</v>
      </c>
      <c r="E2669" t="s">
        <v>3997</v>
      </c>
      <c r="F2669">
        <v>94171</v>
      </c>
      <c r="G2669">
        <v>2020</v>
      </c>
      <c r="H2669">
        <v>1</v>
      </c>
      <c r="I2669">
        <v>3</v>
      </c>
      <c r="J2669" s="7">
        <v>43910</v>
      </c>
      <c r="K2669" t="s">
        <v>4222</v>
      </c>
      <c r="L2669" s="2" t="s">
        <v>7395</v>
      </c>
      <c r="M2669" s="6"/>
      <c r="N2669"/>
      <c r="O2669">
        <v>0</v>
      </c>
      <c r="P2669">
        <v>0</v>
      </c>
      <c r="Q2669">
        <v>0</v>
      </c>
    </row>
    <row r="2670" spans="1:17" hidden="1" x14ac:dyDescent="0.35">
      <c r="A2670" t="s">
        <v>2601</v>
      </c>
      <c r="B2670" t="s">
        <v>3983</v>
      </c>
      <c r="C2670">
        <v>936</v>
      </c>
      <c r="D2670" t="s">
        <v>3994</v>
      </c>
      <c r="E2670" t="s">
        <v>3997</v>
      </c>
      <c r="F2670">
        <v>94171</v>
      </c>
      <c r="G2670">
        <v>2020</v>
      </c>
      <c r="H2670">
        <v>1</v>
      </c>
      <c r="I2670">
        <v>3</v>
      </c>
      <c r="J2670" s="7">
        <v>43910</v>
      </c>
      <c r="K2670" t="s">
        <v>4223</v>
      </c>
      <c r="L2670" s="2" t="s">
        <v>7394</v>
      </c>
      <c r="M2670" s="6"/>
      <c r="N2670"/>
      <c r="O2670">
        <v>0</v>
      </c>
      <c r="P2670">
        <v>0</v>
      </c>
      <c r="Q2670">
        <v>0</v>
      </c>
    </row>
    <row r="2671" spans="1:17" hidden="1" x14ac:dyDescent="0.35">
      <c r="A2671" t="s">
        <v>2602</v>
      </c>
      <c r="B2671" t="s">
        <v>3983</v>
      </c>
      <c r="C2671">
        <v>936</v>
      </c>
      <c r="D2671" t="s">
        <v>3994</v>
      </c>
      <c r="E2671" t="s">
        <v>3997</v>
      </c>
      <c r="F2671">
        <v>94171</v>
      </c>
      <c r="G2671">
        <v>2020</v>
      </c>
      <c r="H2671">
        <v>1</v>
      </c>
      <c r="I2671">
        <v>3</v>
      </c>
      <c r="J2671" s="7">
        <v>43910</v>
      </c>
      <c r="K2671" t="s">
        <v>4224</v>
      </c>
      <c r="L2671" s="2" t="s">
        <v>7396</v>
      </c>
      <c r="M2671" s="6"/>
      <c r="N2671"/>
      <c r="O2671">
        <v>0</v>
      </c>
      <c r="P2671">
        <v>0</v>
      </c>
      <c r="Q2671">
        <v>0</v>
      </c>
    </row>
    <row r="2672" spans="1:17" hidden="1" x14ac:dyDescent="0.35">
      <c r="A2672" t="s">
        <v>2603</v>
      </c>
      <c r="B2672" t="s">
        <v>3983</v>
      </c>
      <c r="C2672">
        <v>936</v>
      </c>
      <c r="D2672" t="s">
        <v>3994</v>
      </c>
      <c r="E2672" t="s">
        <v>3997</v>
      </c>
      <c r="F2672">
        <v>94171</v>
      </c>
      <c r="G2672">
        <v>2020</v>
      </c>
      <c r="H2672">
        <v>1</v>
      </c>
      <c r="I2672">
        <v>3</v>
      </c>
      <c r="J2672" s="7">
        <v>43910</v>
      </c>
      <c r="K2672" t="s">
        <v>4225</v>
      </c>
      <c r="L2672" s="2" t="s">
        <v>7397</v>
      </c>
      <c r="M2672" s="6"/>
      <c r="N2672"/>
      <c r="O2672">
        <v>0</v>
      </c>
      <c r="P2672">
        <v>0</v>
      </c>
      <c r="Q2672">
        <v>0</v>
      </c>
    </row>
    <row r="2673" spans="1:18" hidden="1" x14ac:dyDescent="0.35">
      <c r="A2673" t="s">
        <v>2604</v>
      </c>
      <c r="B2673" t="s">
        <v>3983</v>
      </c>
      <c r="C2673">
        <v>936</v>
      </c>
      <c r="D2673" t="s">
        <v>3994</v>
      </c>
      <c r="E2673" t="s">
        <v>3997</v>
      </c>
      <c r="F2673">
        <v>94171</v>
      </c>
      <c r="G2673">
        <v>2020</v>
      </c>
      <c r="H2673">
        <v>1</v>
      </c>
      <c r="I2673">
        <v>3</v>
      </c>
      <c r="J2673" s="7">
        <v>43910</v>
      </c>
      <c r="K2673" t="s">
        <v>4226</v>
      </c>
      <c r="L2673" s="2" t="s">
        <v>7398</v>
      </c>
      <c r="M2673" s="6"/>
      <c r="N2673"/>
      <c r="O2673">
        <v>0</v>
      </c>
      <c r="P2673">
        <v>0</v>
      </c>
      <c r="Q2673">
        <v>0</v>
      </c>
    </row>
    <row r="2674" spans="1:18" hidden="1" x14ac:dyDescent="0.35">
      <c r="A2674" t="s">
        <v>2605</v>
      </c>
      <c r="B2674" t="s">
        <v>3983</v>
      </c>
      <c r="C2674">
        <v>936</v>
      </c>
      <c r="D2674" t="s">
        <v>3994</v>
      </c>
      <c r="E2674" t="s">
        <v>3997</v>
      </c>
      <c r="F2674">
        <v>94171</v>
      </c>
      <c r="G2674">
        <v>2020</v>
      </c>
      <c r="H2674">
        <v>1</v>
      </c>
      <c r="I2674">
        <v>3</v>
      </c>
      <c r="J2674" s="7">
        <v>43910</v>
      </c>
      <c r="K2674" t="s">
        <v>4227</v>
      </c>
      <c r="L2674" s="2" t="s">
        <v>7399</v>
      </c>
      <c r="M2674" s="6"/>
      <c r="N2674"/>
      <c r="O2674">
        <v>0</v>
      </c>
      <c r="P2674">
        <v>0</v>
      </c>
      <c r="Q2674">
        <v>0</v>
      </c>
    </row>
    <row r="2675" spans="1:18" x14ac:dyDescent="0.35">
      <c r="A2675" t="s">
        <v>2606</v>
      </c>
      <c r="B2675" t="s">
        <v>3983</v>
      </c>
      <c r="C2675">
        <v>936</v>
      </c>
      <c r="D2675" t="s">
        <v>3994</v>
      </c>
      <c r="E2675" t="s">
        <v>3997</v>
      </c>
      <c r="F2675">
        <v>94171</v>
      </c>
      <c r="G2675">
        <v>2020</v>
      </c>
      <c r="H2675">
        <v>1</v>
      </c>
      <c r="I2675">
        <v>3</v>
      </c>
      <c r="J2675" s="8">
        <v>43913</v>
      </c>
      <c r="K2675" t="s">
        <v>5708</v>
      </c>
      <c r="L2675" s="2" t="s">
        <v>8512</v>
      </c>
      <c r="M2675" s="10" t="s">
        <v>9717</v>
      </c>
      <c r="N2675" s="27">
        <v>7</v>
      </c>
      <c r="O2675">
        <v>1</v>
      </c>
      <c r="P2675">
        <v>38</v>
      </c>
      <c r="Q2675" s="15">
        <f>P2675/F2675</f>
        <v>4.0352125388920155E-4</v>
      </c>
      <c r="R2675">
        <v>2</v>
      </c>
    </row>
    <row r="2676" spans="1:18" x14ac:dyDescent="0.35">
      <c r="A2676" t="s">
        <v>2607</v>
      </c>
      <c r="B2676" t="s">
        <v>3983</v>
      </c>
      <c r="C2676">
        <v>936</v>
      </c>
      <c r="D2676" t="s">
        <v>3994</v>
      </c>
      <c r="E2676" t="s">
        <v>3997</v>
      </c>
      <c r="F2676">
        <v>94171</v>
      </c>
      <c r="G2676">
        <v>2020</v>
      </c>
      <c r="H2676">
        <v>1</v>
      </c>
      <c r="I2676">
        <v>3</v>
      </c>
      <c r="J2676" s="8">
        <v>43915</v>
      </c>
      <c r="K2676" s="9" t="s">
        <v>5709</v>
      </c>
      <c r="L2676" t="s">
        <v>8513</v>
      </c>
      <c r="M2676" s="10" t="s">
        <v>9703</v>
      </c>
      <c r="N2676" s="27">
        <v>6</v>
      </c>
      <c r="O2676">
        <v>1</v>
      </c>
      <c r="P2676">
        <v>19.399999999999999</v>
      </c>
      <c r="Q2676" s="15">
        <f>P2676/F2676</f>
        <v>2.0600821909080288E-4</v>
      </c>
      <c r="R2676">
        <v>1</v>
      </c>
    </row>
    <row r="2677" spans="1:18" hidden="1" x14ac:dyDescent="0.35">
      <c r="A2677" t="s">
        <v>2608</v>
      </c>
      <c r="B2677" t="s">
        <v>3983</v>
      </c>
      <c r="C2677">
        <v>936</v>
      </c>
      <c r="D2677" t="s">
        <v>3994</v>
      </c>
      <c r="E2677" t="s">
        <v>3997</v>
      </c>
      <c r="F2677">
        <v>94171</v>
      </c>
      <c r="G2677">
        <v>2020</v>
      </c>
      <c r="H2677">
        <v>1</v>
      </c>
      <c r="I2677">
        <v>3</v>
      </c>
      <c r="J2677" s="7">
        <v>43915</v>
      </c>
      <c r="K2677" t="s">
        <v>4228</v>
      </c>
      <c r="L2677" s="2" t="s">
        <v>7400</v>
      </c>
      <c r="M2677" s="6"/>
      <c r="N2677"/>
      <c r="O2677">
        <v>0</v>
      </c>
      <c r="P2677">
        <v>0</v>
      </c>
      <c r="Q2677">
        <v>0</v>
      </c>
    </row>
    <row r="2678" spans="1:18" hidden="1" x14ac:dyDescent="0.35">
      <c r="A2678" t="s">
        <v>2609</v>
      </c>
      <c r="B2678" t="s">
        <v>3983</v>
      </c>
      <c r="C2678">
        <v>936</v>
      </c>
      <c r="D2678" t="s">
        <v>3994</v>
      </c>
      <c r="E2678" t="s">
        <v>3997</v>
      </c>
      <c r="F2678">
        <v>94171</v>
      </c>
      <c r="G2678">
        <v>2020</v>
      </c>
      <c r="H2678">
        <v>1</v>
      </c>
      <c r="I2678">
        <v>3</v>
      </c>
      <c r="J2678" s="7">
        <v>43915</v>
      </c>
      <c r="K2678" t="s">
        <v>4229</v>
      </c>
      <c r="L2678" s="2" t="s">
        <v>7401</v>
      </c>
      <c r="M2678" s="6"/>
      <c r="N2678"/>
      <c r="O2678">
        <v>0</v>
      </c>
      <c r="P2678">
        <v>0</v>
      </c>
      <c r="Q2678">
        <v>0</v>
      </c>
    </row>
    <row r="2679" spans="1:18" hidden="1" x14ac:dyDescent="0.35">
      <c r="A2679" t="s">
        <v>2610</v>
      </c>
      <c r="B2679" t="s">
        <v>3983</v>
      </c>
      <c r="C2679">
        <v>936</v>
      </c>
      <c r="D2679" t="s">
        <v>3994</v>
      </c>
      <c r="E2679" t="s">
        <v>3997</v>
      </c>
      <c r="F2679">
        <v>94171</v>
      </c>
      <c r="G2679">
        <v>2020</v>
      </c>
      <c r="H2679">
        <v>1</v>
      </c>
      <c r="I2679">
        <v>3</v>
      </c>
      <c r="J2679" s="7">
        <v>43915</v>
      </c>
      <c r="K2679" t="s">
        <v>4231</v>
      </c>
      <c r="L2679" s="2" t="s">
        <v>7403</v>
      </c>
      <c r="M2679" s="6"/>
      <c r="N2679"/>
      <c r="O2679">
        <v>0</v>
      </c>
      <c r="P2679">
        <v>0</v>
      </c>
      <c r="Q2679">
        <v>0</v>
      </c>
    </row>
    <row r="2680" spans="1:18" hidden="1" x14ac:dyDescent="0.35">
      <c r="A2680" t="s">
        <v>2611</v>
      </c>
      <c r="B2680" t="s">
        <v>3983</v>
      </c>
      <c r="C2680">
        <v>936</v>
      </c>
      <c r="D2680" t="s">
        <v>3994</v>
      </c>
      <c r="E2680" t="s">
        <v>3997</v>
      </c>
      <c r="F2680">
        <v>94171</v>
      </c>
      <c r="G2680">
        <v>2020</v>
      </c>
      <c r="H2680">
        <v>1</v>
      </c>
      <c r="I2680">
        <v>3</v>
      </c>
      <c r="J2680" s="7">
        <v>43916</v>
      </c>
      <c r="K2680" t="s">
        <v>4232</v>
      </c>
      <c r="L2680" s="2" t="s">
        <v>7404</v>
      </c>
      <c r="M2680" s="6"/>
      <c r="N2680"/>
      <c r="O2680">
        <v>0</v>
      </c>
      <c r="P2680">
        <v>0</v>
      </c>
      <c r="Q2680">
        <v>0</v>
      </c>
    </row>
    <row r="2681" spans="1:18" hidden="1" x14ac:dyDescent="0.35">
      <c r="A2681" t="s">
        <v>2612</v>
      </c>
      <c r="B2681" t="s">
        <v>3983</v>
      </c>
      <c r="C2681">
        <v>936</v>
      </c>
      <c r="D2681" t="s">
        <v>3994</v>
      </c>
      <c r="E2681" t="s">
        <v>3997</v>
      </c>
      <c r="F2681">
        <v>94171</v>
      </c>
      <c r="G2681">
        <v>2020</v>
      </c>
      <c r="H2681">
        <v>1</v>
      </c>
      <c r="I2681">
        <v>3</v>
      </c>
      <c r="J2681" s="7">
        <v>43916</v>
      </c>
      <c r="K2681" t="s">
        <v>4233</v>
      </c>
      <c r="L2681" s="2" t="s">
        <v>7404</v>
      </c>
      <c r="M2681" s="6"/>
      <c r="N2681"/>
      <c r="O2681">
        <v>0</v>
      </c>
      <c r="P2681">
        <v>0</v>
      </c>
      <c r="Q2681">
        <v>0</v>
      </c>
    </row>
    <row r="2682" spans="1:18" hidden="1" x14ac:dyDescent="0.35">
      <c r="A2682" t="s">
        <v>2613</v>
      </c>
      <c r="B2682" t="s">
        <v>3983</v>
      </c>
      <c r="C2682">
        <v>936</v>
      </c>
      <c r="D2682" t="s">
        <v>3994</v>
      </c>
      <c r="E2682" t="s">
        <v>3997</v>
      </c>
      <c r="F2682">
        <v>94171</v>
      </c>
      <c r="G2682">
        <v>2020</v>
      </c>
      <c r="H2682">
        <v>1</v>
      </c>
      <c r="I2682">
        <v>3</v>
      </c>
      <c r="J2682" s="7">
        <v>43917</v>
      </c>
      <c r="K2682" t="s">
        <v>4235</v>
      </c>
      <c r="L2682" s="2" t="s">
        <v>7406</v>
      </c>
      <c r="M2682" s="6"/>
      <c r="N2682"/>
      <c r="O2682">
        <v>0</v>
      </c>
      <c r="P2682">
        <v>0</v>
      </c>
      <c r="Q2682">
        <v>0</v>
      </c>
    </row>
    <row r="2683" spans="1:18" hidden="1" x14ac:dyDescent="0.35">
      <c r="A2683" t="s">
        <v>2614</v>
      </c>
      <c r="B2683" t="s">
        <v>3983</v>
      </c>
      <c r="C2683">
        <v>936</v>
      </c>
      <c r="D2683" t="s">
        <v>3994</v>
      </c>
      <c r="E2683" t="s">
        <v>3997</v>
      </c>
      <c r="F2683">
        <v>94171</v>
      </c>
      <c r="G2683">
        <v>2020</v>
      </c>
      <c r="H2683">
        <v>1</v>
      </c>
      <c r="I2683">
        <v>3</v>
      </c>
      <c r="J2683" s="7">
        <v>43917</v>
      </c>
      <c r="K2683" t="s">
        <v>4236</v>
      </c>
      <c r="L2683" s="2" t="s">
        <v>7407</v>
      </c>
      <c r="M2683" s="6"/>
      <c r="N2683"/>
      <c r="O2683">
        <v>0</v>
      </c>
      <c r="P2683">
        <v>0</v>
      </c>
      <c r="Q2683">
        <v>0</v>
      </c>
    </row>
    <row r="2684" spans="1:18" hidden="1" x14ac:dyDescent="0.35">
      <c r="A2684" t="s">
        <v>2615</v>
      </c>
      <c r="B2684" t="s">
        <v>3983</v>
      </c>
      <c r="C2684">
        <v>936</v>
      </c>
      <c r="D2684" t="s">
        <v>3994</v>
      </c>
      <c r="E2684" t="s">
        <v>3997</v>
      </c>
      <c r="F2684">
        <v>94171</v>
      </c>
      <c r="G2684">
        <v>2020</v>
      </c>
      <c r="H2684">
        <v>1</v>
      </c>
      <c r="I2684">
        <v>3</v>
      </c>
      <c r="J2684" s="7">
        <v>43917</v>
      </c>
      <c r="K2684" t="s">
        <v>4237</v>
      </c>
      <c r="L2684" s="2" t="s">
        <v>7408</v>
      </c>
      <c r="M2684" s="6"/>
      <c r="N2684"/>
      <c r="O2684">
        <v>0</v>
      </c>
      <c r="P2684">
        <v>0</v>
      </c>
      <c r="Q2684">
        <v>0</v>
      </c>
    </row>
    <row r="2685" spans="1:18" hidden="1" x14ac:dyDescent="0.35">
      <c r="A2685" t="s">
        <v>2616</v>
      </c>
      <c r="B2685" t="s">
        <v>3983</v>
      </c>
      <c r="C2685">
        <v>936</v>
      </c>
      <c r="D2685" t="s">
        <v>3994</v>
      </c>
      <c r="E2685" t="s">
        <v>3997</v>
      </c>
      <c r="F2685">
        <v>94171</v>
      </c>
      <c r="G2685">
        <v>2020</v>
      </c>
      <c r="H2685">
        <v>1</v>
      </c>
      <c r="I2685">
        <v>3</v>
      </c>
      <c r="J2685" s="7">
        <v>43917</v>
      </c>
      <c r="K2685" t="s">
        <v>4239</v>
      </c>
      <c r="L2685" s="2" t="s">
        <v>7409</v>
      </c>
      <c r="M2685" s="6"/>
      <c r="N2685"/>
      <c r="O2685">
        <v>0</v>
      </c>
      <c r="P2685">
        <v>0</v>
      </c>
      <c r="Q2685">
        <v>0</v>
      </c>
    </row>
    <row r="2686" spans="1:18" hidden="1" x14ac:dyDescent="0.35">
      <c r="A2686" t="s">
        <v>2617</v>
      </c>
      <c r="B2686" t="s">
        <v>3983</v>
      </c>
      <c r="C2686">
        <v>936</v>
      </c>
      <c r="D2686" t="s">
        <v>3994</v>
      </c>
      <c r="E2686" t="s">
        <v>3997</v>
      </c>
      <c r="F2686">
        <v>94171</v>
      </c>
      <c r="G2686">
        <v>2020</v>
      </c>
      <c r="H2686">
        <v>1</v>
      </c>
      <c r="I2686">
        <v>3</v>
      </c>
      <c r="J2686" s="7">
        <v>43921</v>
      </c>
      <c r="K2686" t="s">
        <v>4241</v>
      </c>
      <c r="L2686" s="2" t="s">
        <v>7411</v>
      </c>
      <c r="M2686" s="6"/>
      <c r="N2686"/>
      <c r="O2686">
        <v>0</v>
      </c>
      <c r="P2686">
        <v>0</v>
      </c>
      <c r="Q2686">
        <v>0</v>
      </c>
    </row>
    <row r="2687" spans="1:18" hidden="1" x14ac:dyDescent="0.35">
      <c r="A2687" t="s">
        <v>2618</v>
      </c>
      <c r="B2687" t="s">
        <v>3983</v>
      </c>
      <c r="C2687">
        <v>936</v>
      </c>
      <c r="D2687" t="s">
        <v>3994</v>
      </c>
      <c r="E2687" t="s">
        <v>3997</v>
      </c>
      <c r="F2687">
        <v>94171</v>
      </c>
      <c r="G2687">
        <v>2020</v>
      </c>
      <c r="H2687">
        <v>1</v>
      </c>
      <c r="I2687">
        <v>3</v>
      </c>
      <c r="J2687" s="7">
        <v>43921</v>
      </c>
      <c r="K2687" t="s">
        <v>4242</v>
      </c>
      <c r="L2687" s="2" t="s">
        <v>7412</v>
      </c>
      <c r="M2687" s="6"/>
      <c r="N2687"/>
      <c r="O2687">
        <v>0</v>
      </c>
      <c r="P2687">
        <v>0</v>
      </c>
      <c r="Q2687">
        <v>0</v>
      </c>
    </row>
    <row r="2688" spans="1:18" hidden="1" x14ac:dyDescent="0.35">
      <c r="A2688" t="s">
        <v>2619</v>
      </c>
      <c r="B2688" t="s">
        <v>3983</v>
      </c>
      <c r="C2688">
        <v>936</v>
      </c>
      <c r="D2688" t="s">
        <v>3994</v>
      </c>
      <c r="E2688" t="s">
        <v>3997</v>
      </c>
      <c r="F2688">
        <v>94171</v>
      </c>
      <c r="G2688">
        <v>2020</v>
      </c>
      <c r="H2688">
        <v>2</v>
      </c>
      <c r="I2688">
        <v>4</v>
      </c>
      <c r="J2688" s="7">
        <v>43922</v>
      </c>
      <c r="K2688" t="s">
        <v>4244</v>
      </c>
      <c r="L2688" s="2" t="s">
        <v>7414</v>
      </c>
      <c r="M2688" s="6"/>
      <c r="N2688"/>
      <c r="O2688">
        <v>0</v>
      </c>
      <c r="P2688">
        <v>0</v>
      </c>
      <c r="Q2688">
        <v>0</v>
      </c>
    </row>
    <row r="2689" spans="1:18" hidden="1" x14ac:dyDescent="0.35">
      <c r="A2689" t="s">
        <v>2620</v>
      </c>
      <c r="B2689" t="s">
        <v>3983</v>
      </c>
      <c r="C2689">
        <v>936</v>
      </c>
      <c r="D2689" t="s">
        <v>3994</v>
      </c>
      <c r="E2689" t="s">
        <v>3997</v>
      </c>
      <c r="F2689">
        <v>94171</v>
      </c>
      <c r="G2689">
        <v>2020</v>
      </c>
      <c r="H2689">
        <v>2</v>
      </c>
      <c r="I2689">
        <v>4</v>
      </c>
      <c r="J2689" s="7">
        <v>43922</v>
      </c>
      <c r="K2689" t="s">
        <v>4245</v>
      </c>
      <c r="L2689" s="2" t="s">
        <v>7415</v>
      </c>
      <c r="M2689" s="6"/>
      <c r="N2689"/>
      <c r="O2689">
        <v>0</v>
      </c>
      <c r="P2689">
        <v>0</v>
      </c>
      <c r="Q2689">
        <v>0</v>
      </c>
    </row>
    <row r="2690" spans="1:18" hidden="1" x14ac:dyDescent="0.35">
      <c r="A2690" t="s">
        <v>2621</v>
      </c>
      <c r="B2690" t="s">
        <v>3983</v>
      </c>
      <c r="C2690">
        <v>936</v>
      </c>
      <c r="D2690" t="s">
        <v>3994</v>
      </c>
      <c r="E2690" t="s">
        <v>3997</v>
      </c>
      <c r="F2690">
        <v>94171</v>
      </c>
      <c r="G2690">
        <v>2020</v>
      </c>
      <c r="H2690">
        <v>2</v>
      </c>
      <c r="I2690">
        <v>4</v>
      </c>
      <c r="J2690" s="7">
        <v>43922</v>
      </c>
      <c r="K2690" t="s">
        <v>4246</v>
      </c>
      <c r="L2690" s="2" t="s">
        <v>7416</v>
      </c>
      <c r="M2690" s="6"/>
      <c r="N2690"/>
      <c r="O2690">
        <v>0</v>
      </c>
      <c r="P2690">
        <v>0</v>
      </c>
      <c r="Q2690">
        <v>0</v>
      </c>
    </row>
    <row r="2691" spans="1:18" hidden="1" x14ac:dyDescent="0.35">
      <c r="A2691" t="s">
        <v>2622</v>
      </c>
      <c r="B2691" t="s">
        <v>3983</v>
      </c>
      <c r="C2691">
        <v>936</v>
      </c>
      <c r="D2691" t="s">
        <v>3994</v>
      </c>
      <c r="E2691" t="s">
        <v>3997</v>
      </c>
      <c r="F2691">
        <v>94171</v>
      </c>
      <c r="G2691">
        <v>2020</v>
      </c>
      <c r="H2691">
        <v>2</v>
      </c>
      <c r="I2691">
        <v>4</v>
      </c>
      <c r="J2691" s="7">
        <v>43922</v>
      </c>
      <c r="K2691" t="s">
        <v>4247</v>
      </c>
      <c r="L2691" s="2" t="s">
        <v>7417</v>
      </c>
      <c r="M2691" s="6"/>
      <c r="N2691"/>
      <c r="O2691">
        <v>0</v>
      </c>
      <c r="P2691">
        <v>0</v>
      </c>
      <c r="Q2691">
        <v>0</v>
      </c>
    </row>
    <row r="2692" spans="1:18" hidden="1" x14ac:dyDescent="0.35">
      <c r="A2692" t="s">
        <v>2623</v>
      </c>
      <c r="B2692" t="s">
        <v>3983</v>
      </c>
      <c r="C2692">
        <v>936</v>
      </c>
      <c r="D2692" t="s">
        <v>3994</v>
      </c>
      <c r="E2692" t="s">
        <v>3997</v>
      </c>
      <c r="F2692">
        <v>94171</v>
      </c>
      <c r="G2692">
        <v>2020</v>
      </c>
      <c r="H2692">
        <v>2</v>
      </c>
      <c r="I2692">
        <v>4</v>
      </c>
      <c r="J2692" s="7">
        <v>43922</v>
      </c>
      <c r="K2692" t="s">
        <v>4248</v>
      </c>
      <c r="L2692" s="2" t="s">
        <v>7417</v>
      </c>
      <c r="M2692" s="6"/>
      <c r="N2692"/>
      <c r="O2692">
        <v>0</v>
      </c>
      <c r="P2692">
        <v>0</v>
      </c>
      <c r="Q2692">
        <v>0</v>
      </c>
    </row>
    <row r="2693" spans="1:18" hidden="1" x14ac:dyDescent="0.35">
      <c r="A2693" t="s">
        <v>2624</v>
      </c>
      <c r="B2693" t="s">
        <v>3983</v>
      </c>
      <c r="C2693">
        <v>936</v>
      </c>
      <c r="D2693" t="s">
        <v>3994</v>
      </c>
      <c r="E2693" t="s">
        <v>3997</v>
      </c>
      <c r="F2693">
        <v>94171</v>
      </c>
      <c r="G2693">
        <v>2020</v>
      </c>
      <c r="H2693">
        <v>2</v>
      </c>
      <c r="I2693">
        <v>4</v>
      </c>
      <c r="J2693" s="7">
        <v>43923</v>
      </c>
      <c r="K2693" t="s">
        <v>5710</v>
      </c>
      <c r="L2693" s="2" t="s">
        <v>8514</v>
      </c>
      <c r="M2693" s="6"/>
      <c r="N2693"/>
      <c r="O2693">
        <v>0</v>
      </c>
      <c r="P2693">
        <v>0</v>
      </c>
      <c r="Q2693">
        <v>0</v>
      </c>
    </row>
    <row r="2694" spans="1:18" hidden="1" x14ac:dyDescent="0.35">
      <c r="A2694" t="s">
        <v>2625</v>
      </c>
      <c r="B2694" t="s">
        <v>3983</v>
      </c>
      <c r="C2694">
        <v>936</v>
      </c>
      <c r="D2694" t="s">
        <v>3994</v>
      </c>
      <c r="E2694" t="s">
        <v>3997</v>
      </c>
      <c r="F2694">
        <v>94171</v>
      </c>
      <c r="G2694">
        <v>2020</v>
      </c>
      <c r="H2694">
        <v>2</v>
      </c>
      <c r="I2694">
        <v>4</v>
      </c>
      <c r="J2694" s="7">
        <v>43923</v>
      </c>
      <c r="K2694" t="s">
        <v>4249</v>
      </c>
      <c r="L2694" s="2" t="s">
        <v>7418</v>
      </c>
      <c r="M2694" s="6"/>
      <c r="N2694"/>
      <c r="O2694">
        <v>0</v>
      </c>
      <c r="P2694">
        <v>0</v>
      </c>
      <c r="Q2694">
        <v>0</v>
      </c>
    </row>
    <row r="2695" spans="1:18" hidden="1" x14ac:dyDescent="0.35">
      <c r="A2695" t="s">
        <v>2626</v>
      </c>
      <c r="B2695" t="s">
        <v>3983</v>
      </c>
      <c r="C2695">
        <v>936</v>
      </c>
      <c r="D2695" t="s">
        <v>3994</v>
      </c>
      <c r="E2695" t="s">
        <v>3997</v>
      </c>
      <c r="F2695">
        <v>94171</v>
      </c>
      <c r="G2695">
        <v>2020</v>
      </c>
      <c r="H2695">
        <v>2</v>
      </c>
      <c r="I2695">
        <v>4</v>
      </c>
      <c r="J2695" s="7">
        <v>43923</v>
      </c>
      <c r="K2695" t="s">
        <v>4250</v>
      </c>
      <c r="L2695" s="2" t="s">
        <v>7419</v>
      </c>
      <c r="M2695" s="6"/>
      <c r="N2695"/>
      <c r="O2695">
        <v>0</v>
      </c>
      <c r="P2695">
        <v>0</v>
      </c>
      <c r="Q2695">
        <v>0</v>
      </c>
    </row>
    <row r="2696" spans="1:18" hidden="1" x14ac:dyDescent="0.35">
      <c r="A2696" t="s">
        <v>2627</v>
      </c>
      <c r="B2696" t="s">
        <v>3983</v>
      </c>
      <c r="C2696">
        <v>936</v>
      </c>
      <c r="D2696" t="s">
        <v>3994</v>
      </c>
      <c r="E2696" t="s">
        <v>3997</v>
      </c>
      <c r="F2696">
        <v>94171</v>
      </c>
      <c r="G2696">
        <v>2020</v>
      </c>
      <c r="H2696">
        <v>2</v>
      </c>
      <c r="I2696">
        <v>4</v>
      </c>
      <c r="J2696" s="7">
        <v>43923</v>
      </c>
      <c r="K2696" t="s">
        <v>4251</v>
      </c>
      <c r="L2696" s="2" t="s">
        <v>7420</v>
      </c>
      <c r="M2696" s="6"/>
      <c r="N2696"/>
      <c r="O2696">
        <v>0</v>
      </c>
      <c r="P2696">
        <v>0</v>
      </c>
      <c r="Q2696">
        <v>0</v>
      </c>
    </row>
    <row r="2697" spans="1:18" x14ac:dyDescent="0.35">
      <c r="A2697" t="s">
        <v>2628</v>
      </c>
      <c r="B2697" t="s">
        <v>3983</v>
      </c>
      <c r="C2697">
        <v>936</v>
      </c>
      <c r="D2697" t="s">
        <v>3994</v>
      </c>
      <c r="E2697" t="s">
        <v>3997</v>
      </c>
      <c r="F2697">
        <v>94171</v>
      </c>
      <c r="G2697">
        <v>2020</v>
      </c>
      <c r="H2697">
        <v>2</v>
      </c>
      <c r="I2697">
        <v>4</v>
      </c>
      <c r="J2697" s="8">
        <v>43927</v>
      </c>
      <c r="K2697" s="9" t="s">
        <v>5711</v>
      </c>
      <c r="L2697" t="s">
        <v>8515</v>
      </c>
      <c r="M2697" s="10" t="s">
        <v>9708</v>
      </c>
      <c r="N2697" s="27">
        <v>8</v>
      </c>
      <c r="O2697">
        <v>1</v>
      </c>
      <c r="P2697">
        <v>2000</v>
      </c>
      <c r="Q2697" s="15">
        <f>P2697/F2697</f>
        <v>2.123796073101061E-2</v>
      </c>
      <c r="R2697">
        <v>1</v>
      </c>
    </row>
    <row r="2698" spans="1:18" hidden="1" x14ac:dyDescent="0.35">
      <c r="A2698" t="s">
        <v>2629</v>
      </c>
      <c r="B2698" t="s">
        <v>3983</v>
      </c>
      <c r="C2698">
        <v>936</v>
      </c>
      <c r="D2698" t="s">
        <v>3994</v>
      </c>
      <c r="E2698" t="s">
        <v>3997</v>
      </c>
      <c r="F2698">
        <v>94171</v>
      </c>
      <c r="G2698">
        <v>2020</v>
      </c>
      <c r="H2698">
        <v>2</v>
      </c>
      <c r="I2698">
        <v>4</v>
      </c>
      <c r="J2698" s="7">
        <v>43928</v>
      </c>
      <c r="K2698" t="s">
        <v>4254</v>
      </c>
      <c r="L2698" s="2" t="s">
        <v>7423</v>
      </c>
      <c r="M2698" s="6"/>
      <c r="N2698"/>
      <c r="O2698">
        <v>0</v>
      </c>
      <c r="P2698">
        <v>0</v>
      </c>
      <c r="Q2698">
        <v>0</v>
      </c>
    </row>
    <row r="2699" spans="1:18" x14ac:dyDescent="0.35">
      <c r="A2699" t="s">
        <v>2630</v>
      </c>
      <c r="B2699" t="s">
        <v>3983</v>
      </c>
      <c r="C2699">
        <v>936</v>
      </c>
      <c r="D2699" t="s">
        <v>3994</v>
      </c>
      <c r="E2699" t="s">
        <v>3997</v>
      </c>
      <c r="F2699">
        <v>94171</v>
      </c>
      <c r="G2699">
        <v>2020</v>
      </c>
      <c r="H2699">
        <v>2</v>
      </c>
      <c r="I2699">
        <v>4</v>
      </c>
      <c r="J2699" s="8">
        <v>43929</v>
      </c>
      <c r="K2699" t="s">
        <v>9746</v>
      </c>
      <c r="L2699" s="2" t="s">
        <v>8516</v>
      </c>
      <c r="M2699" t="s">
        <v>9708</v>
      </c>
      <c r="N2699">
        <v>9</v>
      </c>
      <c r="O2699">
        <v>2</v>
      </c>
      <c r="P2699">
        <v>0</v>
      </c>
      <c r="Q2699">
        <v>0</v>
      </c>
      <c r="R2699">
        <v>1</v>
      </c>
    </row>
    <row r="2700" spans="1:18" hidden="1" x14ac:dyDescent="0.35">
      <c r="A2700" t="s">
        <v>2631</v>
      </c>
      <c r="B2700" t="s">
        <v>3983</v>
      </c>
      <c r="C2700">
        <v>936</v>
      </c>
      <c r="D2700" t="s">
        <v>3994</v>
      </c>
      <c r="E2700" t="s">
        <v>3997</v>
      </c>
      <c r="F2700">
        <v>94171</v>
      </c>
      <c r="G2700">
        <v>2020</v>
      </c>
      <c r="H2700">
        <v>2</v>
      </c>
      <c r="I2700">
        <v>4</v>
      </c>
      <c r="J2700" s="7">
        <v>43929</v>
      </c>
      <c r="K2700" t="s">
        <v>4255</v>
      </c>
      <c r="L2700" s="2" t="s">
        <v>7424</v>
      </c>
      <c r="M2700" s="6"/>
      <c r="N2700"/>
      <c r="O2700">
        <v>0</v>
      </c>
      <c r="P2700">
        <v>0</v>
      </c>
      <c r="Q2700">
        <v>0</v>
      </c>
    </row>
    <row r="2701" spans="1:18" hidden="1" x14ac:dyDescent="0.35">
      <c r="A2701" t="s">
        <v>2632</v>
      </c>
      <c r="B2701" t="s">
        <v>3983</v>
      </c>
      <c r="C2701">
        <v>936</v>
      </c>
      <c r="D2701" t="s">
        <v>3994</v>
      </c>
      <c r="E2701" t="s">
        <v>3997</v>
      </c>
      <c r="F2701">
        <v>94171</v>
      </c>
      <c r="G2701">
        <v>2020</v>
      </c>
      <c r="H2701">
        <v>2</v>
      </c>
      <c r="I2701">
        <v>4</v>
      </c>
      <c r="J2701" s="7">
        <v>43930</v>
      </c>
      <c r="K2701" t="s">
        <v>4256</v>
      </c>
      <c r="L2701" s="2" t="s">
        <v>7425</v>
      </c>
      <c r="M2701" s="6"/>
      <c r="N2701"/>
      <c r="O2701">
        <v>0</v>
      </c>
      <c r="P2701">
        <v>0</v>
      </c>
      <c r="Q2701">
        <v>0</v>
      </c>
    </row>
    <row r="2702" spans="1:18" hidden="1" x14ac:dyDescent="0.35">
      <c r="A2702" t="s">
        <v>2633</v>
      </c>
      <c r="B2702" t="s">
        <v>3983</v>
      </c>
      <c r="C2702">
        <v>936</v>
      </c>
      <c r="D2702" t="s">
        <v>3994</v>
      </c>
      <c r="E2702" t="s">
        <v>3997</v>
      </c>
      <c r="F2702">
        <v>94171</v>
      </c>
      <c r="G2702">
        <v>2020</v>
      </c>
      <c r="H2702">
        <v>2</v>
      </c>
      <c r="I2702">
        <v>4</v>
      </c>
      <c r="J2702" s="7">
        <v>43930</v>
      </c>
      <c r="K2702" t="s">
        <v>4257</v>
      </c>
      <c r="L2702" s="2" t="s">
        <v>7426</v>
      </c>
      <c r="M2702" s="6"/>
      <c r="N2702"/>
      <c r="O2702">
        <v>0</v>
      </c>
      <c r="P2702">
        <v>0</v>
      </c>
      <c r="Q2702">
        <v>0</v>
      </c>
    </row>
    <row r="2703" spans="1:18" hidden="1" x14ac:dyDescent="0.35">
      <c r="A2703" t="s">
        <v>2634</v>
      </c>
      <c r="B2703" t="s">
        <v>3983</v>
      </c>
      <c r="C2703">
        <v>936</v>
      </c>
      <c r="D2703" t="s">
        <v>3994</v>
      </c>
      <c r="E2703" t="s">
        <v>3997</v>
      </c>
      <c r="F2703">
        <v>94171</v>
      </c>
      <c r="G2703">
        <v>2020</v>
      </c>
      <c r="H2703">
        <v>2</v>
      </c>
      <c r="I2703">
        <v>4</v>
      </c>
      <c r="J2703" s="7">
        <v>43930</v>
      </c>
      <c r="K2703" t="s">
        <v>4258</v>
      </c>
      <c r="L2703" s="2" t="s">
        <v>7427</v>
      </c>
      <c r="M2703" s="6"/>
      <c r="N2703"/>
      <c r="O2703">
        <v>0</v>
      </c>
      <c r="P2703">
        <v>0</v>
      </c>
      <c r="Q2703">
        <v>0</v>
      </c>
    </row>
    <row r="2704" spans="1:18" x14ac:dyDescent="0.35">
      <c r="A2704" t="s">
        <v>2635</v>
      </c>
      <c r="B2704" t="s">
        <v>3983</v>
      </c>
      <c r="C2704">
        <v>936</v>
      </c>
      <c r="D2704" t="s">
        <v>3994</v>
      </c>
      <c r="E2704" t="s">
        <v>3997</v>
      </c>
      <c r="F2704">
        <v>94171</v>
      </c>
      <c r="G2704">
        <v>2020</v>
      </c>
      <c r="H2704">
        <v>2</v>
      </c>
      <c r="I2704">
        <v>4</v>
      </c>
      <c r="J2704" s="8">
        <v>43937</v>
      </c>
      <c r="K2704" s="9" t="s">
        <v>5712</v>
      </c>
      <c r="L2704" s="2" t="s">
        <v>8517</v>
      </c>
      <c r="M2704" s="10">
        <v>40</v>
      </c>
      <c r="N2704" s="27">
        <v>7</v>
      </c>
      <c r="O2704">
        <v>1</v>
      </c>
      <c r="P2704">
        <v>40</v>
      </c>
      <c r="Q2704" s="15">
        <f>P2704/F2704</f>
        <v>4.2475921462021215E-4</v>
      </c>
      <c r="R2704">
        <v>2</v>
      </c>
    </row>
    <row r="2705" spans="1:18" x14ac:dyDescent="0.35">
      <c r="A2705" t="s">
        <v>2636</v>
      </c>
      <c r="B2705" t="s">
        <v>3983</v>
      </c>
      <c r="C2705">
        <v>936</v>
      </c>
      <c r="D2705" t="s">
        <v>3994</v>
      </c>
      <c r="E2705" t="s">
        <v>3997</v>
      </c>
      <c r="F2705">
        <v>94171</v>
      </c>
      <c r="G2705">
        <v>2020</v>
      </c>
      <c r="H2705">
        <v>2</v>
      </c>
      <c r="I2705">
        <v>4</v>
      </c>
      <c r="J2705" s="8">
        <v>43937</v>
      </c>
      <c r="K2705" t="s">
        <v>5713</v>
      </c>
      <c r="L2705" s="2" t="s">
        <v>8517</v>
      </c>
      <c r="M2705" t="s">
        <v>9710</v>
      </c>
      <c r="N2705">
        <v>7</v>
      </c>
      <c r="O2705">
        <v>2</v>
      </c>
      <c r="P2705">
        <v>0</v>
      </c>
      <c r="Q2705">
        <v>0</v>
      </c>
      <c r="R2705">
        <v>2</v>
      </c>
    </row>
    <row r="2706" spans="1:18" hidden="1" x14ac:dyDescent="0.35">
      <c r="A2706" t="s">
        <v>2637</v>
      </c>
      <c r="B2706" t="s">
        <v>3983</v>
      </c>
      <c r="C2706">
        <v>936</v>
      </c>
      <c r="D2706" t="s">
        <v>3994</v>
      </c>
      <c r="E2706" t="s">
        <v>3997</v>
      </c>
      <c r="F2706">
        <v>94171</v>
      </c>
      <c r="G2706">
        <v>2020</v>
      </c>
      <c r="H2706">
        <v>2</v>
      </c>
      <c r="I2706">
        <v>4</v>
      </c>
      <c r="J2706" s="7">
        <v>43937</v>
      </c>
      <c r="K2706" t="s">
        <v>4260</v>
      </c>
      <c r="L2706" s="2" t="s">
        <v>7429</v>
      </c>
      <c r="M2706" s="6"/>
      <c r="N2706"/>
      <c r="O2706">
        <v>0</v>
      </c>
      <c r="P2706">
        <v>0</v>
      </c>
      <c r="Q2706">
        <v>0</v>
      </c>
    </row>
    <row r="2707" spans="1:18" x14ac:dyDescent="0.35">
      <c r="A2707" t="s">
        <v>2638</v>
      </c>
      <c r="B2707" t="s">
        <v>3983</v>
      </c>
      <c r="C2707">
        <v>936</v>
      </c>
      <c r="D2707" t="s">
        <v>3994</v>
      </c>
      <c r="E2707" t="s">
        <v>3997</v>
      </c>
      <c r="F2707">
        <v>94171</v>
      </c>
      <c r="G2707">
        <v>2020</v>
      </c>
      <c r="H2707">
        <v>2</v>
      </c>
      <c r="I2707">
        <v>4</v>
      </c>
      <c r="J2707" s="8">
        <v>43937</v>
      </c>
      <c r="K2707" t="s">
        <v>4261</v>
      </c>
      <c r="L2707" t="s">
        <v>7430</v>
      </c>
      <c r="M2707" s="10">
        <v>43</v>
      </c>
      <c r="N2707" s="27">
        <v>7</v>
      </c>
      <c r="O2707">
        <v>1</v>
      </c>
      <c r="P2707">
        <v>75.48728034407371</v>
      </c>
      <c r="Q2707" s="15">
        <f>P2707/F2707</f>
        <v>8.0159794781911326E-4</v>
      </c>
      <c r="R2707">
        <v>2</v>
      </c>
    </row>
    <row r="2708" spans="1:18" hidden="1" x14ac:dyDescent="0.35">
      <c r="A2708" t="s">
        <v>2639</v>
      </c>
      <c r="B2708" t="s">
        <v>3983</v>
      </c>
      <c r="C2708">
        <v>936</v>
      </c>
      <c r="D2708" t="s">
        <v>3994</v>
      </c>
      <c r="E2708" t="s">
        <v>3997</v>
      </c>
      <c r="F2708">
        <v>94171</v>
      </c>
      <c r="G2708">
        <v>2020</v>
      </c>
      <c r="H2708">
        <v>2</v>
      </c>
      <c r="I2708">
        <v>4</v>
      </c>
      <c r="J2708" s="7">
        <v>43938</v>
      </c>
      <c r="K2708" t="s">
        <v>4262</v>
      </c>
      <c r="L2708" s="2" t="s">
        <v>7431</v>
      </c>
      <c r="M2708" s="6"/>
      <c r="N2708"/>
      <c r="O2708">
        <v>0</v>
      </c>
      <c r="P2708">
        <v>0</v>
      </c>
      <c r="Q2708">
        <v>0</v>
      </c>
    </row>
    <row r="2709" spans="1:18" hidden="1" x14ac:dyDescent="0.35">
      <c r="A2709" t="s">
        <v>2640</v>
      </c>
      <c r="B2709" t="s">
        <v>3983</v>
      </c>
      <c r="C2709">
        <v>936</v>
      </c>
      <c r="D2709" t="s">
        <v>3994</v>
      </c>
      <c r="E2709" t="s">
        <v>3997</v>
      </c>
      <c r="F2709">
        <v>94171</v>
      </c>
      <c r="G2709">
        <v>2020</v>
      </c>
      <c r="H2709">
        <v>2</v>
      </c>
      <c r="I2709">
        <v>4</v>
      </c>
      <c r="J2709" s="7">
        <v>43938</v>
      </c>
      <c r="K2709" t="s">
        <v>4263</v>
      </c>
      <c r="L2709" s="2" t="s">
        <v>7432</v>
      </c>
      <c r="M2709" s="6"/>
      <c r="N2709"/>
      <c r="O2709">
        <v>0</v>
      </c>
      <c r="P2709">
        <v>0</v>
      </c>
      <c r="Q2709">
        <v>0</v>
      </c>
    </row>
    <row r="2710" spans="1:18" x14ac:dyDescent="0.35">
      <c r="A2710" t="s">
        <v>2641</v>
      </c>
      <c r="B2710" t="s">
        <v>3983</v>
      </c>
      <c r="C2710">
        <v>936</v>
      </c>
      <c r="D2710" t="s">
        <v>3994</v>
      </c>
      <c r="E2710" t="s">
        <v>3997</v>
      </c>
      <c r="F2710">
        <v>94171</v>
      </c>
      <c r="G2710">
        <v>2020</v>
      </c>
      <c r="H2710">
        <v>2</v>
      </c>
      <c r="I2710">
        <v>4</v>
      </c>
      <c r="J2710" s="8">
        <v>43943</v>
      </c>
      <c r="K2710" t="s">
        <v>5714</v>
      </c>
      <c r="L2710" s="2" t="s">
        <v>8518</v>
      </c>
      <c r="M2710" s="10">
        <v>16</v>
      </c>
      <c r="N2710" s="27">
        <v>2</v>
      </c>
      <c r="O2710">
        <v>1</v>
      </c>
      <c r="P2710">
        <v>346</v>
      </c>
      <c r="Q2710" s="15">
        <f>P2710/F2710</f>
        <v>3.6741672064648351E-3</v>
      </c>
      <c r="R2710">
        <v>1</v>
      </c>
    </row>
    <row r="2711" spans="1:18" x14ac:dyDescent="0.35">
      <c r="A2711" t="s">
        <v>2642</v>
      </c>
      <c r="B2711" t="s">
        <v>3983</v>
      </c>
      <c r="C2711">
        <v>936</v>
      </c>
      <c r="D2711" t="s">
        <v>3994</v>
      </c>
      <c r="E2711" t="s">
        <v>3997</v>
      </c>
      <c r="F2711">
        <v>94171</v>
      </c>
      <c r="G2711">
        <v>2020</v>
      </c>
      <c r="H2711">
        <v>2</v>
      </c>
      <c r="I2711">
        <v>4</v>
      </c>
      <c r="J2711" s="8">
        <v>43943</v>
      </c>
      <c r="K2711" t="s">
        <v>5715</v>
      </c>
      <c r="L2711" s="2" t="s">
        <v>8518</v>
      </c>
      <c r="M2711" t="s">
        <v>9708</v>
      </c>
      <c r="N2711">
        <v>9</v>
      </c>
      <c r="O2711">
        <v>2</v>
      </c>
      <c r="P2711">
        <v>0</v>
      </c>
      <c r="Q2711">
        <v>0</v>
      </c>
      <c r="R2711">
        <v>1</v>
      </c>
    </row>
    <row r="2712" spans="1:18" hidden="1" x14ac:dyDescent="0.35">
      <c r="A2712" t="s">
        <v>2643</v>
      </c>
      <c r="B2712" t="s">
        <v>3983</v>
      </c>
      <c r="C2712">
        <v>936</v>
      </c>
      <c r="D2712" t="s">
        <v>3994</v>
      </c>
      <c r="E2712" t="s">
        <v>3997</v>
      </c>
      <c r="F2712">
        <v>94171</v>
      </c>
      <c r="G2712">
        <v>2020</v>
      </c>
      <c r="H2712">
        <v>2</v>
      </c>
      <c r="I2712">
        <v>4</v>
      </c>
      <c r="J2712" s="7">
        <v>43943</v>
      </c>
      <c r="K2712" t="s">
        <v>4264</v>
      </c>
      <c r="L2712" s="2" t="s">
        <v>7433</v>
      </c>
      <c r="M2712" s="6"/>
      <c r="N2712"/>
      <c r="O2712">
        <v>0</v>
      </c>
      <c r="P2712">
        <v>0</v>
      </c>
      <c r="Q2712">
        <v>0</v>
      </c>
    </row>
    <row r="2713" spans="1:18" hidden="1" x14ac:dyDescent="0.35">
      <c r="A2713" t="s">
        <v>2644</v>
      </c>
      <c r="B2713" t="s">
        <v>3983</v>
      </c>
      <c r="C2713">
        <v>936</v>
      </c>
      <c r="D2713" t="s">
        <v>3994</v>
      </c>
      <c r="E2713" t="s">
        <v>3997</v>
      </c>
      <c r="F2713">
        <v>94171</v>
      </c>
      <c r="G2713">
        <v>2020</v>
      </c>
      <c r="H2713">
        <v>2</v>
      </c>
      <c r="I2713">
        <v>4</v>
      </c>
      <c r="J2713" s="7">
        <v>43943</v>
      </c>
      <c r="K2713" t="s">
        <v>4265</v>
      </c>
      <c r="L2713" s="2" t="s">
        <v>7434</v>
      </c>
      <c r="M2713" s="6"/>
      <c r="N2713"/>
      <c r="O2713">
        <v>0</v>
      </c>
      <c r="P2713">
        <v>0</v>
      </c>
      <c r="Q2713">
        <v>0</v>
      </c>
    </row>
    <row r="2714" spans="1:18" hidden="1" x14ac:dyDescent="0.35">
      <c r="A2714" t="s">
        <v>2645</v>
      </c>
      <c r="B2714" t="s">
        <v>3983</v>
      </c>
      <c r="C2714">
        <v>936</v>
      </c>
      <c r="D2714" t="s">
        <v>3994</v>
      </c>
      <c r="E2714" t="s">
        <v>3997</v>
      </c>
      <c r="F2714">
        <v>94171</v>
      </c>
      <c r="G2714">
        <v>2020</v>
      </c>
      <c r="H2714">
        <v>2</v>
      </c>
      <c r="I2714">
        <v>4</v>
      </c>
      <c r="J2714" s="7">
        <v>43943</v>
      </c>
      <c r="K2714" t="s">
        <v>4266</v>
      </c>
      <c r="L2714" s="2" t="s">
        <v>7435</v>
      </c>
      <c r="M2714" s="6"/>
      <c r="N2714"/>
      <c r="O2714">
        <v>0</v>
      </c>
      <c r="P2714">
        <v>0</v>
      </c>
      <c r="Q2714">
        <v>0</v>
      </c>
    </row>
    <row r="2715" spans="1:18" x14ac:dyDescent="0.35">
      <c r="A2715" t="s">
        <v>2646</v>
      </c>
      <c r="B2715" t="s">
        <v>3983</v>
      </c>
      <c r="C2715">
        <v>936</v>
      </c>
      <c r="D2715" t="s">
        <v>3994</v>
      </c>
      <c r="E2715" t="s">
        <v>3997</v>
      </c>
      <c r="F2715">
        <v>94171</v>
      </c>
      <c r="G2715">
        <v>2020</v>
      </c>
      <c r="H2715">
        <v>2</v>
      </c>
      <c r="I2715">
        <v>4</v>
      </c>
      <c r="J2715" s="8">
        <v>43948</v>
      </c>
      <c r="K2715" s="9" t="s">
        <v>5716</v>
      </c>
      <c r="L2715" s="2" t="s">
        <v>8519</v>
      </c>
      <c r="M2715" s="10" t="s">
        <v>9710</v>
      </c>
      <c r="N2715" s="27">
        <v>7</v>
      </c>
      <c r="O2715">
        <v>1</v>
      </c>
      <c r="P2715">
        <v>30</v>
      </c>
      <c r="Q2715" s="15">
        <f>P2715/F2715</f>
        <v>3.1856941096515914E-4</v>
      </c>
      <c r="R2715">
        <v>2</v>
      </c>
    </row>
    <row r="2716" spans="1:18" hidden="1" x14ac:dyDescent="0.35">
      <c r="A2716" t="s">
        <v>2647</v>
      </c>
      <c r="B2716" t="s">
        <v>3983</v>
      </c>
      <c r="C2716">
        <v>936</v>
      </c>
      <c r="D2716" t="s">
        <v>3994</v>
      </c>
      <c r="E2716" t="s">
        <v>3997</v>
      </c>
      <c r="F2716">
        <v>94171</v>
      </c>
      <c r="G2716">
        <v>2020</v>
      </c>
      <c r="H2716">
        <v>2</v>
      </c>
      <c r="I2716">
        <v>4</v>
      </c>
      <c r="J2716" s="7">
        <v>43949</v>
      </c>
      <c r="K2716" t="s">
        <v>5717</v>
      </c>
      <c r="L2716" s="2" t="s">
        <v>8520</v>
      </c>
      <c r="M2716" s="6"/>
      <c r="N2716"/>
      <c r="O2716">
        <v>0</v>
      </c>
      <c r="P2716">
        <v>0</v>
      </c>
      <c r="Q2716">
        <v>0</v>
      </c>
    </row>
    <row r="2717" spans="1:18" hidden="1" x14ac:dyDescent="0.35">
      <c r="A2717" t="s">
        <v>2648</v>
      </c>
      <c r="B2717" t="s">
        <v>3983</v>
      </c>
      <c r="C2717">
        <v>936</v>
      </c>
      <c r="D2717" t="s">
        <v>3994</v>
      </c>
      <c r="E2717" t="s">
        <v>3997</v>
      </c>
      <c r="F2717">
        <v>94171</v>
      </c>
      <c r="G2717">
        <v>2020</v>
      </c>
      <c r="H2717">
        <v>2</v>
      </c>
      <c r="I2717">
        <v>4</v>
      </c>
      <c r="J2717" s="7">
        <v>43949</v>
      </c>
      <c r="K2717" t="s">
        <v>4268</v>
      </c>
      <c r="L2717" t="s">
        <v>7437</v>
      </c>
      <c r="M2717" s="6"/>
      <c r="N2717"/>
      <c r="O2717">
        <v>0</v>
      </c>
      <c r="P2717">
        <v>0</v>
      </c>
      <c r="Q2717">
        <v>0</v>
      </c>
    </row>
    <row r="2718" spans="1:18" hidden="1" x14ac:dyDescent="0.35">
      <c r="A2718" t="s">
        <v>2649</v>
      </c>
      <c r="B2718" t="s">
        <v>3983</v>
      </c>
      <c r="C2718">
        <v>936</v>
      </c>
      <c r="D2718" t="s">
        <v>3994</v>
      </c>
      <c r="E2718" t="s">
        <v>3997</v>
      </c>
      <c r="F2718">
        <v>94171</v>
      </c>
      <c r="G2718">
        <v>2020</v>
      </c>
      <c r="H2718">
        <v>2</v>
      </c>
      <c r="I2718">
        <v>4</v>
      </c>
      <c r="J2718" s="7">
        <v>43951</v>
      </c>
      <c r="K2718" t="s">
        <v>4269</v>
      </c>
      <c r="L2718" t="s">
        <v>7493</v>
      </c>
      <c r="M2718" s="6"/>
      <c r="N2718"/>
      <c r="O2718">
        <v>0</v>
      </c>
      <c r="P2718">
        <v>0</v>
      </c>
      <c r="Q2718">
        <v>0</v>
      </c>
    </row>
    <row r="2719" spans="1:18" hidden="1" x14ac:dyDescent="0.35">
      <c r="A2719" t="s">
        <v>2650</v>
      </c>
      <c r="B2719" t="s">
        <v>3983</v>
      </c>
      <c r="C2719">
        <v>936</v>
      </c>
      <c r="D2719" t="s">
        <v>3994</v>
      </c>
      <c r="E2719" t="s">
        <v>3997</v>
      </c>
      <c r="F2719">
        <v>94171</v>
      </c>
      <c r="G2719">
        <v>2020</v>
      </c>
      <c r="H2719">
        <v>2</v>
      </c>
      <c r="I2719">
        <v>4</v>
      </c>
      <c r="J2719" s="7">
        <v>43951</v>
      </c>
      <c r="K2719" t="s">
        <v>4338</v>
      </c>
      <c r="L2719" s="2" t="s">
        <v>7439</v>
      </c>
      <c r="M2719" s="6"/>
      <c r="N2719"/>
      <c r="O2719">
        <v>0</v>
      </c>
      <c r="P2719">
        <v>0</v>
      </c>
      <c r="Q2719">
        <v>0</v>
      </c>
    </row>
    <row r="2720" spans="1:18" x14ac:dyDescent="0.35">
      <c r="A2720" t="s">
        <v>2651</v>
      </c>
      <c r="B2720" t="s">
        <v>3983</v>
      </c>
      <c r="C2720">
        <v>936</v>
      </c>
      <c r="D2720" t="s">
        <v>3994</v>
      </c>
      <c r="E2720" t="s">
        <v>3997</v>
      </c>
      <c r="F2720">
        <v>94171</v>
      </c>
      <c r="G2720">
        <v>2020</v>
      </c>
      <c r="H2720">
        <v>2</v>
      </c>
      <c r="I2720">
        <v>5</v>
      </c>
      <c r="J2720" s="8">
        <v>43971</v>
      </c>
      <c r="K2720" t="s">
        <v>5718</v>
      </c>
      <c r="L2720" s="2" t="s">
        <v>8521</v>
      </c>
      <c r="M2720" s="10">
        <v>7</v>
      </c>
      <c r="N2720" s="27">
        <v>1</v>
      </c>
      <c r="O2720">
        <v>1</v>
      </c>
      <c r="P2720">
        <v>75.900000000000006</v>
      </c>
      <c r="Q2720" s="15">
        <f>P2720/F2720</f>
        <v>8.0598060974185269E-4</v>
      </c>
      <c r="R2720">
        <v>1</v>
      </c>
    </row>
    <row r="2721" spans="1:18" hidden="1" x14ac:dyDescent="0.35">
      <c r="A2721" t="s">
        <v>2652</v>
      </c>
      <c r="B2721" t="s">
        <v>3983</v>
      </c>
      <c r="C2721">
        <v>936</v>
      </c>
      <c r="D2721" t="s">
        <v>3994</v>
      </c>
      <c r="E2721" t="s">
        <v>3997</v>
      </c>
      <c r="F2721">
        <v>94171</v>
      </c>
      <c r="G2721">
        <v>2020</v>
      </c>
      <c r="H2721">
        <v>2</v>
      </c>
      <c r="I2721">
        <v>6</v>
      </c>
      <c r="J2721" s="7">
        <v>43986</v>
      </c>
      <c r="K2721" t="s">
        <v>4274</v>
      </c>
      <c r="L2721" s="2" t="s">
        <v>7444</v>
      </c>
      <c r="M2721" s="6"/>
      <c r="N2721"/>
      <c r="O2721">
        <v>0</v>
      </c>
      <c r="P2721">
        <v>0</v>
      </c>
      <c r="Q2721">
        <v>0</v>
      </c>
    </row>
    <row r="2722" spans="1:18" hidden="1" x14ac:dyDescent="0.35">
      <c r="A2722" t="s">
        <v>2653</v>
      </c>
      <c r="B2722" t="s">
        <v>3983</v>
      </c>
      <c r="C2722">
        <v>936</v>
      </c>
      <c r="D2722" t="s">
        <v>3994</v>
      </c>
      <c r="E2722" t="s">
        <v>3997</v>
      </c>
      <c r="F2722">
        <v>94171</v>
      </c>
      <c r="G2722">
        <v>2020</v>
      </c>
      <c r="H2722">
        <v>2</v>
      </c>
      <c r="I2722">
        <v>6</v>
      </c>
      <c r="J2722" s="7">
        <v>43986</v>
      </c>
      <c r="K2722" t="s">
        <v>4275</v>
      </c>
      <c r="L2722" s="2" t="s">
        <v>7444</v>
      </c>
      <c r="M2722" s="6"/>
      <c r="N2722"/>
      <c r="O2722">
        <v>0</v>
      </c>
      <c r="P2722">
        <v>0</v>
      </c>
      <c r="Q2722">
        <v>0</v>
      </c>
    </row>
    <row r="2723" spans="1:18" hidden="1" x14ac:dyDescent="0.35">
      <c r="A2723" t="s">
        <v>2654</v>
      </c>
      <c r="B2723" t="s">
        <v>3983</v>
      </c>
      <c r="C2723">
        <v>936</v>
      </c>
      <c r="D2723" t="s">
        <v>3994</v>
      </c>
      <c r="E2723" t="s">
        <v>3997</v>
      </c>
      <c r="F2723">
        <v>94171</v>
      </c>
      <c r="G2723">
        <v>2020</v>
      </c>
      <c r="H2723">
        <v>2</v>
      </c>
      <c r="I2723">
        <v>6</v>
      </c>
      <c r="J2723" s="7">
        <v>44001</v>
      </c>
      <c r="K2723" t="s">
        <v>4280</v>
      </c>
      <c r="L2723" t="s">
        <v>7448</v>
      </c>
      <c r="M2723" s="6"/>
      <c r="N2723"/>
      <c r="O2723">
        <v>0</v>
      </c>
      <c r="P2723">
        <v>0</v>
      </c>
      <c r="Q2723">
        <v>0</v>
      </c>
    </row>
    <row r="2724" spans="1:18" x14ac:dyDescent="0.35">
      <c r="A2724" t="s">
        <v>2655</v>
      </c>
      <c r="B2724" t="s">
        <v>3983</v>
      </c>
      <c r="C2724">
        <v>936</v>
      </c>
      <c r="D2724" t="s">
        <v>3994</v>
      </c>
      <c r="E2724" t="s">
        <v>3997</v>
      </c>
      <c r="F2724">
        <v>94171</v>
      </c>
      <c r="G2724">
        <v>2020</v>
      </c>
      <c r="H2724">
        <v>2</v>
      </c>
      <c r="I2724">
        <v>6</v>
      </c>
      <c r="J2724" s="8">
        <v>44004</v>
      </c>
      <c r="K2724" s="9" t="s">
        <v>5719</v>
      </c>
      <c r="L2724" s="2" t="s">
        <v>8522</v>
      </c>
      <c r="M2724" s="10" t="s">
        <v>9710</v>
      </c>
      <c r="N2724" s="27">
        <v>7</v>
      </c>
      <c r="O2724">
        <v>1</v>
      </c>
      <c r="P2724">
        <v>347</v>
      </c>
      <c r="Q2724" s="15">
        <f>P2724/F2724</f>
        <v>3.6847861868303405E-3</v>
      </c>
      <c r="R2724">
        <v>2</v>
      </c>
    </row>
    <row r="2725" spans="1:18" x14ac:dyDescent="0.35">
      <c r="A2725" t="s">
        <v>2656</v>
      </c>
      <c r="B2725" t="s">
        <v>3983</v>
      </c>
      <c r="C2725">
        <v>936</v>
      </c>
      <c r="D2725" t="s">
        <v>3994</v>
      </c>
      <c r="E2725" t="s">
        <v>3997</v>
      </c>
      <c r="F2725">
        <v>94171</v>
      </c>
      <c r="G2725">
        <v>2020</v>
      </c>
      <c r="H2725">
        <v>2</v>
      </c>
      <c r="I2725">
        <v>6</v>
      </c>
      <c r="J2725" s="8">
        <v>44004</v>
      </c>
      <c r="K2725" s="9" t="s">
        <v>5720</v>
      </c>
      <c r="L2725" s="2" t="s">
        <v>8512</v>
      </c>
      <c r="M2725" s="10" t="s">
        <v>9710</v>
      </c>
      <c r="N2725" s="27">
        <v>7</v>
      </c>
      <c r="O2725">
        <v>1</v>
      </c>
      <c r="P2725">
        <v>1800</v>
      </c>
      <c r="Q2725" s="15">
        <f>P2725/F2725</f>
        <v>1.9114164657909549E-2</v>
      </c>
      <c r="R2725">
        <v>2</v>
      </c>
    </row>
    <row r="2726" spans="1:18" hidden="1" x14ac:dyDescent="0.35">
      <c r="A2726" t="s">
        <v>2657</v>
      </c>
      <c r="B2726" t="s">
        <v>3983</v>
      </c>
      <c r="C2726">
        <v>936</v>
      </c>
      <c r="D2726" t="s">
        <v>3994</v>
      </c>
      <c r="E2726" t="s">
        <v>3997</v>
      </c>
      <c r="F2726">
        <v>94171</v>
      </c>
      <c r="G2726">
        <v>2020</v>
      </c>
      <c r="H2726">
        <v>3</v>
      </c>
      <c r="I2726">
        <v>7</v>
      </c>
      <c r="J2726" s="7">
        <v>44026</v>
      </c>
      <c r="K2726" t="s">
        <v>5721</v>
      </c>
      <c r="L2726" s="2" t="s">
        <v>8523</v>
      </c>
      <c r="M2726" s="6"/>
      <c r="N2726"/>
      <c r="O2726">
        <v>0</v>
      </c>
      <c r="P2726">
        <v>0</v>
      </c>
      <c r="Q2726">
        <v>0</v>
      </c>
    </row>
    <row r="2727" spans="1:18" hidden="1" x14ac:dyDescent="0.35">
      <c r="A2727" s="4" t="s">
        <v>9786</v>
      </c>
      <c r="B2727" t="s">
        <v>3983</v>
      </c>
      <c r="C2727">
        <v>936</v>
      </c>
      <c r="D2727" t="s">
        <v>3994</v>
      </c>
      <c r="E2727" t="s">
        <v>3997</v>
      </c>
      <c r="F2727">
        <v>94171</v>
      </c>
      <c r="G2727">
        <v>2020</v>
      </c>
      <c r="H2727">
        <v>3</v>
      </c>
      <c r="I2727">
        <v>7</v>
      </c>
      <c r="J2727" s="7">
        <v>44033</v>
      </c>
      <c r="K2727" t="s">
        <v>5722</v>
      </c>
      <c r="L2727" t="s">
        <v>7452</v>
      </c>
      <c r="M2727" t="s">
        <v>9711</v>
      </c>
      <c r="N2727">
        <v>5</v>
      </c>
      <c r="O2727">
        <v>3</v>
      </c>
      <c r="P2727">
        <v>6300</v>
      </c>
      <c r="Q2727" s="4">
        <f>P2727/F2727</f>
        <v>6.6899576302683422E-2</v>
      </c>
      <c r="R2727" s="4">
        <v>4</v>
      </c>
    </row>
    <row r="2728" spans="1:18" hidden="1" x14ac:dyDescent="0.35">
      <c r="A2728" t="s">
        <v>2658</v>
      </c>
      <c r="B2728" t="s">
        <v>3983</v>
      </c>
      <c r="C2728">
        <v>936</v>
      </c>
      <c r="D2728" t="s">
        <v>3994</v>
      </c>
      <c r="E2728" t="s">
        <v>3997</v>
      </c>
      <c r="F2728">
        <v>94171</v>
      </c>
      <c r="G2728">
        <v>2020</v>
      </c>
      <c r="H2728">
        <v>3</v>
      </c>
      <c r="I2728">
        <v>7</v>
      </c>
      <c r="J2728" s="7">
        <v>44035</v>
      </c>
      <c r="K2728" t="s">
        <v>4285</v>
      </c>
      <c r="L2728" s="2" t="s">
        <v>7453</v>
      </c>
      <c r="M2728" s="6"/>
      <c r="N2728"/>
      <c r="O2728">
        <v>0</v>
      </c>
      <c r="P2728">
        <v>0</v>
      </c>
      <c r="Q2728">
        <v>0</v>
      </c>
    </row>
    <row r="2729" spans="1:18" hidden="1" x14ac:dyDescent="0.35">
      <c r="A2729" t="s">
        <v>2659</v>
      </c>
      <c r="B2729" t="s">
        <v>3983</v>
      </c>
      <c r="C2729">
        <v>936</v>
      </c>
      <c r="D2729" t="s">
        <v>3994</v>
      </c>
      <c r="E2729" t="s">
        <v>3997</v>
      </c>
      <c r="F2729">
        <v>94171</v>
      </c>
      <c r="G2729">
        <v>2020</v>
      </c>
      <c r="H2729">
        <v>3</v>
      </c>
      <c r="I2729">
        <v>7</v>
      </c>
      <c r="J2729" s="7">
        <v>44040</v>
      </c>
      <c r="K2729" t="s">
        <v>4200</v>
      </c>
      <c r="L2729" s="2" t="s">
        <v>7379</v>
      </c>
      <c r="M2729" s="6"/>
      <c r="N2729"/>
      <c r="O2729">
        <v>0</v>
      </c>
      <c r="P2729">
        <v>0</v>
      </c>
      <c r="Q2729">
        <v>0</v>
      </c>
    </row>
    <row r="2730" spans="1:18" hidden="1" x14ac:dyDescent="0.35">
      <c r="A2730" t="s">
        <v>2660</v>
      </c>
      <c r="B2730" t="s">
        <v>3983</v>
      </c>
      <c r="C2730">
        <v>936</v>
      </c>
      <c r="D2730" t="s">
        <v>3994</v>
      </c>
      <c r="E2730" t="s">
        <v>3997</v>
      </c>
      <c r="F2730">
        <v>94171</v>
      </c>
      <c r="G2730">
        <v>2020</v>
      </c>
      <c r="H2730">
        <v>3</v>
      </c>
      <c r="I2730">
        <v>7</v>
      </c>
      <c r="J2730" s="7">
        <v>44040</v>
      </c>
      <c r="K2730" t="s">
        <v>4286</v>
      </c>
      <c r="L2730" s="2" t="s">
        <v>7406</v>
      </c>
      <c r="M2730" s="6"/>
      <c r="N2730"/>
      <c r="O2730">
        <v>0</v>
      </c>
      <c r="P2730">
        <v>0</v>
      </c>
      <c r="Q2730">
        <v>0</v>
      </c>
    </row>
    <row r="2731" spans="1:18" hidden="1" x14ac:dyDescent="0.35">
      <c r="A2731" t="s">
        <v>2661</v>
      </c>
      <c r="B2731" t="s">
        <v>3983</v>
      </c>
      <c r="C2731">
        <v>936</v>
      </c>
      <c r="D2731" t="s">
        <v>3994</v>
      </c>
      <c r="E2731" t="s">
        <v>3997</v>
      </c>
      <c r="F2731">
        <v>94171</v>
      </c>
      <c r="G2731">
        <v>2020</v>
      </c>
      <c r="H2731">
        <v>3</v>
      </c>
      <c r="I2731">
        <v>8</v>
      </c>
      <c r="J2731" s="7">
        <v>44054</v>
      </c>
      <c r="K2731" t="s">
        <v>4287</v>
      </c>
      <c r="L2731" s="2" t="s">
        <v>7454</v>
      </c>
      <c r="M2731" s="6"/>
      <c r="N2731"/>
      <c r="O2731">
        <v>0</v>
      </c>
      <c r="P2731">
        <v>0</v>
      </c>
      <c r="Q2731">
        <v>0</v>
      </c>
    </row>
    <row r="2732" spans="1:18" hidden="1" x14ac:dyDescent="0.35">
      <c r="A2732" t="s">
        <v>2662</v>
      </c>
      <c r="B2732" t="s">
        <v>3983</v>
      </c>
      <c r="C2732">
        <v>936</v>
      </c>
      <c r="D2732" t="s">
        <v>3994</v>
      </c>
      <c r="E2732" t="s">
        <v>3997</v>
      </c>
      <c r="F2732">
        <v>94171</v>
      </c>
      <c r="G2732">
        <v>2020</v>
      </c>
      <c r="H2732">
        <v>3</v>
      </c>
      <c r="I2732">
        <v>8</v>
      </c>
      <c r="J2732" s="7">
        <v>44063</v>
      </c>
      <c r="K2732" t="s">
        <v>4288</v>
      </c>
      <c r="L2732" t="s">
        <v>7455</v>
      </c>
      <c r="M2732" s="6"/>
      <c r="N2732"/>
      <c r="O2732">
        <v>0</v>
      </c>
      <c r="P2732">
        <v>0</v>
      </c>
      <c r="Q2732">
        <v>0</v>
      </c>
    </row>
    <row r="2733" spans="1:18" hidden="1" x14ac:dyDescent="0.35">
      <c r="A2733" t="s">
        <v>2663</v>
      </c>
      <c r="B2733" t="s">
        <v>3983</v>
      </c>
      <c r="C2733">
        <v>936</v>
      </c>
      <c r="D2733" t="s">
        <v>3994</v>
      </c>
      <c r="E2733" t="s">
        <v>3997</v>
      </c>
      <c r="F2733">
        <v>94171</v>
      </c>
      <c r="G2733">
        <v>2020</v>
      </c>
      <c r="H2733">
        <v>3</v>
      </c>
      <c r="I2733">
        <v>9</v>
      </c>
      <c r="J2733" s="7">
        <v>44090</v>
      </c>
      <c r="K2733" t="s">
        <v>4289</v>
      </c>
      <c r="L2733" s="2" t="s">
        <v>7456</v>
      </c>
      <c r="M2733" s="6"/>
      <c r="N2733"/>
      <c r="O2733">
        <v>0</v>
      </c>
      <c r="P2733">
        <v>0</v>
      </c>
      <c r="Q2733">
        <v>0</v>
      </c>
    </row>
    <row r="2734" spans="1:18" hidden="1" x14ac:dyDescent="0.35">
      <c r="A2734" t="s">
        <v>2664</v>
      </c>
      <c r="B2734" t="s">
        <v>3983</v>
      </c>
      <c r="C2734">
        <v>936</v>
      </c>
      <c r="D2734" t="s">
        <v>3994</v>
      </c>
      <c r="E2734" t="s">
        <v>3997</v>
      </c>
      <c r="F2734">
        <v>94171</v>
      </c>
      <c r="G2734">
        <v>2020</v>
      </c>
      <c r="H2734">
        <v>4</v>
      </c>
      <c r="I2734">
        <v>12</v>
      </c>
      <c r="J2734" s="7">
        <v>44167</v>
      </c>
      <c r="K2734" t="s">
        <v>4292</v>
      </c>
      <c r="L2734" t="s">
        <v>7459</v>
      </c>
      <c r="M2734" s="6"/>
      <c r="N2734"/>
      <c r="O2734">
        <v>0</v>
      </c>
      <c r="P2734">
        <v>0</v>
      </c>
      <c r="Q2734">
        <v>0</v>
      </c>
    </row>
    <row r="2735" spans="1:18" hidden="1" x14ac:dyDescent="0.35">
      <c r="A2735" t="s">
        <v>2665</v>
      </c>
      <c r="B2735" t="s">
        <v>3983</v>
      </c>
      <c r="C2735">
        <v>936</v>
      </c>
      <c r="D2735" t="s">
        <v>3994</v>
      </c>
      <c r="E2735" t="s">
        <v>3997</v>
      </c>
      <c r="F2735">
        <v>94171</v>
      </c>
      <c r="G2735">
        <v>2020</v>
      </c>
      <c r="H2735">
        <v>4</v>
      </c>
      <c r="I2735">
        <v>12</v>
      </c>
      <c r="J2735" s="7">
        <v>44175</v>
      </c>
      <c r="K2735" t="s">
        <v>4293</v>
      </c>
      <c r="L2735" t="s">
        <v>7460</v>
      </c>
      <c r="M2735" s="6"/>
      <c r="N2735"/>
      <c r="O2735">
        <v>0</v>
      </c>
      <c r="P2735">
        <v>0</v>
      </c>
      <c r="Q2735">
        <v>0</v>
      </c>
    </row>
    <row r="2736" spans="1:18" hidden="1" x14ac:dyDescent="0.35">
      <c r="A2736" t="s">
        <v>2666</v>
      </c>
      <c r="B2736" t="s">
        <v>3983</v>
      </c>
      <c r="C2736">
        <v>936</v>
      </c>
      <c r="D2736" t="s">
        <v>3994</v>
      </c>
      <c r="E2736" t="s">
        <v>3997</v>
      </c>
      <c r="F2736">
        <v>94171</v>
      </c>
      <c r="G2736">
        <v>2020</v>
      </c>
      <c r="H2736">
        <v>4</v>
      </c>
      <c r="I2736">
        <v>12</v>
      </c>
      <c r="J2736" s="7">
        <v>44175</v>
      </c>
      <c r="K2736" t="s">
        <v>4294</v>
      </c>
      <c r="L2736" t="s">
        <v>7461</v>
      </c>
      <c r="M2736" s="6"/>
      <c r="N2736"/>
      <c r="O2736">
        <v>0</v>
      </c>
      <c r="P2736">
        <v>0</v>
      </c>
      <c r="Q2736">
        <v>0</v>
      </c>
    </row>
    <row r="2737" spans="1:17" hidden="1" x14ac:dyDescent="0.35">
      <c r="A2737" t="s">
        <v>2667</v>
      </c>
      <c r="B2737" t="s">
        <v>3983</v>
      </c>
      <c r="C2737">
        <v>936</v>
      </c>
      <c r="D2737" t="s">
        <v>3994</v>
      </c>
      <c r="E2737" t="s">
        <v>3997</v>
      </c>
      <c r="F2737">
        <v>94171</v>
      </c>
      <c r="G2737">
        <v>2020</v>
      </c>
      <c r="H2737">
        <v>4</v>
      </c>
      <c r="I2737">
        <v>12</v>
      </c>
      <c r="J2737" s="7">
        <v>44175</v>
      </c>
      <c r="K2737" t="s">
        <v>4295</v>
      </c>
      <c r="L2737" t="s">
        <v>7462</v>
      </c>
      <c r="M2737" s="6"/>
      <c r="N2737"/>
      <c r="O2737">
        <v>0</v>
      </c>
      <c r="P2737">
        <v>0</v>
      </c>
      <c r="Q2737">
        <v>0</v>
      </c>
    </row>
    <row r="2738" spans="1:17" hidden="1" x14ac:dyDescent="0.35">
      <c r="A2738" t="s">
        <v>2668</v>
      </c>
      <c r="B2738" t="s">
        <v>3984</v>
      </c>
      <c r="C2738">
        <v>961</v>
      </c>
      <c r="D2738" t="s">
        <v>3994</v>
      </c>
      <c r="E2738" t="s">
        <v>3997</v>
      </c>
      <c r="F2738">
        <v>48007</v>
      </c>
      <c r="G2738">
        <v>2020</v>
      </c>
      <c r="H2738">
        <v>1</v>
      </c>
      <c r="I2738">
        <v>3</v>
      </c>
      <c r="J2738" s="7">
        <v>43899</v>
      </c>
      <c r="K2738" t="s">
        <v>5723</v>
      </c>
      <c r="L2738" t="s">
        <v>7384</v>
      </c>
      <c r="M2738" s="6"/>
      <c r="N2738"/>
      <c r="O2738">
        <v>0</v>
      </c>
      <c r="P2738">
        <v>0</v>
      </c>
      <c r="Q2738">
        <v>0</v>
      </c>
    </row>
    <row r="2739" spans="1:17" hidden="1" x14ac:dyDescent="0.35">
      <c r="A2739" t="s">
        <v>2669</v>
      </c>
      <c r="B2739" t="s">
        <v>3984</v>
      </c>
      <c r="C2739">
        <v>961</v>
      </c>
      <c r="D2739" t="s">
        <v>3994</v>
      </c>
      <c r="E2739" t="s">
        <v>3997</v>
      </c>
      <c r="F2739">
        <v>48007</v>
      </c>
      <c r="G2739">
        <v>2020</v>
      </c>
      <c r="H2739">
        <v>1</v>
      </c>
      <c r="I2739">
        <v>3</v>
      </c>
      <c r="J2739" s="7">
        <v>43901</v>
      </c>
      <c r="K2739" t="s">
        <v>4198</v>
      </c>
      <c r="L2739" s="2" t="s">
        <v>7377</v>
      </c>
      <c r="M2739" s="6"/>
      <c r="N2739"/>
      <c r="O2739">
        <v>0</v>
      </c>
      <c r="P2739">
        <v>0</v>
      </c>
      <c r="Q2739">
        <v>0</v>
      </c>
    </row>
    <row r="2740" spans="1:17" hidden="1" x14ac:dyDescent="0.35">
      <c r="A2740" t="s">
        <v>2670</v>
      </c>
      <c r="B2740" t="s">
        <v>3984</v>
      </c>
      <c r="C2740">
        <v>961</v>
      </c>
      <c r="D2740" t="s">
        <v>3994</v>
      </c>
      <c r="E2740" t="s">
        <v>3997</v>
      </c>
      <c r="F2740">
        <v>48007</v>
      </c>
      <c r="G2740">
        <v>2020</v>
      </c>
      <c r="H2740">
        <v>1</v>
      </c>
      <c r="I2740">
        <v>3</v>
      </c>
      <c r="J2740" s="7">
        <v>43902</v>
      </c>
      <c r="K2740" t="s">
        <v>4199</v>
      </c>
      <c r="L2740" s="2" t="s">
        <v>7378</v>
      </c>
      <c r="M2740" s="6"/>
      <c r="N2740"/>
      <c r="O2740">
        <v>0</v>
      </c>
      <c r="P2740">
        <v>0</v>
      </c>
      <c r="Q2740">
        <v>0</v>
      </c>
    </row>
    <row r="2741" spans="1:17" hidden="1" x14ac:dyDescent="0.35">
      <c r="A2741" t="s">
        <v>2671</v>
      </c>
      <c r="B2741" t="s">
        <v>3984</v>
      </c>
      <c r="C2741">
        <v>961</v>
      </c>
      <c r="D2741" t="s">
        <v>3994</v>
      </c>
      <c r="E2741" t="s">
        <v>3997</v>
      </c>
      <c r="F2741">
        <v>48007</v>
      </c>
      <c r="G2741">
        <v>2020</v>
      </c>
      <c r="H2741">
        <v>1</v>
      </c>
      <c r="I2741">
        <v>3</v>
      </c>
      <c r="J2741" s="7">
        <v>43902</v>
      </c>
      <c r="K2741" t="s">
        <v>5724</v>
      </c>
      <c r="L2741" s="2" t="s">
        <v>7379</v>
      </c>
      <c r="M2741" s="6"/>
      <c r="N2741"/>
      <c r="O2741">
        <v>0</v>
      </c>
      <c r="P2741">
        <v>0</v>
      </c>
      <c r="Q2741">
        <v>0</v>
      </c>
    </row>
    <row r="2742" spans="1:17" hidden="1" x14ac:dyDescent="0.35">
      <c r="A2742" t="s">
        <v>2672</v>
      </c>
      <c r="B2742" t="s">
        <v>3984</v>
      </c>
      <c r="C2742">
        <v>961</v>
      </c>
      <c r="D2742" t="s">
        <v>3994</v>
      </c>
      <c r="E2742" t="s">
        <v>3997</v>
      </c>
      <c r="F2742">
        <v>48007</v>
      </c>
      <c r="G2742">
        <v>2020</v>
      </c>
      <c r="H2742">
        <v>1</v>
      </c>
      <c r="I2742">
        <v>3</v>
      </c>
      <c r="J2742" s="7">
        <v>43902</v>
      </c>
      <c r="K2742" t="s">
        <v>4201</v>
      </c>
      <c r="L2742" s="2" t="s">
        <v>7379</v>
      </c>
      <c r="M2742" s="6"/>
      <c r="N2742"/>
      <c r="O2742">
        <v>0</v>
      </c>
      <c r="P2742">
        <v>0</v>
      </c>
      <c r="Q2742">
        <v>0</v>
      </c>
    </row>
    <row r="2743" spans="1:17" hidden="1" x14ac:dyDescent="0.35">
      <c r="A2743" t="s">
        <v>2673</v>
      </c>
      <c r="B2743" t="s">
        <v>3984</v>
      </c>
      <c r="C2743">
        <v>961</v>
      </c>
      <c r="D2743" t="s">
        <v>3994</v>
      </c>
      <c r="E2743" t="s">
        <v>3997</v>
      </c>
      <c r="F2743">
        <v>48007</v>
      </c>
      <c r="G2743">
        <v>2020</v>
      </c>
      <c r="H2743">
        <v>1</v>
      </c>
      <c r="I2743">
        <v>3</v>
      </c>
      <c r="J2743" s="7">
        <v>43902</v>
      </c>
      <c r="K2743" t="s">
        <v>4202</v>
      </c>
      <c r="L2743" s="2" t="s">
        <v>7378</v>
      </c>
      <c r="M2743" s="6"/>
      <c r="N2743"/>
      <c r="O2743">
        <v>0</v>
      </c>
      <c r="P2743">
        <v>0</v>
      </c>
      <c r="Q2743">
        <v>0</v>
      </c>
    </row>
    <row r="2744" spans="1:17" hidden="1" x14ac:dyDescent="0.35">
      <c r="A2744" t="s">
        <v>2674</v>
      </c>
      <c r="B2744" t="s">
        <v>3984</v>
      </c>
      <c r="C2744">
        <v>961</v>
      </c>
      <c r="D2744" t="s">
        <v>3994</v>
      </c>
      <c r="E2744" t="s">
        <v>3997</v>
      </c>
      <c r="F2744">
        <v>48007</v>
      </c>
      <c r="G2744">
        <v>2020</v>
      </c>
      <c r="H2744">
        <v>1</v>
      </c>
      <c r="I2744">
        <v>3</v>
      </c>
      <c r="J2744" s="7">
        <v>43902</v>
      </c>
      <c r="K2744" t="s">
        <v>4203</v>
      </c>
      <c r="L2744" s="2" t="s">
        <v>7380</v>
      </c>
      <c r="M2744" s="6"/>
      <c r="N2744"/>
      <c r="O2744">
        <v>0</v>
      </c>
      <c r="P2744">
        <v>0</v>
      </c>
      <c r="Q2744">
        <v>0</v>
      </c>
    </row>
    <row r="2745" spans="1:17" hidden="1" x14ac:dyDescent="0.35">
      <c r="A2745" t="s">
        <v>2675</v>
      </c>
      <c r="B2745" t="s">
        <v>3984</v>
      </c>
      <c r="C2745">
        <v>961</v>
      </c>
      <c r="D2745" t="s">
        <v>3994</v>
      </c>
      <c r="E2745" t="s">
        <v>3997</v>
      </c>
      <c r="F2745">
        <v>48007</v>
      </c>
      <c r="G2745">
        <v>2020</v>
      </c>
      <c r="H2745">
        <v>1</v>
      </c>
      <c r="I2745">
        <v>3</v>
      </c>
      <c r="J2745" s="7">
        <v>43902</v>
      </c>
      <c r="K2745" t="s">
        <v>4204</v>
      </c>
      <c r="L2745" s="2" t="s">
        <v>7380</v>
      </c>
      <c r="M2745" s="6"/>
      <c r="N2745"/>
      <c r="O2745">
        <v>0</v>
      </c>
      <c r="P2745">
        <v>0</v>
      </c>
      <c r="Q2745">
        <v>0</v>
      </c>
    </row>
    <row r="2746" spans="1:17" hidden="1" x14ac:dyDescent="0.35">
      <c r="A2746" t="s">
        <v>2676</v>
      </c>
      <c r="B2746" t="s">
        <v>3984</v>
      </c>
      <c r="C2746">
        <v>961</v>
      </c>
      <c r="D2746" t="s">
        <v>3994</v>
      </c>
      <c r="E2746" t="s">
        <v>3997</v>
      </c>
      <c r="F2746">
        <v>48007</v>
      </c>
      <c r="G2746">
        <v>2020</v>
      </c>
      <c r="H2746">
        <v>1</v>
      </c>
      <c r="I2746">
        <v>3</v>
      </c>
      <c r="J2746" s="7">
        <v>43902</v>
      </c>
      <c r="K2746" t="s">
        <v>4205</v>
      </c>
      <c r="L2746" t="s">
        <v>7381</v>
      </c>
      <c r="M2746" s="6"/>
      <c r="N2746"/>
      <c r="O2746">
        <v>0</v>
      </c>
      <c r="P2746">
        <v>0</v>
      </c>
      <c r="Q2746">
        <v>0</v>
      </c>
    </row>
    <row r="2747" spans="1:17" hidden="1" x14ac:dyDescent="0.35">
      <c r="A2747" t="s">
        <v>2677</v>
      </c>
      <c r="B2747" t="s">
        <v>3984</v>
      </c>
      <c r="C2747">
        <v>961</v>
      </c>
      <c r="D2747" t="s">
        <v>3994</v>
      </c>
      <c r="E2747" t="s">
        <v>3997</v>
      </c>
      <c r="F2747">
        <v>48007</v>
      </c>
      <c r="G2747">
        <v>2020</v>
      </c>
      <c r="H2747">
        <v>1</v>
      </c>
      <c r="I2747">
        <v>3</v>
      </c>
      <c r="J2747" s="7">
        <v>43902</v>
      </c>
      <c r="K2747" t="s">
        <v>4206</v>
      </c>
      <c r="L2747" t="s">
        <v>7382</v>
      </c>
      <c r="M2747" s="6"/>
      <c r="N2747"/>
      <c r="O2747">
        <v>0</v>
      </c>
      <c r="P2747">
        <v>0</v>
      </c>
      <c r="Q2747">
        <v>0</v>
      </c>
    </row>
    <row r="2748" spans="1:17" hidden="1" x14ac:dyDescent="0.35">
      <c r="A2748" t="s">
        <v>2678</v>
      </c>
      <c r="B2748" t="s">
        <v>3984</v>
      </c>
      <c r="C2748">
        <v>961</v>
      </c>
      <c r="D2748" t="s">
        <v>3994</v>
      </c>
      <c r="E2748" t="s">
        <v>3997</v>
      </c>
      <c r="F2748">
        <v>48007</v>
      </c>
      <c r="G2748">
        <v>2020</v>
      </c>
      <c r="H2748">
        <v>1</v>
      </c>
      <c r="I2748">
        <v>3</v>
      </c>
      <c r="J2748" s="7">
        <v>43902</v>
      </c>
      <c r="K2748" t="s">
        <v>4207</v>
      </c>
      <c r="L2748" s="2" t="s">
        <v>7383</v>
      </c>
      <c r="M2748" s="6"/>
      <c r="N2748"/>
      <c r="O2748">
        <v>0</v>
      </c>
      <c r="P2748">
        <v>0</v>
      </c>
      <c r="Q2748">
        <v>0</v>
      </c>
    </row>
    <row r="2749" spans="1:17" hidden="1" x14ac:dyDescent="0.35">
      <c r="A2749" t="s">
        <v>2679</v>
      </c>
      <c r="B2749" t="s">
        <v>3984</v>
      </c>
      <c r="C2749">
        <v>961</v>
      </c>
      <c r="D2749" t="s">
        <v>3994</v>
      </c>
      <c r="E2749" t="s">
        <v>3997</v>
      </c>
      <c r="F2749">
        <v>48007</v>
      </c>
      <c r="G2749">
        <v>2020</v>
      </c>
      <c r="H2749">
        <v>1</v>
      </c>
      <c r="I2749">
        <v>3</v>
      </c>
      <c r="J2749" s="7">
        <v>43903</v>
      </c>
      <c r="K2749" t="s">
        <v>5725</v>
      </c>
      <c r="L2749" t="s">
        <v>7384</v>
      </c>
      <c r="M2749" s="6"/>
      <c r="N2749"/>
      <c r="O2749">
        <v>0</v>
      </c>
      <c r="P2749">
        <v>0</v>
      </c>
      <c r="Q2749">
        <v>0</v>
      </c>
    </row>
    <row r="2750" spans="1:17" hidden="1" x14ac:dyDescent="0.35">
      <c r="A2750" t="s">
        <v>2680</v>
      </c>
      <c r="B2750" t="s">
        <v>3984</v>
      </c>
      <c r="C2750">
        <v>961</v>
      </c>
      <c r="D2750" t="s">
        <v>3994</v>
      </c>
      <c r="E2750" t="s">
        <v>3997</v>
      </c>
      <c r="F2750">
        <v>48007</v>
      </c>
      <c r="G2750">
        <v>2020</v>
      </c>
      <c r="H2750">
        <v>1</v>
      </c>
      <c r="I2750">
        <v>3</v>
      </c>
      <c r="J2750" s="7">
        <v>43903</v>
      </c>
      <c r="K2750" t="s">
        <v>5726</v>
      </c>
      <c r="L2750" t="s">
        <v>7384</v>
      </c>
      <c r="M2750" s="6"/>
      <c r="N2750"/>
      <c r="O2750">
        <v>0</v>
      </c>
      <c r="P2750">
        <v>0</v>
      </c>
      <c r="Q2750">
        <v>0</v>
      </c>
    </row>
    <row r="2751" spans="1:17" hidden="1" x14ac:dyDescent="0.35">
      <c r="A2751" t="s">
        <v>2681</v>
      </c>
      <c r="B2751" t="s">
        <v>3984</v>
      </c>
      <c r="C2751">
        <v>961</v>
      </c>
      <c r="D2751" t="s">
        <v>3994</v>
      </c>
      <c r="E2751" t="s">
        <v>3997</v>
      </c>
      <c r="F2751">
        <v>48007</v>
      </c>
      <c r="G2751">
        <v>2020</v>
      </c>
      <c r="H2751">
        <v>1</v>
      </c>
      <c r="I2751">
        <v>3</v>
      </c>
      <c r="J2751" s="7">
        <v>43905</v>
      </c>
      <c r="K2751" t="s">
        <v>4210</v>
      </c>
      <c r="L2751" s="2" t="s">
        <v>7385</v>
      </c>
      <c r="M2751" s="6"/>
      <c r="N2751"/>
      <c r="O2751">
        <v>0</v>
      </c>
      <c r="P2751">
        <v>0</v>
      </c>
      <c r="Q2751">
        <v>0</v>
      </c>
    </row>
    <row r="2752" spans="1:17" hidden="1" x14ac:dyDescent="0.35">
      <c r="A2752" t="s">
        <v>2682</v>
      </c>
      <c r="B2752" t="s">
        <v>3984</v>
      </c>
      <c r="C2752">
        <v>961</v>
      </c>
      <c r="D2752" t="s">
        <v>3994</v>
      </c>
      <c r="E2752" t="s">
        <v>3997</v>
      </c>
      <c r="F2752">
        <v>48007</v>
      </c>
      <c r="G2752">
        <v>2020</v>
      </c>
      <c r="H2752">
        <v>1</v>
      </c>
      <c r="I2752">
        <v>3</v>
      </c>
      <c r="J2752" s="7">
        <v>43906</v>
      </c>
      <c r="K2752" t="s">
        <v>5727</v>
      </c>
      <c r="L2752" t="s">
        <v>7384</v>
      </c>
      <c r="M2752" s="6"/>
      <c r="N2752"/>
      <c r="O2752">
        <v>0</v>
      </c>
      <c r="P2752">
        <v>0</v>
      </c>
      <c r="Q2752">
        <v>0</v>
      </c>
    </row>
    <row r="2753" spans="1:18" hidden="1" x14ac:dyDescent="0.35">
      <c r="A2753" t="s">
        <v>2683</v>
      </c>
      <c r="B2753" t="s">
        <v>3984</v>
      </c>
      <c r="C2753">
        <v>961</v>
      </c>
      <c r="D2753" t="s">
        <v>3994</v>
      </c>
      <c r="E2753" t="s">
        <v>3997</v>
      </c>
      <c r="F2753">
        <v>48007</v>
      </c>
      <c r="G2753">
        <v>2020</v>
      </c>
      <c r="H2753">
        <v>1</v>
      </c>
      <c r="I2753">
        <v>3</v>
      </c>
      <c r="J2753" s="7">
        <v>43906</v>
      </c>
      <c r="K2753" t="s">
        <v>5728</v>
      </c>
      <c r="L2753" t="s">
        <v>7384</v>
      </c>
      <c r="M2753" s="6"/>
      <c r="N2753"/>
      <c r="O2753">
        <v>0</v>
      </c>
      <c r="P2753">
        <v>0</v>
      </c>
      <c r="Q2753">
        <v>0</v>
      </c>
    </row>
    <row r="2754" spans="1:18" hidden="1" x14ac:dyDescent="0.35">
      <c r="A2754" t="s">
        <v>2684</v>
      </c>
      <c r="B2754" t="s">
        <v>3984</v>
      </c>
      <c r="C2754">
        <v>961</v>
      </c>
      <c r="D2754" t="s">
        <v>3994</v>
      </c>
      <c r="E2754" t="s">
        <v>3997</v>
      </c>
      <c r="F2754">
        <v>48007</v>
      </c>
      <c r="G2754">
        <v>2020</v>
      </c>
      <c r="H2754">
        <v>1</v>
      </c>
      <c r="I2754">
        <v>3</v>
      </c>
      <c r="J2754" s="7">
        <v>43906</v>
      </c>
      <c r="K2754" t="s">
        <v>4211</v>
      </c>
      <c r="L2754" s="2" t="s">
        <v>7386</v>
      </c>
      <c r="M2754" s="6"/>
      <c r="N2754"/>
      <c r="O2754">
        <v>0</v>
      </c>
      <c r="P2754">
        <v>0</v>
      </c>
      <c r="Q2754">
        <v>0</v>
      </c>
    </row>
    <row r="2755" spans="1:18" hidden="1" x14ac:dyDescent="0.35">
      <c r="A2755" t="s">
        <v>2685</v>
      </c>
      <c r="B2755" t="s">
        <v>3984</v>
      </c>
      <c r="C2755">
        <v>961</v>
      </c>
      <c r="D2755" t="s">
        <v>3994</v>
      </c>
      <c r="E2755" t="s">
        <v>3997</v>
      </c>
      <c r="F2755">
        <v>48007</v>
      </c>
      <c r="G2755">
        <v>2020</v>
      </c>
      <c r="H2755">
        <v>1</v>
      </c>
      <c r="I2755">
        <v>3</v>
      </c>
      <c r="J2755" s="7">
        <v>43907</v>
      </c>
      <c r="K2755" t="s">
        <v>4212</v>
      </c>
      <c r="L2755" s="2" t="s">
        <v>7387</v>
      </c>
      <c r="M2755" s="6"/>
      <c r="N2755"/>
      <c r="O2755">
        <v>0</v>
      </c>
      <c r="P2755">
        <v>0</v>
      </c>
      <c r="Q2755">
        <v>0</v>
      </c>
    </row>
    <row r="2756" spans="1:18" hidden="1" x14ac:dyDescent="0.35">
      <c r="A2756" t="s">
        <v>2686</v>
      </c>
      <c r="B2756" t="s">
        <v>3984</v>
      </c>
      <c r="C2756">
        <v>961</v>
      </c>
      <c r="D2756" t="s">
        <v>3994</v>
      </c>
      <c r="E2756" t="s">
        <v>3997</v>
      </c>
      <c r="F2756">
        <v>48007</v>
      </c>
      <c r="G2756">
        <v>2020</v>
      </c>
      <c r="H2756">
        <v>1</v>
      </c>
      <c r="I2756">
        <v>3</v>
      </c>
      <c r="J2756" s="7">
        <v>43908</v>
      </c>
      <c r="K2756" t="s">
        <v>4215</v>
      </c>
      <c r="L2756" s="2" t="s">
        <v>7390</v>
      </c>
      <c r="M2756" s="6"/>
      <c r="N2756"/>
      <c r="O2756">
        <v>0</v>
      </c>
      <c r="P2756">
        <v>0</v>
      </c>
      <c r="Q2756">
        <v>0</v>
      </c>
    </row>
    <row r="2757" spans="1:18" hidden="1" x14ac:dyDescent="0.35">
      <c r="A2757" t="s">
        <v>2687</v>
      </c>
      <c r="B2757" t="s">
        <v>3984</v>
      </c>
      <c r="C2757">
        <v>961</v>
      </c>
      <c r="D2757" t="s">
        <v>3994</v>
      </c>
      <c r="E2757" t="s">
        <v>3997</v>
      </c>
      <c r="F2757">
        <v>48007</v>
      </c>
      <c r="G2757">
        <v>2020</v>
      </c>
      <c r="H2757">
        <v>1</v>
      </c>
      <c r="I2757">
        <v>3</v>
      </c>
      <c r="J2757" s="7">
        <v>43908</v>
      </c>
      <c r="K2757" t="s">
        <v>4318</v>
      </c>
      <c r="L2757" t="s">
        <v>7391</v>
      </c>
      <c r="M2757" s="6"/>
      <c r="N2757"/>
      <c r="O2757">
        <v>0</v>
      </c>
      <c r="P2757">
        <v>0</v>
      </c>
      <c r="Q2757">
        <v>0</v>
      </c>
    </row>
    <row r="2758" spans="1:18" hidden="1" x14ac:dyDescent="0.35">
      <c r="A2758" t="s">
        <v>2688</v>
      </c>
      <c r="B2758" t="s">
        <v>3984</v>
      </c>
      <c r="C2758">
        <v>961</v>
      </c>
      <c r="D2758" t="s">
        <v>3994</v>
      </c>
      <c r="E2758" t="s">
        <v>3997</v>
      </c>
      <c r="F2758">
        <v>48007</v>
      </c>
      <c r="G2758">
        <v>2020</v>
      </c>
      <c r="H2758">
        <v>1</v>
      </c>
      <c r="I2758">
        <v>3</v>
      </c>
      <c r="J2758" s="7">
        <v>43908</v>
      </c>
      <c r="K2758" t="s">
        <v>4217</v>
      </c>
      <c r="L2758" s="2" t="s">
        <v>7390</v>
      </c>
      <c r="M2758" s="6"/>
      <c r="N2758"/>
      <c r="O2758">
        <v>0</v>
      </c>
      <c r="P2758">
        <v>0</v>
      </c>
      <c r="Q2758">
        <v>0</v>
      </c>
    </row>
    <row r="2759" spans="1:18" hidden="1" x14ac:dyDescent="0.35">
      <c r="A2759" t="s">
        <v>2689</v>
      </c>
      <c r="B2759" t="s">
        <v>3984</v>
      </c>
      <c r="C2759">
        <v>961</v>
      </c>
      <c r="D2759" t="s">
        <v>3994</v>
      </c>
      <c r="E2759" t="s">
        <v>3997</v>
      </c>
      <c r="F2759">
        <v>48007</v>
      </c>
      <c r="G2759">
        <v>2020</v>
      </c>
      <c r="H2759">
        <v>1</v>
      </c>
      <c r="I2759">
        <v>3</v>
      </c>
      <c r="J2759" s="7">
        <v>43909</v>
      </c>
      <c r="K2759" t="s">
        <v>4218</v>
      </c>
      <c r="L2759" s="2" t="s">
        <v>7404</v>
      </c>
      <c r="M2759" s="6"/>
      <c r="N2759"/>
      <c r="O2759">
        <v>0</v>
      </c>
      <c r="P2759">
        <v>0</v>
      </c>
      <c r="Q2759">
        <v>0</v>
      </c>
    </row>
    <row r="2760" spans="1:18" hidden="1" x14ac:dyDescent="0.35">
      <c r="A2760" t="s">
        <v>2690</v>
      </c>
      <c r="B2760" t="s">
        <v>3984</v>
      </c>
      <c r="C2760">
        <v>961</v>
      </c>
      <c r="D2760" t="s">
        <v>3994</v>
      </c>
      <c r="E2760" t="s">
        <v>3997</v>
      </c>
      <c r="F2760">
        <v>48007</v>
      </c>
      <c r="G2760">
        <v>2020</v>
      </c>
      <c r="H2760">
        <v>1</v>
      </c>
      <c r="I2760">
        <v>3</v>
      </c>
      <c r="J2760" s="7">
        <v>43910</v>
      </c>
      <c r="K2760" t="s">
        <v>5729</v>
      </c>
      <c r="L2760" s="2" t="s">
        <v>8524</v>
      </c>
      <c r="M2760" s="6"/>
      <c r="N2760"/>
      <c r="O2760">
        <v>0</v>
      </c>
      <c r="P2760">
        <v>0</v>
      </c>
      <c r="Q2760">
        <v>0</v>
      </c>
    </row>
    <row r="2761" spans="1:18" hidden="1" x14ac:dyDescent="0.35">
      <c r="A2761" t="s">
        <v>2691</v>
      </c>
      <c r="B2761" t="s">
        <v>3984</v>
      </c>
      <c r="C2761">
        <v>961</v>
      </c>
      <c r="D2761" t="s">
        <v>3994</v>
      </c>
      <c r="E2761" t="s">
        <v>3997</v>
      </c>
      <c r="F2761">
        <v>48007</v>
      </c>
      <c r="G2761">
        <v>2020</v>
      </c>
      <c r="H2761">
        <v>1</v>
      </c>
      <c r="I2761">
        <v>3</v>
      </c>
      <c r="J2761" s="8">
        <v>43910</v>
      </c>
      <c r="K2761" t="s">
        <v>5730</v>
      </c>
      <c r="L2761" s="2" t="s">
        <v>8525</v>
      </c>
      <c r="M2761" t="s">
        <v>9697</v>
      </c>
      <c r="N2761">
        <v>1</v>
      </c>
      <c r="O2761">
        <v>2</v>
      </c>
      <c r="P2761">
        <v>0</v>
      </c>
      <c r="Q2761">
        <v>0</v>
      </c>
      <c r="R2761">
        <v>1</v>
      </c>
    </row>
    <row r="2762" spans="1:18" hidden="1" x14ac:dyDescent="0.35">
      <c r="A2762" t="s">
        <v>2692</v>
      </c>
      <c r="B2762" t="s">
        <v>3984</v>
      </c>
      <c r="C2762">
        <v>961</v>
      </c>
      <c r="D2762" t="s">
        <v>3994</v>
      </c>
      <c r="E2762" t="s">
        <v>3997</v>
      </c>
      <c r="F2762">
        <v>48007</v>
      </c>
      <c r="G2762">
        <v>2020</v>
      </c>
      <c r="H2762">
        <v>1</v>
      </c>
      <c r="I2762">
        <v>3</v>
      </c>
      <c r="J2762" s="8">
        <v>43910</v>
      </c>
      <c r="K2762" t="s">
        <v>5731</v>
      </c>
      <c r="L2762" s="2" t="s">
        <v>8525</v>
      </c>
      <c r="M2762" t="s">
        <v>9725</v>
      </c>
      <c r="N2762">
        <v>1</v>
      </c>
      <c r="O2762">
        <v>2</v>
      </c>
      <c r="P2762">
        <v>0</v>
      </c>
      <c r="Q2762">
        <v>0</v>
      </c>
      <c r="R2762">
        <v>1</v>
      </c>
    </row>
    <row r="2763" spans="1:18" hidden="1" x14ac:dyDescent="0.35">
      <c r="A2763" t="s">
        <v>2693</v>
      </c>
      <c r="B2763" t="s">
        <v>3984</v>
      </c>
      <c r="C2763">
        <v>961</v>
      </c>
      <c r="D2763" t="s">
        <v>3994</v>
      </c>
      <c r="E2763" t="s">
        <v>3997</v>
      </c>
      <c r="F2763">
        <v>48007</v>
      </c>
      <c r="G2763">
        <v>2020</v>
      </c>
      <c r="H2763">
        <v>1</v>
      </c>
      <c r="I2763">
        <v>3</v>
      </c>
      <c r="J2763" s="8">
        <v>43910</v>
      </c>
      <c r="K2763" t="s">
        <v>5732</v>
      </c>
      <c r="L2763" s="2" t="s">
        <v>8525</v>
      </c>
      <c r="M2763" t="s">
        <v>9708</v>
      </c>
      <c r="N2763">
        <v>9</v>
      </c>
      <c r="O2763">
        <v>2</v>
      </c>
      <c r="P2763">
        <v>0</v>
      </c>
      <c r="Q2763">
        <v>0</v>
      </c>
      <c r="R2763">
        <v>3</v>
      </c>
    </row>
    <row r="2764" spans="1:18" hidden="1" x14ac:dyDescent="0.35">
      <c r="A2764" t="s">
        <v>2694</v>
      </c>
      <c r="B2764" t="s">
        <v>3984</v>
      </c>
      <c r="C2764">
        <v>961</v>
      </c>
      <c r="D2764" t="s">
        <v>3994</v>
      </c>
      <c r="E2764" t="s">
        <v>3997</v>
      </c>
      <c r="F2764">
        <v>48007</v>
      </c>
      <c r="G2764">
        <v>2020</v>
      </c>
      <c r="H2764">
        <v>1</v>
      </c>
      <c r="I2764">
        <v>3</v>
      </c>
      <c r="J2764" s="7">
        <v>43910</v>
      </c>
      <c r="K2764" t="s">
        <v>4221</v>
      </c>
      <c r="L2764" s="2" t="s">
        <v>7394</v>
      </c>
      <c r="M2764" s="6"/>
      <c r="N2764"/>
      <c r="O2764">
        <v>0</v>
      </c>
      <c r="P2764">
        <v>0</v>
      </c>
      <c r="Q2764">
        <v>0</v>
      </c>
    </row>
    <row r="2765" spans="1:18" hidden="1" x14ac:dyDescent="0.35">
      <c r="A2765" t="s">
        <v>2695</v>
      </c>
      <c r="B2765" t="s">
        <v>3984</v>
      </c>
      <c r="C2765">
        <v>961</v>
      </c>
      <c r="D2765" t="s">
        <v>3994</v>
      </c>
      <c r="E2765" t="s">
        <v>3997</v>
      </c>
      <c r="F2765">
        <v>48007</v>
      </c>
      <c r="G2765">
        <v>2020</v>
      </c>
      <c r="H2765">
        <v>1</v>
      </c>
      <c r="I2765">
        <v>3</v>
      </c>
      <c r="J2765" s="7">
        <v>43910</v>
      </c>
      <c r="K2765" t="s">
        <v>4222</v>
      </c>
      <c r="L2765" s="2" t="s">
        <v>7395</v>
      </c>
      <c r="M2765" s="6"/>
      <c r="N2765"/>
      <c r="O2765">
        <v>0</v>
      </c>
      <c r="P2765">
        <v>0</v>
      </c>
      <c r="Q2765">
        <v>0</v>
      </c>
    </row>
    <row r="2766" spans="1:18" hidden="1" x14ac:dyDescent="0.35">
      <c r="A2766" t="s">
        <v>2696</v>
      </c>
      <c r="B2766" t="s">
        <v>3984</v>
      </c>
      <c r="C2766">
        <v>961</v>
      </c>
      <c r="D2766" t="s">
        <v>3994</v>
      </c>
      <c r="E2766" t="s">
        <v>3997</v>
      </c>
      <c r="F2766">
        <v>48007</v>
      </c>
      <c r="G2766">
        <v>2020</v>
      </c>
      <c r="H2766">
        <v>1</v>
      </c>
      <c r="I2766">
        <v>3</v>
      </c>
      <c r="J2766" s="7">
        <v>43910</v>
      </c>
      <c r="K2766" t="s">
        <v>4223</v>
      </c>
      <c r="L2766" s="2" t="s">
        <v>7394</v>
      </c>
      <c r="M2766" s="6"/>
      <c r="N2766"/>
      <c r="O2766">
        <v>0</v>
      </c>
      <c r="P2766">
        <v>0</v>
      </c>
      <c r="Q2766">
        <v>0</v>
      </c>
    </row>
    <row r="2767" spans="1:18" hidden="1" x14ac:dyDescent="0.35">
      <c r="A2767" t="s">
        <v>2697</v>
      </c>
      <c r="B2767" t="s">
        <v>3984</v>
      </c>
      <c r="C2767">
        <v>961</v>
      </c>
      <c r="D2767" t="s">
        <v>3994</v>
      </c>
      <c r="E2767" t="s">
        <v>3997</v>
      </c>
      <c r="F2767">
        <v>48007</v>
      </c>
      <c r="G2767">
        <v>2020</v>
      </c>
      <c r="H2767">
        <v>1</v>
      </c>
      <c r="I2767">
        <v>3</v>
      </c>
      <c r="J2767" s="7">
        <v>43910</v>
      </c>
      <c r="K2767" t="s">
        <v>4224</v>
      </c>
      <c r="L2767" s="2" t="s">
        <v>7396</v>
      </c>
      <c r="M2767" s="6"/>
      <c r="N2767"/>
      <c r="O2767">
        <v>0</v>
      </c>
      <c r="P2767">
        <v>0</v>
      </c>
      <c r="Q2767">
        <v>0</v>
      </c>
    </row>
    <row r="2768" spans="1:18" hidden="1" x14ac:dyDescent="0.35">
      <c r="A2768" t="s">
        <v>2698</v>
      </c>
      <c r="B2768" t="s">
        <v>3984</v>
      </c>
      <c r="C2768">
        <v>961</v>
      </c>
      <c r="D2768" t="s">
        <v>3994</v>
      </c>
      <c r="E2768" t="s">
        <v>3997</v>
      </c>
      <c r="F2768">
        <v>48007</v>
      </c>
      <c r="G2768">
        <v>2020</v>
      </c>
      <c r="H2768">
        <v>1</v>
      </c>
      <c r="I2768">
        <v>3</v>
      </c>
      <c r="J2768" s="7">
        <v>43910</v>
      </c>
      <c r="K2768" t="s">
        <v>4225</v>
      </c>
      <c r="L2768" s="2" t="s">
        <v>7397</v>
      </c>
      <c r="M2768" s="6"/>
      <c r="N2768"/>
      <c r="O2768">
        <v>0</v>
      </c>
      <c r="P2768">
        <v>0</v>
      </c>
      <c r="Q2768">
        <v>0</v>
      </c>
    </row>
    <row r="2769" spans="1:18" hidden="1" x14ac:dyDescent="0.35">
      <c r="A2769" t="s">
        <v>2699</v>
      </c>
      <c r="B2769" t="s">
        <v>3984</v>
      </c>
      <c r="C2769">
        <v>961</v>
      </c>
      <c r="D2769" t="s">
        <v>3994</v>
      </c>
      <c r="E2769" t="s">
        <v>3997</v>
      </c>
      <c r="F2769">
        <v>48007</v>
      </c>
      <c r="G2769">
        <v>2020</v>
      </c>
      <c r="H2769">
        <v>1</v>
      </c>
      <c r="I2769">
        <v>3</v>
      </c>
      <c r="J2769" s="7">
        <v>43910</v>
      </c>
      <c r="K2769" t="s">
        <v>4226</v>
      </c>
      <c r="L2769" s="2" t="s">
        <v>7398</v>
      </c>
      <c r="M2769" s="6"/>
      <c r="N2769"/>
      <c r="O2769">
        <v>0</v>
      </c>
      <c r="P2769">
        <v>0</v>
      </c>
      <c r="Q2769">
        <v>0</v>
      </c>
    </row>
    <row r="2770" spans="1:18" hidden="1" x14ac:dyDescent="0.35">
      <c r="A2770" t="s">
        <v>2700</v>
      </c>
      <c r="B2770" t="s">
        <v>3984</v>
      </c>
      <c r="C2770">
        <v>961</v>
      </c>
      <c r="D2770" t="s">
        <v>3994</v>
      </c>
      <c r="E2770" t="s">
        <v>3997</v>
      </c>
      <c r="F2770">
        <v>48007</v>
      </c>
      <c r="G2770">
        <v>2020</v>
      </c>
      <c r="H2770">
        <v>1</v>
      </c>
      <c r="I2770">
        <v>3</v>
      </c>
      <c r="J2770" s="7">
        <v>43910</v>
      </c>
      <c r="K2770" t="s">
        <v>4227</v>
      </c>
      <c r="L2770" s="2" t="s">
        <v>7399</v>
      </c>
      <c r="M2770" s="6"/>
      <c r="N2770"/>
      <c r="O2770">
        <v>0</v>
      </c>
      <c r="P2770">
        <v>0</v>
      </c>
      <c r="Q2770">
        <v>0</v>
      </c>
    </row>
    <row r="2771" spans="1:18" hidden="1" x14ac:dyDescent="0.35">
      <c r="A2771" t="s">
        <v>2701</v>
      </c>
      <c r="B2771" t="s">
        <v>3984</v>
      </c>
      <c r="C2771">
        <v>961</v>
      </c>
      <c r="D2771" t="s">
        <v>3994</v>
      </c>
      <c r="E2771" t="s">
        <v>3997</v>
      </c>
      <c r="F2771">
        <v>48007</v>
      </c>
      <c r="G2771">
        <v>2020</v>
      </c>
      <c r="H2771">
        <v>1</v>
      </c>
      <c r="I2771">
        <v>3</v>
      </c>
      <c r="J2771" s="7">
        <v>43914</v>
      </c>
      <c r="K2771" t="s">
        <v>5733</v>
      </c>
      <c r="L2771" t="s">
        <v>7384</v>
      </c>
      <c r="M2771" s="6"/>
      <c r="N2771"/>
      <c r="O2771">
        <v>0</v>
      </c>
      <c r="P2771">
        <v>0</v>
      </c>
      <c r="Q2771">
        <v>0</v>
      </c>
    </row>
    <row r="2772" spans="1:18" hidden="1" x14ac:dyDescent="0.35">
      <c r="A2772" t="s">
        <v>2702</v>
      </c>
      <c r="B2772" t="s">
        <v>3984</v>
      </c>
      <c r="C2772">
        <v>961</v>
      </c>
      <c r="D2772" t="s">
        <v>3994</v>
      </c>
      <c r="E2772" t="s">
        <v>3997</v>
      </c>
      <c r="F2772">
        <v>48007</v>
      </c>
      <c r="G2772">
        <v>2020</v>
      </c>
      <c r="H2772">
        <v>1</v>
      </c>
      <c r="I2772">
        <v>3</v>
      </c>
      <c r="J2772" s="7">
        <v>43914</v>
      </c>
      <c r="K2772" t="s">
        <v>5734</v>
      </c>
      <c r="L2772" t="s">
        <v>7384</v>
      </c>
      <c r="M2772" s="6"/>
      <c r="N2772"/>
      <c r="O2772">
        <v>0</v>
      </c>
      <c r="P2772">
        <v>0</v>
      </c>
      <c r="Q2772">
        <v>0</v>
      </c>
    </row>
    <row r="2773" spans="1:18" hidden="1" x14ac:dyDescent="0.35">
      <c r="A2773" t="s">
        <v>2703</v>
      </c>
      <c r="B2773" t="s">
        <v>3984</v>
      </c>
      <c r="C2773">
        <v>961</v>
      </c>
      <c r="D2773" t="s">
        <v>3994</v>
      </c>
      <c r="E2773" t="s">
        <v>3997</v>
      </c>
      <c r="F2773">
        <v>48007</v>
      </c>
      <c r="G2773">
        <v>2020</v>
      </c>
      <c r="H2773">
        <v>1</v>
      </c>
      <c r="I2773">
        <v>3</v>
      </c>
      <c r="J2773" s="7">
        <v>43915</v>
      </c>
      <c r="K2773" t="s">
        <v>4228</v>
      </c>
      <c r="L2773" s="2" t="s">
        <v>7400</v>
      </c>
      <c r="M2773" s="6"/>
      <c r="N2773"/>
      <c r="O2773">
        <v>0</v>
      </c>
      <c r="P2773">
        <v>0</v>
      </c>
      <c r="Q2773">
        <v>0</v>
      </c>
    </row>
    <row r="2774" spans="1:18" hidden="1" x14ac:dyDescent="0.35">
      <c r="A2774" t="s">
        <v>2704</v>
      </c>
      <c r="B2774" t="s">
        <v>3984</v>
      </c>
      <c r="C2774">
        <v>961</v>
      </c>
      <c r="D2774" t="s">
        <v>3994</v>
      </c>
      <c r="E2774" t="s">
        <v>3997</v>
      </c>
      <c r="F2774">
        <v>48007</v>
      </c>
      <c r="G2774">
        <v>2020</v>
      </c>
      <c r="H2774">
        <v>1</v>
      </c>
      <c r="I2774">
        <v>3</v>
      </c>
      <c r="J2774" s="7">
        <v>43915</v>
      </c>
      <c r="K2774" t="s">
        <v>4229</v>
      </c>
      <c r="L2774" s="2" t="s">
        <v>7401</v>
      </c>
      <c r="M2774" s="6"/>
      <c r="N2774"/>
      <c r="O2774">
        <v>0</v>
      </c>
      <c r="P2774">
        <v>0</v>
      </c>
      <c r="Q2774">
        <v>0</v>
      </c>
    </row>
    <row r="2775" spans="1:18" hidden="1" x14ac:dyDescent="0.35">
      <c r="A2775" t="s">
        <v>2705</v>
      </c>
      <c r="B2775" t="s">
        <v>3984</v>
      </c>
      <c r="C2775">
        <v>961</v>
      </c>
      <c r="D2775" t="s">
        <v>3994</v>
      </c>
      <c r="E2775" t="s">
        <v>3997</v>
      </c>
      <c r="F2775">
        <v>48007</v>
      </c>
      <c r="G2775">
        <v>2020</v>
      </c>
      <c r="H2775">
        <v>1</v>
      </c>
      <c r="I2775">
        <v>3</v>
      </c>
      <c r="J2775" s="7">
        <v>43915</v>
      </c>
      <c r="K2775" t="s">
        <v>4231</v>
      </c>
      <c r="L2775" s="2" t="s">
        <v>7403</v>
      </c>
      <c r="M2775" s="6"/>
      <c r="N2775"/>
      <c r="O2775">
        <v>0</v>
      </c>
      <c r="P2775">
        <v>0</v>
      </c>
      <c r="Q2775">
        <v>0</v>
      </c>
    </row>
    <row r="2776" spans="1:18" hidden="1" x14ac:dyDescent="0.35">
      <c r="A2776" t="s">
        <v>2706</v>
      </c>
      <c r="B2776" t="s">
        <v>3984</v>
      </c>
      <c r="C2776">
        <v>961</v>
      </c>
      <c r="D2776" t="s">
        <v>3994</v>
      </c>
      <c r="E2776" t="s">
        <v>3997</v>
      </c>
      <c r="F2776">
        <v>48007</v>
      </c>
      <c r="G2776">
        <v>2020</v>
      </c>
      <c r="H2776">
        <v>1</v>
      </c>
      <c r="I2776">
        <v>3</v>
      </c>
      <c r="J2776" s="7">
        <v>43916</v>
      </c>
      <c r="K2776" t="s">
        <v>4232</v>
      </c>
      <c r="L2776" s="2" t="s">
        <v>7404</v>
      </c>
      <c r="M2776" s="6"/>
      <c r="N2776"/>
      <c r="O2776">
        <v>0</v>
      </c>
      <c r="P2776">
        <v>0</v>
      </c>
      <c r="Q2776">
        <v>0</v>
      </c>
    </row>
    <row r="2777" spans="1:18" hidden="1" x14ac:dyDescent="0.35">
      <c r="A2777" t="s">
        <v>2707</v>
      </c>
      <c r="B2777" t="s">
        <v>3984</v>
      </c>
      <c r="C2777">
        <v>961</v>
      </c>
      <c r="D2777" t="s">
        <v>3994</v>
      </c>
      <c r="E2777" t="s">
        <v>3997</v>
      </c>
      <c r="F2777">
        <v>48007</v>
      </c>
      <c r="G2777">
        <v>2020</v>
      </c>
      <c r="H2777">
        <v>1</v>
      </c>
      <c r="I2777">
        <v>3</v>
      </c>
      <c r="J2777" s="7">
        <v>43916</v>
      </c>
      <c r="K2777" t="s">
        <v>4233</v>
      </c>
      <c r="L2777" s="2" t="s">
        <v>7404</v>
      </c>
      <c r="M2777" s="6"/>
      <c r="N2777"/>
      <c r="O2777">
        <v>0</v>
      </c>
      <c r="P2777">
        <v>0</v>
      </c>
      <c r="Q2777">
        <v>0</v>
      </c>
    </row>
    <row r="2778" spans="1:18" hidden="1" x14ac:dyDescent="0.35">
      <c r="A2778" t="s">
        <v>2708</v>
      </c>
      <c r="B2778" t="s">
        <v>3984</v>
      </c>
      <c r="C2778">
        <v>961</v>
      </c>
      <c r="D2778" t="s">
        <v>3994</v>
      </c>
      <c r="E2778" t="s">
        <v>3997</v>
      </c>
      <c r="F2778">
        <v>48007</v>
      </c>
      <c r="G2778">
        <v>2020</v>
      </c>
      <c r="H2778">
        <v>1</v>
      </c>
      <c r="I2778">
        <v>3</v>
      </c>
      <c r="J2778" s="7">
        <v>43917</v>
      </c>
      <c r="K2778" t="s">
        <v>4235</v>
      </c>
      <c r="L2778" s="2" t="s">
        <v>7406</v>
      </c>
      <c r="M2778" s="6"/>
      <c r="N2778"/>
      <c r="O2778">
        <v>0</v>
      </c>
      <c r="P2778">
        <v>0</v>
      </c>
      <c r="Q2778">
        <v>0</v>
      </c>
    </row>
    <row r="2779" spans="1:18" hidden="1" x14ac:dyDescent="0.35">
      <c r="A2779" t="s">
        <v>2709</v>
      </c>
      <c r="B2779" t="s">
        <v>3984</v>
      </c>
      <c r="C2779">
        <v>961</v>
      </c>
      <c r="D2779" t="s">
        <v>3994</v>
      </c>
      <c r="E2779" t="s">
        <v>3997</v>
      </c>
      <c r="F2779">
        <v>48007</v>
      </c>
      <c r="G2779">
        <v>2020</v>
      </c>
      <c r="H2779">
        <v>1</v>
      </c>
      <c r="I2779">
        <v>3</v>
      </c>
      <c r="J2779" s="7">
        <v>43917</v>
      </c>
      <c r="K2779" t="s">
        <v>4236</v>
      </c>
      <c r="L2779" s="2" t="s">
        <v>7407</v>
      </c>
      <c r="M2779" s="6"/>
      <c r="N2779"/>
      <c r="O2779">
        <v>0</v>
      </c>
      <c r="P2779">
        <v>0</v>
      </c>
      <c r="Q2779">
        <v>0</v>
      </c>
    </row>
    <row r="2780" spans="1:18" hidden="1" x14ac:dyDescent="0.35">
      <c r="A2780" t="s">
        <v>2710</v>
      </c>
      <c r="B2780" t="s">
        <v>3984</v>
      </c>
      <c r="C2780">
        <v>961</v>
      </c>
      <c r="D2780" t="s">
        <v>3994</v>
      </c>
      <c r="E2780" t="s">
        <v>3997</v>
      </c>
      <c r="F2780">
        <v>48007</v>
      </c>
      <c r="G2780">
        <v>2020</v>
      </c>
      <c r="H2780">
        <v>1</v>
      </c>
      <c r="I2780">
        <v>3</v>
      </c>
      <c r="J2780" s="7">
        <v>43917</v>
      </c>
      <c r="K2780" t="s">
        <v>4237</v>
      </c>
      <c r="L2780" s="2" t="s">
        <v>7408</v>
      </c>
      <c r="M2780" s="6"/>
      <c r="N2780"/>
      <c r="O2780">
        <v>0</v>
      </c>
      <c r="P2780">
        <v>0</v>
      </c>
      <c r="Q2780">
        <v>0</v>
      </c>
    </row>
    <row r="2781" spans="1:18" hidden="1" x14ac:dyDescent="0.35">
      <c r="A2781" t="s">
        <v>2711</v>
      </c>
      <c r="B2781" t="s">
        <v>3984</v>
      </c>
      <c r="C2781">
        <v>961</v>
      </c>
      <c r="D2781" t="s">
        <v>3994</v>
      </c>
      <c r="E2781" t="s">
        <v>3997</v>
      </c>
      <c r="F2781">
        <v>48007</v>
      </c>
      <c r="G2781">
        <v>2020</v>
      </c>
      <c r="H2781">
        <v>1</v>
      </c>
      <c r="I2781">
        <v>3</v>
      </c>
      <c r="J2781" s="7">
        <v>43917</v>
      </c>
      <c r="K2781" t="s">
        <v>4239</v>
      </c>
      <c r="L2781" s="2" t="s">
        <v>7409</v>
      </c>
      <c r="M2781" s="6"/>
      <c r="N2781"/>
      <c r="O2781">
        <v>0</v>
      </c>
      <c r="P2781">
        <v>0</v>
      </c>
      <c r="Q2781">
        <v>0</v>
      </c>
    </row>
    <row r="2782" spans="1:18" s="4" customFormat="1" hidden="1" x14ac:dyDescent="0.35">
      <c r="A2782" s="4" t="s">
        <v>2712</v>
      </c>
      <c r="B2782" s="4" t="s">
        <v>3984</v>
      </c>
      <c r="C2782" s="4">
        <v>961</v>
      </c>
      <c r="D2782" s="4" t="s">
        <v>3994</v>
      </c>
      <c r="E2782" s="4" t="s">
        <v>3997</v>
      </c>
      <c r="F2782" s="4">
        <v>48007</v>
      </c>
      <c r="G2782" s="4">
        <v>2020</v>
      </c>
      <c r="H2782" s="4">
        <v>1</v>
      </c>
      <c r="I2782" s="4">
        <v>3</v>
      </c>
      <c r="J2782" s="8">
        <v>43919</v>
      </c>
      <c r="K2782" s="5" t="s">
        <v>9830</v>
      </c>
      <c r="L2782" s="4" t="s">
        <v>8526</v>
      </c>
      <c r="M2782" s="10">
        <v>39</v>
      </c>
      <c r="N2782" s="28">
        <v>6</v>
      </c>
      <c r="O2782" s="4">
        <v>1</v>
      </c>
      <c r="P2782" s="4">
        <v>2000</v>
      </c>
      <c r="Q2782" s="4">
        <f>P2782/F2782</f>
        <v>4.1660591163788611E-2</v>
      </c>
      <c r="R2782" s="4">
        <v>1</v>
      </c>
    </row>
    <row r="2783" spans="1:18" hidden="1" x14ac:dyDescent="0.35">
      <c r="A2783" t="s">
        <v>2713</v>
      </c>
      <c r="B2783" t="s">
        <v>3984</v>
      </c>
      <c r="C2783">
        <v>961</v>
      </c>
      <c r="D2783" t="s">
        <v>3994</v>
      </c>
      <c r="E2783" t="s">
        <v>3997</v>
      </c>
      <c r="F2783">
        <v>48007</v>
      </c>
      <c r="G2783">
        <v>2020</v>
      </c>
      <c r="H2783">
        <v>1</v>
      </c>
      <c r="I2783">
        <v>3</v>
      </c>
      <c r="J2783" s="8">
        <v>43919</v>
      </c>
      <c r="K2783" t="s">
        <v>5735</v>
      </c>
      <c r="L2783" t="s">
        <v>8526</v>
      </c>
      <c r="M2783" s="10" t="s">
        <v>9700</v>
      </c>
      <c r="N2783" s="27">
        <v>7</v>
      </c>
      <c r="O2783">
        <v>1</v>
      </c>
      <c r="P2783">
        <v>200</v>
      </c>
      <c r="Q2783" s="15">
        <f>P2783/F2783</f>
        <v>4.1660591163788611E-3</v>
      </c>
      <c r="R2783">
        <v>2</v>
      </c>
    </row>
    <row r="2784" spans="1:18" hidden="1" x14ac:dyDescent="0.35">
      <c r="A2784" t="s">
        <v>2714</v>
      </c>
      <c r="B2784" t="s">
        <v>3984</v>
      </c>
      <c r="C2784">
        <v>961</v>
      </c>
      <c r="D2784" t="s">
        <v>3994</v>
      </c>
      <c r="E2784" t="s">
        <v>3997</v>
      </c>
      <c r="F2784">
        <v>48007</v>
      </c>
      <c r="G2784">
        <v>2020</v>
      </c>
      <c r="H2784">
        <v>1</v>
      </c>
      <c r="I2784">
        <v>3</v>
      </c>
      <c r="J2784" s="7">
        <v>43921</v>
      </c>
      <c r="K2784" t="s">
        <v>5736</v>
      </c>
      <c r="L2784" s="2" t="s">
        <v>8527</v>
      </c>
      <c r="M2784" s="6"/>
      <c r="N2784"/>
      <c r="O2784">
        <v>0</v>
      </c>
      <c r="P2784">
        <v>0</v>
      </c>
      <c r="Q2784">
        <v>0</v>
      </c>
    </row>
    <row r="2785" spans="1:17" hidden="1" x14ac:dyDescent="0.35">
      <c r="A2785" t="s">
        <v>2715</v>
      </c>
      <c r="B2785" t="s">
        <v>3984</v>
      </c>
      <c r="C2785">
        <v>961</v>
      </c>
      <c r="D2785" t="s">
        <v>3994</v>
      </c>
      <c r="E2785" t="s">
        <v>3997</v>
      </c>
      <c r="F2785">
        <v>48007</v>
      </c>
      <c r="G2785">
        <v>2020</v>
      </c>
      <c r="H2785">
        <v>1</v>
      </c>
      <c r="I2785">
        <v>3</v>
      </c>
      <c r="J2785" s="7">
        <v>43921</v>
      </c>
      <c r="K2785" t="s">
        <v>4241</v>
      </c>
      <c r="L2785" s="2" t="s">
        <v>7411</v>
      </c>
      <c r="M2785" s="6"/>
      <c r="N2785"/>
      <c r="O2785">
        <v>0</v>
      </c>
      <c r="P2785">
        <v>0</v>
      </c>
      <c r="Q2785">
        <v>0</v>
      </c>
    </row>
    <row r="2786" spans="1:17" hidden="1" x14ac:dyDescent="0.35">
      <c r="A2786" t="s">
        <v>2716</v>
      </c>
      <c r="B2786" t="s">
        <v>3984</v>
      </c>
      <c r="C2786">
        <v>961</v>
      </c>
      <c r="D2786" t="s">
        <v>3994</v>
      </c>
      <c r="E2786" t="s">
        <v>3997</v>
      </c>
      <c r="F2786">
        <v>48007</v>
      </c>
      <c r="G2786">
        <v>2020</v>
      </c>
      <c r="H2786">
        <v>1</v>
      </c>
      <c r="I2786">
        <v>3</v>
      </c>
      <c r="J2786" s="7">
        <v>43921</v>
      </c>
      <c r="K2786" t="s">
        <v>4242</v>
      </c>
      <c r="L2786" s="2" t="s">
        <v>7412</v>
      </c>
      <c r="M2786" s="6"/>
      <c r="N2786"/>
      <c r="O2786">
        <v>0</v>
      </c>
      <c r="P2786">
        <v>0</v>
      </c>
      <c r="Q2786">
        <v>0</v>
      </c>
    </row>
    <row r="2787" spans="1:17" hidden="1" x14ac:dyDescent="0.35">
      <c r="A2787" t="s">
        <v>2717</v>
      </c>
      <c r="B2787" t="s">
        <v>3984</v>
      </c>
      <c r="C2787">
        <v>961</v>
      </c>
      <c r="D2787" t="s">
        <v>3994</v>
      </c>
      <c r="E2787" t="s">
        <v>3997</v>
      </c>
      <c r="F2787">
        <v>48007</v>
      </c>
      <c r="G2787">
        <v>2020</v>
      </c>
      <c r="H2787">
        <v>2</v>
      </c>
      <c r="I2787">
        <v>4</v>
      </c>
      <c r="J2787" s="7">
        <v>43922</v>
      </c>
      <c r="K2787" t="s">
        <v>4244</v>
      </c>
      <c r="L2787" s="2" t="s">
        <v>7414</v>
      </c>
      <c r="M2787" s="6"/>
      <c r="N2787"/>
      <c r="O2787">
        <v>0</v>
      </c>
      <c r="P2787">
        <v>0</v>
      </c>
      <c r="Q2787">
        <v>0</v>
      </c>
    </row>
    <row r="2788" spans="1:17" hidden="1" x14ac:dyDescent="0.35">
      <c r="A2788" t="s">
        <v>2718</v>
      </c>
      <c r="B2788" t="s">
        <v>3984</v>
      </c>
      <c r="C2788">
        <v>961</v>
      </c>
      <c r="D2788" t="s">
        <v>3994</v>
      </c>
      <c r="E2788" t="s">
        <v>3997</v>
      </c>
      <c r="F2788">
        <v>48007</v>
      </c>
      <c r="G2788">
        <v>2020</v>
      </c>
      <c r="H2788">
        <v>2</v>
      </c>
      <c r="I2788">
        <v>4</v>
      </c>
      <c r="J2788" s="7">
        <v>43922</v>
      </c>
      <c r="K2788" t="s">
        <v>4245</v>
      </c>
      <c r="L2788" s="2" t="s">
        <v>7415</v>
      </c>
      <c r="M2788" s="6"/>
      <c r="N2788"/>
      <c r="O2788">
        <v>0</v>
      </c>
      <c r="P2788">
        <v>0</v>
      </c>
      <c r="Q2788">
        <v>0</v>
      </c>
    </row>
    <row r="2789" spans="1:17" hidden="1" x14ac:dyDescent="0.35">
      <c r="A2789" t="s">
        <v>2719</v>
      </c>
      <c r="B2789" t="s">
        <v>3984</v>
      </c>
      <c r="C2789">
        <v>961</v>
      </c>
      <c r="D2789" t="s">
        <v>3994</v>
      </c>
      <c r="E2789" t="s">
        <v>3997</v>
      </c>
      <c r="F2789">
        <v>48007</v>
      </c>
      <c r="G2789">
        <v>2020</v>
      </c>
      <c r="H2789">
        <v>2</v>
      </c>
      <c r="I2789">
        <v>4</v>
      </c>
      <c r="J2789" s="7">
        <v>43922</v>
      </c>
      <c r="K2789" t="s">
        <v>4246</v>
      </c>
      <c r="L2789" s="2" t="s">
        <v>7416</v>
      </c>
      <c r="M2789" s="6"/>
      <c r="N2789"/>
      <c r="O2789">
        <v>0</v>
      </c>
      <c r="P2789">
        <v>0</v>
      </c>
      <c r="Q2789">
        <v>0</v>
      </c>
    </row>
    <row r="2790" spans="1:17" hidden="1" x14ac:dyDescent="0.35">
      <c r="A2790" t="s">
        <v>2720</v>
      </c>
      <c r="B2790" t="s">
        <v>3984</v>
      </c>
      <c r="C2790">
        <v>961</v>
      </c>
      <c r="D2790" t="s">
        <v>3994</v>
      </c>
      <c r="E2790" t="s">
        <v>3997</v>
      </c>
      <c r="F2790">
        <v>48007</v>
      </c>
      <c r="G2790">
        <v>2020</v>
      </c>
      <c r="H2790">
        <v>2</v>
      </c>
      <c r="I2790">
        <v>4</v>
      </c>
      <c r="J2790" s="7">
        <v>43922</v>
      </c>
      <c r="K2790" t="s">
        <v>4247</v>
      </c>
      <c r="L2790" s="2" t="s">
        <v>7417</v>
      </c>
      <c r="M2790" s="6"/>
      <c r="N2790"/>
      <c r="O2790">
        <v>0</v>
      </c>
      <c r="P2790">
        <v>0</v>
      </c>
      <c r="Q2790">
        <v>0</v>
      </c>
    </row>
    <row r="2791" spans="1:17" hidden="1" x14ac:dyDescent="0.35">
      <c r="A2791" t="s">
        <v>2721</v>
      </c>
      <c r="B2791" t="s">
        <v>3984</v>
      </c>
      <c r="C2791">
        <v>961</v>
      </c>
      <c r="D2791" t="s">
        <v>3994</v>
      </c>
      <c r="E2791" t="s">
        <v>3997</v>
      </c>
      <c r="F2791">
        <v>48007</v>
      </c>
      <c r="G2791">
        <v>2020</v>
      </c>
      <c r="H2791">
        <v>2</v>
      </c>
      <c r="I2791">
        <v>4</v>
      </c>
      <c r="J2791" s="7">
        <v>43922</v>
      </c>
      <c r="K2791" t="s">
        <v>4248</v>
      </c>
      <c r="L2791" s="2" t="s">
        <v>7417</v>
      </c>
      <c r="M2791" s="6"/>
      <c r="N2791"/>
      <c r="O2791">
        <v>0</v>
      </c>
      <c r="P2791">
        <v>0</v>
      </c>
      <c r="Q2791">
        <v>0</v>
      </c>
    </row>
    <row r="2792" spans="1:17" hidden="1" x14ac:dyDescent="0.35">
      <c r="A2792" t="s">
        <v>2722</v>
      </c>
      <c r="B2792" t="s">
        <v>3984</v>
      </c>
      <c r="C2792">
        <v>961</v>
      </c>
      <c r="D2792" t="s">
        <v>3994</v>
      </c>
      <c r="E2792" t="s">
        <v>3997</v>
      </c>
      <c r="F2792">
        <v>48007</v>
      </c>
      <c r="G2792">
        <v>2020</v>
      </c>
      <c r="H2792">
        <v>2</v>
      </c>
      <c r="I2792">
        <v>4</v>
      </c>
      <c r="J2792" s="7">
        <v>43923</v>
      </c>
      <c r="K2792" t="s">
        <v>4249</v>
      </c>
      <c r="L2792" s="2" t="s">
        <v>7418</v>
      </c>
      <c r="M2792" s="6"/>
      <c r="N2792"/>
      <c r="O2792">
        <v>0</v>
      </c>
      <c r="P2792">
        <v>0</v>
      </c>
      <c r="Q2792">
        <v>0</v>
      </c>
    </row>
    <row r="2793" spans="1:17" hidden="1" x14ac:dyDescent="0.35">
      <c r="A2793" t="s">
        <v>2723</v>
      </c>
      <c r="B2793" t="s">
        <v>3984</v>
      </c>
      <c r="C2793">
        <v>961</v>
      </c>
      <c r="D2793" t="s">
        <v>3994</v>
      </c>
      <c r="E2793" t="s">
        <v>3997</v>
      </c>
      <c r="F2793">
        <v>48007</v>
      </c>
      <c r="G2793">
        <v>2020</v>
      </c>
      <c r="H2793">
        <v>2</v>
      </c>
      <c r="I2793">
        <v>4</v>
      </c>
      <c r="J2793" s="7">
        <v>43923</v>
      </c>
      <c r="K2793" t="s">
        <v>5737</v>
      </c>
      <c r="L2793" s="2" t="s">
        <v>8528</v>
      </c>
      <c r="M2793" s="6"/>
      <c r="N2793"/>
      <c r="O2793">
        <v>0</v>
      </c>
      <c r="P2793">
        <v>0</v>
      </c>
      <c r="Q2793">
        <v>0</v>
      </c>
    </row>
    <row r="2794" spans="1:17" hidden="1" x14ac:dyDescent="0.35">
      <c r="A2794" t="s">
        <v>2724</v>
      </c>
      <c r="B2794" t="s">
        <v>3984</v>
      </c>
      <c r="C2794">
        <v>961</v>
      </c>
      <c r="D2794" t="s">
        <v>3994</v>
      </c>
      <c r="E2794" t="s">
        <v>3997</v>
      </c>
      <c r="F2794">
        <v>48007</v>
      </c>
      <c r="G2794">
        <v>2020</v>
      </c>
      <c r="H2794">
        <v>2</v>
      </c>
      <c r="I2794">
        <v>4</v>
      </c>
      <c r="J2794" s="7">
        <v>43923</v>
      </c>
      <c r="K2794" t="s">
        <v>4250</v>
      </c>
      <c r="L2794" s="2" t="s">
        <v>7419</v>
      </c>
      <c r="M2794" s="6"/>
      <c r="N2794"/>
      <c r="O2794">
        <v>0</v>
      </c>
      <c r="P2794">
        <v>0</v>
      </c>
      <c r="Q2794">
        <v>0</v>
      </c>
    </row>
    <row r="2795" spans="1:17" hidden="1" x14ac:dyDescent="0.35">
      <c r="A2795" t="s">
        <v>2725</v>
      </c>
      <c r="B2795" t="s">
        <v>3984</v>
      </c>
      <c r="C2795">
        <v>961</v>
      </c>
      <c r="D2795" t="s">
        <v>3994</v>
      </c>
      <c r="E2795" t="s">
        <v>3997</v>
      </c>
      <c r="F2795">
        <v>48007</v>
      </c>
      <c r="G2795">
        <v>2020</v>
      </c>
      <c r="H2795">
        <v>2</v>
      </c>
      <c r="I2795">
        <v>4</v>
      </c>
      <c r="J2795" s="7">
        <v>43923</v>
      </c>
      <c r="K2795" t="s">
        <v>4251</v>
      </c>
      <c r="L2795" s="2" t="s">
        <v>7420</v>
      </c>
      <c r="M2795" s="6"/>
      <c r="N2795"/>
      <c r="O2795">
        <v>0</v>
      </c>
      <c r="P2795">
        <v>0</v>
      </c>
      <c r="Q2795">
        <v>0</v>
      </c>
    </row>
    <row r="2796" spans="1:17" hidden="1" x14ac:dyDescent="0.35">
      <c r="A2796" t="s">
        <v>2726</v>
      </c>
      <c r="B2796" t="s">
        <v>3984</v>
      </c>
      <c r="C2796">
        <v>961</v>
      </c>
      <c r="D2796" t="s">
        <v>3994</v>
      </c>
      <c r="E2796" t="s">
        <v>3997</v>
      </c>
      <c r="F2796">
        <v>48007</v>
      </c>
      <c r="G2796">
        <v>2020</v>
      </c>
      <c r="H2796">
        <v>2</v>
      </c>
      <c r="I2796">
        <v>4</v>
      </c>
      <c r="J2796" s="7">
        <v>43927</v>
      </c>
      <c r="K2796" t="s">
        <v>5738</v>
      </c>
      <c r="L2796" t="s">
        <v>7384</v>
      </c>
      <c r="M2796" s="6"/>
      <c r="N2796"/>
      <c r="O2796">
        <v>0</v>
      </c>
      <c r="P2796">
        <v>0</v>
      </c>
      <c r="Q2796">
        <v>0</v>
      </c>
    </row>
    <row r="2797" spans="1:17" hidden="1" x14ac:dyDescent="0.35">
      <c r="A2797" t="s">
        <v>2727</v>
      </c>
      <c r="B2797" t="s">
        <v>3984</v>
      </c>
      <c r="C2797">
        <v>961</v>
      </c>
      <c r="D2797" t="s">
        <v>3994</v>
      </c>
      <c r="E2797" t="s">
        <v>3997</v>
      </c>
      <c r="F2797">
        <v>48007</v>
      </c>
      <c r="G2797">
        <v>2020</v>
      </c>
      <c r="H2797">
        <v>2</v>
      </c>
      <c r="I2797">
        <v>4</v>
      </c>
      <c r="J2797" s="7">
        <v>43927</v>
      </c>
      <c r="K2797" t="s">
        <v>5739</v>
      </c>
      <c r="L2797" t="s">
        <v>7384</v>
      </c>
      <c r="M2797" s="6"/>
      <c r="N2797"/>
      <c r="O2797">
        <v>0</v>
      </c>
      <c r="P2797">
        <v>0</v>
      </c>
      <c r="Q2797">
        <v>0</v>
      </c>
    </row>
    <row r="2798" spans="1:17" hidden="1" x14ac:dyDescent="0.35">
      <c r="A2798" t="s">
        <v>2728</v>
      </c>
      <c r="B2798" t="s">
        <v>3984</v>
      </c>
      <c r="C2798">
        <v>961</v>
      </c>
      <c r="D2798" t="s">
        <v>3994</v>
      </c>
      <c r="E2798" t="s">
        <v>3997</v>
      </c>
      <c r="F2798">
        <v>48007</v>
      </c>
      <c r="G2798">
        <v>2020</v>
      </c>
      <c r="H2798">
        <v>2</v>
      </c>
      <c r="I2798">
        <v>4</v>
      </c>
      <c r="J2798" s="7">
        <v>43927</v>
      </c>
      <c r="K2798" t="s">
        <v>5740</v>
      </c>
      <c r="L2798" t="s">
        <v>7384</v>
      </c>
      <c r="M2798" s="6"/>
      <c r="N2798"/>
      <c r="O2798">
        <v>0</v>
      </c>
      <c r="P2798">
        <v>0</v>
      </c>
      <c r="Q2798">
        <v>0</v>
      </c>
    </row>
    <row r="2799" spans="1:17" hidden="1" x14ac:dyDescent="0.35">
      <c r="A2799" t="s">
        <v>2729</v>
      </c>
      <c r="B2799" t="s">
        <v>3984</v>
      </c>
      <c r="C2799">
        <v>961</v>
      </c>
      <c r="D2799" t="s">
        <v>3994</v>
      </c>
      <c r="E2799" t="s">
        <v>3997</v>
      </c>
      <c r="F2799">
        <v>48007</v>
      </c>
      <c r="G2799">
        <v>2020</v>
      </c>
      <c r="H2799">
        <v>2</v>
      </c>
      <c r="I2799">
        <v>4</v>
      </c>
      <c r="J2799" s="7">
        <v>43928</v>
      </c>
      <c r="K2799" t="s">
        <v>4254</v>
      </c>
      <c r="L2799" s="2" t="s">
        <v>7423</v>
      </c>
      <c r="M2799" s="6"/>
      <c r="N2799"/>
      <c r="O2799">
        <v>0</v>
      </c>
      <c r="P2799">
        <v>0</v>
      </c>
      <c r="Q2799">
        <v>0</v>
      </c>
    </row>
    <row r="2800" spans="1:17" hidden="1" x14ac:dyDescent="0.35">
      <c r="A2800" t="s">
        <v>2730</v>
      </c>
      <c r="B2800" t="s">
        <v>3984</v>
      </c>
      <c r="C2800">
        <v>961</v>
      </c>
      <c r="D2800" t="s">
        <v>3994</v>
      </c>
      <c r="E2800" t="s">
        <v>3997</v>
      </c>
      <c r="F2800">
        <v>48007</v>
      </c>
      <c r="G2800">
        <v>2020</v>
      </c>
      <c r="H2800">
        <v>2</v>
      </c>
      <c r="I2800">
        <v>4</v>
      </c>
      <c r="J2800" s="7">
        <v>43929</v>
      </c>
      <c r="K2800" t="s">
        <v>4255</v>
      </c>
      <c r="L2800" s="2" t="s">
        <v>7424</v>
      </c>
      <c r="M2800" s="6"/>
      <c r="N2800"/>
      <c r="O2800">
        <v>0</v>
      </c>
      <c r="P2800">
        <v>0</v>
      </c>
      <c r="Q2800">
        <v>0</v>
      </c>
    </row>
    <row r="2801" spans="1:18" hidden="1" x14ac:dyDescent="0.35">
      <c r="A2801" t="s">
        <v>2731</v>
      </c>
      <c r="B2801" t="s">
        <v>3984</v>
      </c>
      <c r="C2801">
        <v>961</v>
      </c>
      <c r="D2801" t="s">
        <v>3994</v>
      </c>
      <c r="E2801" t="s">
        <v>3997</v>
      </c>
      <c r="F2801">
        <v>48007</v>
      </c>
      <c r="G2801">
        <v>2020</v>
      </c>
      <c r="H2801">
        <v>2</v>
      </c>
      <c r="I2801">
        <v>4</v>
      </c>
      <c r="J2801" s="7">
        <v>43930</v>
      </c>
      <c r="K2801" t="s">
        <v>5741</v>
      </c>
      <c r="L2801" s="2" t="s">
        <v>8529</v>
      </c>
      <c r="M2801" s="6"/>
      <c r="N2801"/>
      <c r="O2801">
        <v>0</v>
      </c>
      <c r="P2801">
        <v>0</v>
      </c>
      <c r="Q2801">
        <v>0</v>
      </c>
    </row>
    <row r="2802" spans="1:18" hidden="1" x14ac:dyDescent="0.35">
      <c r="A2802" t="s">
        <v>2732</v>
      </c>
      <c r="B2802" t="s">
        <v>3984</v>
      </c>
      <c r="C2802">
        <v>961</v>
      </c>
      <c r="D2802" t="s">
        <v>3994</v>
      </c>
      <c r="E2802" t="s">
        <v>3997</v>
      </c>
      <c r="F2802">
        <v>48007</v>
      </c>
      <c r="G2802">
        <v>2020</v>
      </c>
      <c r="H2802">
        <v>2</v>
      </c>
      <c r="I2802">
        <v>4</v>
      </c>
      <c r="J2802" s="7">
        <v>43930</v>
      </c>
      <c r="K2802" t="s">
        <v>4256</v>
      </c>
      <c r="L2802" s="2" t="s">
        <v>7425</v>
      </c>
      <c r="M2802" s="6"/>
      <c r="N2802"/>
      <c r="O2802">
        <v>0</v>
      </c>
      <c r="P2802">
        <v>0</v>
      </c>
      <c r="Q2802">
        <v>0</v>
      </c>
    </row>
    <row r="2803" spans="1:18" hidden="1" x14ac:dyDescent="0.35">
      <c r="A2803" t="s">
        <v>2733</v>
      </c>
      <c r="B2803" t="s">
        <v>3984</v>
      </c>
      <c r="C2803">
        <v>961</v>
      </c>
      <c r="D2803" t="s">
        <v>3994</v>
      </c>
      <c r="E2803" t="s">
        <v>3997</v>
      </c>
      <c r="F2803">
        <v>48007</v>
      </c>
      <c r="G2803">
        <v>2020</v>
      </c>
      <c r="H2803">
        <v>2</v>
      </c>
      <c r="I2803">
        <v>4</v>
      </c>
      <c r="J2803" s="7">
        <v>43930</v>
      </c>
      <c r="K2803" t="s">
        <v>4257</v>
      </c>
      <c r="L2803" s="2" t="s">
        <v>7426</v>
      </c>
      <c r="M2803" s="6"/>
      <c r="N2803"/>
      <c r="O2803">
        <v>0</v>
      </c>
      <c r="P2803">
        <v>0</v>
      </c>
      <c r="Q2803">
        <v>0</v>
      </c>
    </row>
    <row r="2804" spans="1:18" hidden="1" x14ac:dyDescent="0.35">
      <c r="A2804" t="s">
        <v>2734</v>
      </c>
      <c r="B2804" t="s">
        <v>3984</v>
      </c>
      <c r="C2804">
        <v>961</v>
      </c>
      <c r="D2804" t="s">
        <v>3994</v>
      </c>
      <c r="E2804" t="s">
        <v>3997</v>
      </c>
      <c r="F2804">
        <v>48007</v>
      </c>
      <c r="G2804">
        <v>2020</v>
      </c>
      <c r="H2804">
        <v>2</v>
      </c>
      <c r="I2804">
        <v>4</v>
      </c>
      <c r="J2804" s="7">
        <v>43930</v>
      </c>
      <c r="K2804" t="s">
        <v>4258</v>
      </c>
      <c r="L2804" s="2" t="s">
        <v>7427</v>
      </c>
      <c r="M2804" s="6"/>
      <c r="N2804"/>
      <c r="O2804">
        <v>0</v>
      </c>
      <c r="P2804">
        <v>0</v>
      </c>
      <c r="Q2804">
        <v>0</v>
      </c>
    </row>
    <row r="2805" spans="1:18" hidden="1" x14ac:dyDescent="0.35">
      <c r="A2805" t="s">
        <v>2735</v>
      </c>
      <c r="B2805" t="s">
        <v>3984</v>
      </c>
      <c r="C2805">
        <v>961</v>
      </c>
      <c r="D2805" t="s">
        <v>3994</v>
      </c>
      <c r="E2805" t="s">
        <v>3997</v>
      </c>
      <c r="F2805">
        <v>48007</v>
      </c>
      <c r="G2805">
        <v>2020</v>
      </c>
      <c r="H2805">
        <v>2</v>
      </c>
      <c r="I2805">
        <v>4</v>
      </c>
      <c r="J2805" s="7">
        <v>43937</v>
      </c>
      <c r="K2805" t="s">
        <v>4260</v>
      </c>
      <c r="L2805" s="2" t="s">
        <v>7429</v>
      </c>
      <c r="M2805" s="6"/>
      <c r="N2805"/>
      <c r="O2805">
        <v>0</v>
      </c>
      <c r="P2805">
        <v>0</v>
      </c>
      <c r="Q2805">
        <v>0</v>
      </c>
    </row>
    <row r="2806" spans="1:18" hidden="1" x14ac:dyDescent="0.35">
      <c r="A2806" t="s">
        <v>2736</v>
      </c>
      <c r="B2806" t="s">
        <v>3984</v>
      </c>
      <c r="C2806">
        <v>961</v>
      </c>
      <c r="D2806" t="s">
        <v>3994</v>
      </c>
      <c r="E2806" t="s">
        <v>3997</v>
      </c>
      <c r="F2806">
        <v>48007</v>
      </c>
      <c r="G2806">
        <v>2020</v>
      </c>
      <c r="H2806">
        <v>2</v>
      </c>
      <c r="I2806">
        <v>4</v>
      </c>
      <c r="J2806" s="8">
        <v>43937</v>
      </c>
      <c r="K2806" t="s">
        <v>4261</v>
      </c>
      <c r="L2806" t="s">
        <v>7430</v>
      </c>
      <c r="M2806" s="10">
        <v>43</v>
      </c>
      <c r="N2806" s="27">
        <v>7</v>
      </c>
      <c r="O2806">
        <v>1</v>
      </c>
      <c r="P2806">
        <v>70.083139604389771</v>
      </c>
      <c r="Q2806" s="15">
        <f>P2806/F2806</f>
        <v>1.4598525132666022E-3</v>
      </c>
      <c r="R2806">
        <v>2</v>
      </c>
    </row>
    <row r="2807" spans="1:18" hidden="1" x14ac:dyDescent="0.35">
      <c r="A2807" t="s">
        <v>2737</v>
      </c>
      <c r="B2807" t="s">
        <v>3984</v>
      </c>
      <c r="C2807">
        <v>961</v>
      </c>
      <c r="D2807" t="s">
        <v>3994</v>
      </c>
      <c r="E2807" t="s">
        <v>3997</v>
      </c>
      <c r="F2807">
        <v>48007</v>
      </c>
      <c r="G2807">
        <v>2020</v>
      </c>
      <c r="H2807">
        <v>2</v>
      </c>
      <c r="I2807">
        <v>4</v>
      </c>
      <c r="J2807" s="7">
        <v>43938</v>
      </c>
      <c r="K2807" t="s">
        <v>4262</v>
      </c>
      <c r="L2807" s="2" t="s">
        <v>7431</v>
      </c>
      <c r="M2807" s="6"/>
      <c r="N2807"/>
      <c r="O2807">
        <v>0</v>
      </c>
      <c r="P2807">
        <v>0</v>
      </c>
      <c r="Q2807">
        <v>0</v>
      </c>
    </row>
    <row r="2808" spans="1:18" hidden="1" x14ac:dyDescent="0.35">
      <c r="A2808" t="s">
        <v>2738</v>
      </c>
      <c r="B2808" t="s">
        <v>3984</v>
      </c>
      <c r="C2808">
        <v>961</v>
      </c>
      <c r="D2808" t="s">
        <v>3994</v>
      </c>
      <c r="E2808" t="s">
        <v>3997</v>
      </c>
      <c r="F2808">
        <v>48007</v>
      </c>
      <c r="G2808">
        <v>2020</v>
      </c>
      <c r="H2808">
        <v>2</v>
      </c>
      <c r="I2808">
        <v>4</v>
      </c>
      <c r="J2808" s="7">
        <v>43938</v>
      </c>
      <c r="K2808" t="s">
        <v>4263</v>
      </c>
      <c r="L2808" s="2" t="s">
        <v>7432</v>
      </c>
      <c r="M2808" s="6"/>
      <c r="N2808"/>
      <c r="O2808">
        <v>0</v>
      </c>
      <c r="P2808">
        <v>0</v>
      </c>
      <c r="Q2808">
        <v>0</v>
      </c>
    </row>
    <row r="2809" spans="1:18" hidden="1" x14ac:dyDescent="0.35">
      <c r="A2809" t="s">
        <v>2739</v>
      </c>
      <c r="B2809" t="s">
        <v>3984</v>
      </c>
      <c r="C2809">
        <v>961</v>
      </c>
      <c r="D2809" t="s">
        <v>3994</v>
      </c>
      <c r="E2809" t="s">
        <v>3997</v>
      </c>
      <c r="F2809">
        <v>48007</v>
      </c>
      <c r="G2809">
        <v>2020</v>
      </c>
      <c r="H2809">
        <v>2</v>
      </c>
      <c r="I2809">
        <v>4</v>
      </c>
      <c r="J2809" s="7">
        <v>43943</v>
      </c>
      <c r="K2809" t="s">
        <v>4264</v>
      </c>
      <c r="L2809" s="2" t="s">
        <v>7433</v>
      </c>
      <c r="M2809" s="6"/>
      <c r="N2809"/>
      <c r="O2809">
        <v>0</v>
      </c>
      <c r="P2809">
        <v>0</v>
      </c>
      <c r="Q2809">
        <v>0</v>
      </c>
    </row>
    <row r="2810" spans="1:18" hidden="1" x14ac:dyDescent="0.35">
      <c r="A2810" t="s">
        <v>2740</v>
      </c>
      <c r="B2810" t="s">
        <v>3984</v>
      </c>
      <c r="C2810">
        <v>961</v>
      </c>
      <c r="D2810" t="s">
        <v>3994</v>
      </c>
      <c r="E2810" t="s">
        <v>3997</v>
      </c>
      <c r="F2810">
        <v>48007</v>
      </c>
      <c r="G2810">
        <v>2020</v>
      </c>
      <c r="H2810">
        <v>2</v>
      </c>
      <c r="I2810">
        <v>4</v>
      </c>
      <c r="J2810" s="7">
        <v>43943</v>
      </c>
      <c r="K2810" t="s">
        <v>4265</v>
      </c>
      <c r="L2810" s="2" t="s">
        <v>7434</v>
      </c>
      <c r="M2810" s="6"/>
      <c r="N2810"/>
      <c r="O2810">
        <v>0</v>
      </c>
      <c r="P2810">
        <v>0</v>
      </c>
      <c r="Q2810">
        <v>0</v>
      </c>
    </row>
    <row r="2811" spans="1:18" hidden="1" x14ac:dyDescent="0.35">
      <c r="A2811" t="s">
        <v>2741</v>
      </c>
      <c r="B2811" t="s">
        <v>3984</v>
      </c>
      <c r="C2811">
        <v>961</v>
      </c>
      <c r="D2811" t="s">
        <v>3994</v>
      </c>
      <c r="E2811" t="s">
        <v>3997</v>
      </c>
      <c r="F2811">
        <v>48007</v>
      </c>
      <c r="G2811">
        <v>2020</v>
      </c>
      <c r="H2811">
        <v>2</v>
      </c>
      <c r="I2811">
        <v>4</v>
      </c>
      <c r="J2811" s="7">
        <v>43943</v>
      </c>
      <c r="K2811" t="s">
        <v>4266</v>
      </c>
      <c r="L2811" s="2" t="s">
        <v>7435</v>
      </c>
      <c r="M2811" s="6"/>
      <c r="N2811"/>
      <c r="O2811">
        <v>0</v>
      </c>
      <c r="P2811">
        <v>0</v>
      </c>
      <c r="Q2811">
        <v>0</v>
      </c>
    </row>
    <row r="2812" spans="1:18" hidden="1" x14ac:dyDescent="0.35">
      <c r="A2812" t="s">
        <v>2742</v>
      </c>
      <c r="B2812" t="s">
        <v>3984</v>
      </c>
      <c r="C2812">
        <v>961</v>
      </c>
      <c r="D2812" t="s">
        <v>3994</v>
      </c>
      <c r="E2812" t="s">
        <v>3997</v>
      </c>
      <c r="F2812">
        <v>48007</v>
      </c>
      <c r="G2812">
        <v>2020</v>
      </c>
      <c r="H2812">
        <v>2</v>
      </c>
      <c r="I2812">
        <v>4</v>
      </c>
      <c r="J2812" s="7">
        <v>43944</v>
      </c>
      <c r="K2812" t="s">
        <v>5742</v>
      </c>
      <c r="L2812" s="2" t="s">
        <v>8530</v>
      </c>
      <c r="M2812" s="6"/>
      <c r="N2812"/>
      <c r="O2812">
        <v>0</v>
      </c>
      <c r="P2812">
        <v>0</v>
      </c>
      <c r="Q2812">
        <v>0</v>
      </c>
    </row>
    <row r="2813" spans="1:18" s="5" customFormat="1" hidden="1" x14ac:dyDescent="0.35">
      <c r="A2813" s="5" t="s">
        <v>2743</v>
      </c>
      <c r="B2813" s="5" t="s">
        <v>3984</v>
      </c>
      <c r="C2813" s="5">
        <v>961</v>
      </c>
      <c r="D2813" s="5" t="s">
        <v>3994</v>
      </c>
      <c r="E2813" s="5" t="s">
        <v>3997</v>
      </c>
      <c r="F2813" s="5">
        <v>48007</v>
      </c>
      <c r="G2813" s="5">
        <v>2020</v>
      </c>
      <c r="H2813" s="5">
        <v>2</v>
      </c>
      <c r="I2813" s="5">
        <v>4</v>
      </c>
      <c r="J2813" s="39">
        <v>43945</v>
      </c>
      <c r="K2813" s="5" t="s">
        <v>5743</v>
      </c>
      <c r="L2813" s="5" t="s">
        <v>8531</v>
      </c>
      <c r="M2813" s="13">
        <v>45</v>
      </c>
      <c r="N2813" s="30">
        <v>8</v>
      </c>
      <c r="O2813" s="5">
        <v>1</v>
      </c>
      <c r="P2813" s="5">
        <v>0.5</v>
      </c>
      <c r="Q2813" s="15">
        <f>P2813/F2813</f>
        <v>1.0415147790947153E-5</v>
      </c>
      <c r="R2813" s="5">
        <v>1</v>
      </c>
    </row>
    <row r="2814" spans="1:18" hidden="1" x14ac:dyDescent="0.35">
      <c r="A2814" t="s">
        <v>2744</v>
      </c>
      <c r="B2814" t="s">
        <v>3984</v>
      </c>
      <c r="C2814">
        <v>961</v>
      </c>
      <c r="D2814" t="s">
        <v>3994</v>
      </c>
      <c r="E2814" t="s">
        <v>3997</v>
      </c>
      <c r="F2814">
        <v>48007</v>
      </c>
      <c r="G2814">
        <v>2020</v>
      </c>
      <c r="H2814">
        <v>2</v>
      </c>
      <c r="I2814">
        <v>4</v>
      </c>
      <c r="J2814" s="8">
        <v>43945</v>
      </c>
      <c r="K2814" t="s">
        <v>5744</v>
      </c>
      <c r="L2814" t="s">
        <v>8532</v>
      </c>
      <c r="M2814" s="10" t="s">
        <v>9700</v>
      </c>
      <c r="N2814" s="27">
        <v>7</v>
      </c>
      <c r="O2814">
        <v>1</v>
      </c>
      <c r="P2814">
        <v>2000</v>
      </c>
      <c r="Q2814" s="15">
        <f>P2814/F2814</f>
        <v>4.1660591163788611E-2</v>
      </c>
      <c r="R2814">
        <v>2</v>
      </c>
    </row>
    <row r="2815" spans="1:18" hidden="1" x14ac:dyDescent="0.35">
      <c r="A2815" t="s">
        <v>2745</v>
      </c>
      <c r="B2815" t="s">
        <v>3984</v>
      </c>
      <c r="C2815">
        <v>961</v>
      </c>
      <c r="D2815" t="s">
        <v>3994</v>
      </c>
      <c r="E2815" t="s">
        <v>3997</v>
      </c>
      <c r="F2815">
        <v>48007</v>
      </c>
      <c r="G2815">
        <v>2020</v>
      </c>
      <c r="H2815">
        <v>2</v>
      </c>
      <c r="I2815">
        <v>4</v>
      </c>
      <c r="J2815" s="7">
        <v>43949</v>
      </c>
      <c r="K2815" t="s">
        <v>4268</v>
      </c>
      <c r="L2815" t="s">
        <v>7437</v>
      </c>
      <c r="M2815" s="6"/>
      <c r="N2815"/>
      <c r="O2815">
        <v>0</v>
      </c>
      <c r="P2815">
        <v>0</v>
      </c>
      <c r="Q2815">
        <v>0</v>
      </c>
    </row>
    <row r="2816" spans="1:18" hidden="1" x14ac:dyDescent="0.35">
      <c r="A2816" t="s">
        <v>2746</v>
      </c>
      <c r="B2816" t="s">
        <v>3984</v>
      </c>
      <c r="C2816">
        <v>961</v>
      </c>
      <c r="D2816" t="s">
        <v>3994</v>
      </c>
      <c r="E2816" t="s">
        <v>3997</v>
      </c>
      <c r="F2816">
        <v>48007</v>
      </c>
      <c r="G2816">
        <v>2020</v>
      </c>
      <c r="H2816">
        <v>2</v>
      </c>
      <c r="I2816">
        <v>4</v>
      </c>
      <c r="J2816" s="7">
        <v>43951</v>
      </c>
      <c r="K2816" t="s">
        <v>4269</v>
      </c>
      <c r="L2816" t="s">
        <v>7493</v>
      </c>
      <c r="M2816" s="6"/>
      <c r="N2816"/>
      <c r="O2816">
        <v>0</v>
      </c>
      <c r="P2816">
        <v>0</v>
      </c>
      <c r="Q2816">
        <v>0</v>
      </c>
    </row>
    <row r="2817" spans="1:18" hidden="1" x14ac:dyDescent="0.35">
      <c r="A2817" t="s">
        <v>2747</v>
      </c>
      <c r="B2817" t="s">
        <v>3984</v>
      </c>
      <c r="C2817">
        <v>961</v>
      </c>
      <c r="D2817" t="s">
        <v>3994</v>
      </c>
      <c r="E2817" t="s">
        <v>3997</v>
      </c>
      <c r="F2817">
        <v>48007</v>
      </c>
      <c r="G2817">
        <v>2020</v>
      </c>
      <c r="H2817">
        <v>2</v>
      </c>
      <c r="I2817">
        <v>4</v>
      </c>
      <c r="J2817" s="7">
        <v>43951</v>
      </c>
      <c r="K2817" t="s">
        <v>4338</v>
      </c>
      <c r="L2817" s="2" t="s">
        <v>7439</v>
      </c>
      <c r="M2817" s="6"/>
      <c r="N2817"/>
      <c r="O2817">
        <v>0</v>
      </c>
      <c r="P2817">
        <v>0</v>
      </c>
      <c r="Q2817">
        <v>0</v>
      </c>
    </row>
    <row r="2818" spans="1:18" hidden="1" x14ac:dyDescent="0.35">
      <c r="A2818" t="s">
        <v>834</v>
      </c>
      <c r="B2818" t="s">
        <v>3984</v>
      </c>
      <c r="C2818">
        <v>961</v>
      </c>
      <c r="D2818" t="s">
        <v>3994</v>
      </c>
      <c r="E2818" t="s">
        <v>3997</v>
      </c>
      <c r="F2818">
        <v>48007</v>
      </c>
      <c r="G2818">
        <v>2020</v>
      </c>
      <c r="H2818">
        <v>2</v>
      </c>
      <c r="I2818">
        <v>5</v>
      </c>
      <c r="J2818" s="7">
        <v>43965</v>
      </c>
      <c r="K2818" t="s">
        <v>5745</v>
      </c>
      <c r="L2818" s="2" t="s">
        <v>8533</v>
      </c>
      <c r="M2818" s="6"/>
      <c r="N2818"/>
      <c r="O2818">
        <v>0</v>
      </c>
      <c r="P2818">
        <v>0</v>
      </c>
      <c r="Q2818">
        <v>0</v>
      </c>
    </row>
    <row r="2819" spans="1:18" s="4" customFormat="1" hidden="1" x14ac:dyDescent="0.35">
      <c r="A2819" s="4" t="s">
        <v>2748</v>
      </c>
      <c r="B2819" s="4" t="s">
        <v>3984</v>
      </c>
      <c r="C2819" s="4">
        <v>961</v>
      </c>
      <c r="D2819" s="4" t="s">
        <v>3994</v>
      </c>
      <c r="E2819" s="4" t="s">
        <v>3997</v>
      </c>
      <c r="F2819" s="4">
        <v>48007</v>
      </c>
      <c r="G2819" s="4">
        <v>2020</v>
      </c>
      <c r="H2819" s="4">
        <v>2</v>
      </c>
      <c r="I2819" s="4">
        <v>5</v>
      </c>
      <c r="J2819" s="8">
        <v>43971</v>
      </c>
      <c r="K2819" s="5" t="s">
        <v>5746</v>
      </c>
      <c r="L2819" t="s">
        <v>8534</v>
      </c>
      <c r="M2819" s="10" t="s">
        <v>9693</v>
      </c>
      <c r="N2819" s="28">
        <v>6</v>
      </c>
      <c r="O2819" s="4">
        <v>1</v>
      </c>
      <c r="P2819" s="4">
        <v>600</v>
      </c>
      <c r="Q2819" s="4">
        <f>P2819/F2819</f>
        <v>1.2498177349136583E-2</v>
      </c>
      <c r="R2819" s="4">
        <v>1</v>
      </c>
    </row>
    <row r="2820" spans="1:18" hidden="1" x14ac:dyDescent="0.35">
      <c r="A2820" t="s">
        <v>2749</v>
      </c>
      <c r="B2820" t="s">
        <v>3984</v>
      </c>
      <c r="C2820">
        <v>961</v>
      </c>
      <c r="D2820" t="s">
        <v>3994</v>
      </c>
      <c r="E2820" t="s">
        <v>3997</v>
      </c>
      <c r="F2820">
        <v>48007</v>
      </c>
      <c r="G2820">
        <v>2020</v>
      </c>
      <c r="H2820">
        <v>2</v>
      </c>
      <c r="I2820">
        <v>5</v>
      </c>
      <c r="J2820" s="8">
        <v>43971</v>
      </c>
      <c r="K2820" t="s">
        <v>5747</v>
      </c>
      <c r="L2820" t="s">
        <v>8535</v>
      </c>
      <c r="M2820" s="10">
        <v>29</v>
      </c>
      <c r="N2820" s="27">
        <v>4</v>
      </c>
      <c r="O2820">
        <v>1</v>
      </c>
      <c r="P2820">
        <v>345</v>
      </c>
      <c r="Q2820" s="15">
        <f>P2820/F2820</f>
        <v>7.1864519757535361E-3</v>
      </c>
      <c r="R2820">
        <v>1</v>
      </c>
    </row>
    <row r="2821" spans="1:18" hidden="1" x14ac:dyDescent="0.35">
      <c r="A2821" t="s">
        <v>2750</v>
      </c>
      <c r="B2821" t="s">
        <v>3984</v>
      </c>
      <c r="C2821">
        <v>961</v>
      </c>
      <c r="D2821" t="s">
        <v>3994</v>
      </c>
      <c r="E2821" t="s">
        <v>3997</v>
      </c>
      <c r="F2821">
        <v>48007</v>
      </c>
      <c r="G2821">
        <v>2020</v>
      </c>
      <c r="H2821">
        <v>2</v>
      </c>
      <c r="I2821">
        <v>5</v>
      </c>
      <c r="J2821" s="8">
        <v>43971</v>
      </c>
      <c r="K2821" s="9" t="s">
        <v>5748</v>
      </c>
      <c r="L2821" t="s">
        <v>8535</v>
      </c>
      <c r="M2821" s="10">
        <v>40</v>
      </c>
      <c r="N2821" s="27">
        <v>7</v>
      </c>
      <c r="O2821">
        <v>1</v>
      </c>
      <c r="P2821">
        <v>24.4</v>
      </c>
      <c r="Q2821" s="15">
        <f>P2821/F2821</f>
        <v>5.0825921219822107E-4</v>
      </c>
      <c r="R2821">
        <v>2</v>
      </c>
    </row>
    <row r="2822" spans="1:18" hidden="1" x14ac:dyDescent="0.35">
      <c r="A2822" t="s">
        <v>2751</v>
      </c>
      <c r="B2822" t="s">
        <v>3984</v>
      </c>
      <c r="C2822">
        <v>961</v>
      </c>
      <c r="D2822" t="s">
        <v>3994</v>
      </c>
      <c r="E2822" t="s">
        <v>3997</v>
      </c>
      <c r="F2822">
        <v>48007</v>
      </c>
      <c r="G2822">
        <v>2020</v>
      </c>
      <c r="H2822">
        <v>2</v>
      </c>
      <c r="I2822">
        <v>5</v>
      </c>
      <c r="J2822" s="8">
        <v>43971</v>
      </c>
      <c r="K2822" s="9" t="s">
        <v>5749</v>
      </c>
      <c r="L2822" t="s">
        <v>8536</v>
      </c>
      <c r="M2822" s="10">
        <v>45</v>
      </c>
      <c r="N2822" s="27">
        <v>8</v>
      </c>
      <c r="O2822">
        <v>1</v>
      </c>
      <c r="P2822">
        <v>40</v>
      </c>
      <c r="Q2822" s="15">
        <f>P2822/F2822</f>
        <v>8.3321182327577225E-4</v>
      </c>
      <c r="R2822">
        <v>1</v>
      </c>
    </row>
    <row r="2823" spans="1:18" hidden="1" x14ac:dyDescent="0.35">
      <c r="A2823" t="s">
        <v>2752</v>
      </c>
      <c r="B2823" t="s">
        <v>3984</v>
      </c>
      <c r="C2823">
        <v>961</v>
      </c>
      <c r="D2823" t="s">
        <v>3994</v>
      </c>
      <c r="E2823" t="s">
        <v>3997</v>
      </c>
      <c r="F2823">
        <v>48007</v>
      </c>
      <c r="G2823">
        <v>2020</v>
      </c>
      <c r="H2823">
        <v>2</v>
      </c>
      <c r="I2823">
        <v>5</v>
      </c>
      <c r="J2823" s="7">
        <v>43973</v>
      </c>
      <c r="K2823" t="s">
        <v>5750</v>
      </c>
      <c r="L2823" t="s">
        <v>8537</v>
      </c>
      <c r="M2823" s="6"/>
      <c r="N2823"/>
      <c r="O2823">
        <v>0</v>
      </c>
      <c r="P2823">
        <v>0</v>
      </c>
      <c r="Q2823">
        <v>0</v>
      </c>
    </row>
    <row r="2824" spans="1:18" hidden="1" x14ac:dyDescent="0.35">
      <c r="A2824" t="s">
        <v>2753</v>
      </c>
      <c r="B2824" t="s">
        <v>3984</v>
      </c>
      <c r="C2824">
        <v>961</v>
      </c>
      <c r="D2824" t="s">
        <v>3994</v>
      </c>
      <c r="E2824" t="s">
        <v>3997</v>
      </c>
      <c r="F2824">
        <v>48007</v>
      </c>
      <c r="G2824">
        <v>2020</v>
      </c>
      <c r="H2824">
        <v>2</v>
      </c>
      <c r="I2824">
        <v>5</v>
      </c>
      <c r="J2824" s="8">
        <v>43973</v>
      </c>
      <c r="K2824" t="s">
        <v>5751</v>
      </c>
      <c r="L2824" t="s">
        <v>8538</v>
      </c>
      <c r="M2824" s="10">
        <v>45</v>
      </c>
      <c r="N2824" s="27">
        <v>8</v>
      </c>
      <c r="O2824">
        <v>1</v>
      </c>
      <c r="P2824">
        <v>100</v>
      </c>
      <c r="Q2824" s="15">
        <f>P2824/F2824</f>
        <v>2.0830295581894306E-3</v>
      </c>
      <c r="R2824">
        <v>1</v>
      </c>
    </row>
    <row r="2825" spans="1:18" hidden="1" x14ac:dyDescent="0.35">
      <c r="A2825" t="s">
        <v>2754</v>
      </c>
      <c r="B2825" t="s">
        <v>3984</v>
      </c>
      <c r="C2825">
        <v>961</v>
      </c>
      <c r="D2825" t="s">
        <v>3994</v>
      </c>
      <c r="E2825" t="s">
        <v>3997</v>
      </c>
      <c r="F2825">
        <v>48007</v>
      </c>
      <c r="G2825">
        <v>2020</v>
      </c>
      <c r="H2825">
        <v>2</v>
      </c>
      <c r="I2825">
        <v>5</v>
      </c>
      <c r="J2825" s="8">
        <v>43973</v>
      </c>
      <c r="K2825" t="s">
        <v>5752</v>
      </c>
      <c r="L2825" t="s">
        <v>8538</v>
      </c>
      <c r="M2825" s="10" t="s">
        <v>9706</v>
      </c>
      <c r="N2825" s="27">
        <v>1</v>
      </c>
      <c r="O2825">
        <v>1</v>
      </c>
      <c r="P2825">
        <v>100</v>
      </c>
      <c r="Q2825" s="15">
        <f>P2825/F2825</f>
        <v>2.0830295581894306E-3</v>
      </c>
      <c r="R2825">
        <v>1</v>
      </c>
    </row>
    <row r="2826" spans="1:18" hidden="1" x14ac:dyDescent="0.35">
      <c r="A2826" t="s">
        <v>2755</v>
      </c>
      <c r="B2826" t="s">
        <v>3984</v>
      </c>
      <c r="C2826">
        <v>961</v>
      </c>
      <c r="D2826" t="s">
        <v>3994</v>
      </c>
      <c r="E2826" t="s">
        <v>3997</v>
      </c>
      <c r="F2826">
        <v>48007</v>
      </c>
      <c r="G2826">
        <v>2020</v>
      </c>
      <c r="H2826">
        <v>2</v>
      </c>
      <c r="I2826">
        <v>6</v>
      </c>
      <c r="J2826" s="7">
        <v>43986</v>
      </c>
      <c r="K2826" t="s">
        <v>4274</v>
      </c>
      <c r="L2826" s="2" t="s">
        <v>7444</v>
      </c>
      <c r="M2826" s="6"/>
      <c r="N2826"/>
      <c r="O2826">
        <v>0</v>
      </c>
      <c r="P2826">
        <v>0</v>
      </c>
      <c r="Q2826">
        <v>0</v>
      </c>
    </row>
    <row r="2827" spans="1:18" hidden="1" x14ac:dyDescent="0.35">
      <c r="A2827" t="s">
        <v>2756</v>
      </c>
      <c r="B2827" t="s">
        <v>3984</v>
      </c>
      <c r="C2827">
        <v>961</v>
      </c>
      <c r="D2827" t="s">
        <v>3994</v>
      </c>
      <c r="E2827" t="s">
        <v>3997</v>
      </c>
      <c r="F2827">
        <v>48007</v>
      </c>
      <c r="G2827">
        <v>2020</v>
      </c>
      <c r="H2827">
        <v>2</v>
      </c>
      <c r="I2827">
        <v>6</v>
      </c>
      <c r="J2827" s="7">
        <v>43986</v>
      </c>
      <c r="K2827" t="s">
        <v>4275</v>
      </c>
      <c r="L2827" s="2" t="s">
        <v>7444</v>
      </c>
      <c r="M2827" s="6"/>
      <c r="N2827"/>
      <c r="O2827">
        <v>0</v>
      </c>
      <c r="P2827">
        <v>0</v>
      </c>
      <c r="Q2827">
        <v>0</v>
      </c>
    </row>
    <row r="2828" spans="1:18" hidden="1" x14ac:dyDescent="0.35">
      <c r="A2828" t="s">
        <v>2757</v>
      </c>
      <c r="B2828" t="s">
        <v>3984</v>
      </c>
      <c r="C2828">
        <v>961</v>
      </c>
      <c r="D2828" t="s">
        <v>3994</v>
      </c>
      <c r="E2828" t="s">
        <v>3997</v>
      </c>
      <c r="F2828">
        <v>48007</v>
      </c>
      <c r="G2828">
        <v>2020</v>
      </c>
      <c r="H2828">
        <v>2</v>
      </c>
      <c r="I2828">
        <v>6</v>
      </c>
      <c r="J2828" s="8">
        <v>44000</v>
      </c>
      <c r="K2828" s="9" t="s">
        <v>5753</v>
      </c>
      <c r="L2828" t="s">
        <v>8539</v>
      </c>
      <c r="M2828" s="10" t="s">
        <v>9710</v>
      </c>
      <c r="N2828" s="27">
        <v>7</v>
      </c>
      <c r="O2828">
        <v>1</v>
      </c>
      <c r="P2828">
        <v>222</v>
      </c>
      <c r="Q2828" s="15">
        <f>P2828/F2828</f>
        <v>4.6243256191805361E-3</v>
      </c>
      <c r="R2828">
        <v>3</v>
      </c>
    </row>
    <row r="2829" spans="1:18" hidden="1" x14ac:dyDescent="0.35">
      <c r="A2829" t="s">
        <v>2758</v>
      </c>
      <c r="B2829" t="s">
        <v>3984</v>
      </c>
      <c r="C2829">
        <v>961</v>
      </c>
      <c r="D2829" t="s">
        <v>3994</v>
      </c>
      <c r="E2829" t="s">
        <v>3997</v>
      </c>
      <c r="F2829">
        <v>48007</v>
      </c>
      <c r="G2829">
        <v>2020</v>
      </c>
      <c r="H2829">
        <v>2</v>
      </c>
      <c r="I2829">
        <v>6</v>
      </c>
      <c r="J2829" s="7">
        <v>44001</v>
      </c>
      <c r="K2829" t="s">
        <v>4280</v>
      </c>
      <c r="L2829" t="s">
        <v>7448</v>
      </c>
      <c r="M2829" s="6"/>
      <c r="N2829"/>
      <c r="O2829">
        <v>0</v>
      </c>
      <c r="P2829">
        <v>0</v>
      </c>
      <c r="Q2829">
        <v>0</v>
      </c>
    </row>
    <row r="2830" spans="1:18" hidden="1" x14ac:dyDescent="0.35">
      <c r="A2830" t="s">
        <v>2759</v>
      </c>
      <c r="B2830" t="s">
        <v>3984</v>
      </c>
      <c r="C2830">
        <v>961</v>
      </c>
      <c r="D2830" t="s">
        <v>3994</v>
      </c>
      <c r="E2830" t="s">
        <v>3997</v>
      </c>
      <c r="F2830">
        <v>48007</v>
      </c>
      <c r="G2830">
        <v>2020</v>
      </c>
      <c r="H2830">
        <v>2</v>
      </c>
      <c r="I2830">
        <v>6</v>
      </c>
      <c r="J2830" s="8">
        <v>44006</v>
      </c>
      <c r="K2830" t="s">
        <v>5754</v>
      </c>
      <c r="L2830" t="s">
        <v>8540</v>
      </c>
      <c r="M2830" s="10">
        <v>45</v>
      </c>
      <c r="N2830" s="27">
        <v>8</v>
      </c>
      <c r="O2830">
        <v>1</v>
      </c>
      <c r="P2830">
        <v>45</v>
      </c>
      <c r="Q2830" s="15">
        <f>P2830/F2830</f>
        <v>9.3736330118524382E-4</v>
      </c>
      <c r="R2830">
        <v>1</v>
      </c>
    </row>
    <row r="2831" spans="1:18" hidden="1" x14ac:dyDescent="0.35">
      <c r="A2831" t="s">
        <v>2760</v>
      </c>
      <c r="B2831" t="s">
        <v>3984</v>
      </c>
      <c r="C2831">
        <v>961</v>
      </c>
      <c r="D2831" t="s">
        <v>3994</v>
      </c>
      <c r="E2831" t="s">
        <v>3997</v>
      </c>
      <c r="F2831">
        <v>48007</v>
      </c>
      <c r="G2831">
        <v>2020</v>
      </c>
      <c r="H2831">
        <v>2</v>
      </c>
      <c r="I2831">
        <v>6</v>
      </c>
      <c r="J2831" s="8">
        <v>44057</v>
      </c>
      <c r="K2831" s="9" t="s">
        <v>5755</v>
      </c>
      <c r="L2831" t="s">
        <v>8540</v>
      </c>
      <c r="M2831" s="10">
        <v>40</v>
      </c>
      <c r="N2831" s="27">
        <v>7</v>
      </c>
      <c r="O2831">
        <v>1</v>
      </c>
      <c r="P2831">
        <v>55</v>
      </c>
      <c r="Q2831" s="15">
        <f>P2831/F2831</f>
        <v>1.1456662570041869E-3</v>
      </c>
      <c r="R2831">
        <v>3</v>
      </c>
    </row>
    <row r="2832" spans="1:18" hidden="1" x14ac:dyDescent="0.35">
      <c r="A2832" t="s">
        <v>2761</v>
      </c>
      <c r="B2832" t="s">
        <v>3984</v>
      </c>
      <c r="C2832">
        <v>961</v>
      </c>
      <c r="D2832" t="s">
        <v>3994</v>
      </c>
      <c r="E2832" t="s">
        <v>3997</v>
      </c>
      <c r="F2832">
        <v>48007</v>
      </c>
      <c r="G2832">
        <v>2020</v>
      </c>
      <c r="H2832">
        <v>3</v>
      </c>
      <c r="I2832">
        <v>7</v>
      </c>
      <c r="J2832" s="8">
        <v>44022</v>
      </c>
      <c r="K2832" s="9" t="s">
        <v>5756</v>
      </c>
      <c r="L2832" t="s">
        <v>8541</v>
      </c>
      <c r="M2832" s="10" t="s">
        <v>9714</v>
      </c>
      <c r="N2832" s="27">
        <v>6</v>
      </c>
      <c r="O2832">
        <v>1</v>
      </c>
      <c r="P2832">
        <v>300</v>
      </c>
      <c r="Q2832" s="15">
        <f>P2832/F2832</f>
        <v>6.2490886745682917E-3</v>
      </c>
      <c r="R2832">
        <v>1</v>
      </c>
    </row>
    <row r="2833" spans="1:18" hidden="1" x14ac:dyDescent="0.35">
      <c r="A2833" s="4" t="s">
        <v>9787</v>
      </c>
      <c r="B2833" t="s">
        <v>3984</v>
      </c>
      <c r="C2833">
        <v>961</v>
      </c>
      <c r="D2833" t="s">
        <v>3994</v>
      </c>
      <c r="E2833" t="s">
        <v>3997</v>
      </c>
      <c r="F2833">
        <v>48007</v>
      </c>
      <c r="G2833">
        <v>2020</v>
      </c>
      <c r="H2833">
        <v>3</v>
      </c>
      <c r="I2833">
        <v>7</v>
      </c>
      <c r="J2833" s="7">
        <v>44033</v>
      </c>
      <c r="K2833" t="s">
        <v>5757</v>
      </c>
      <c r="L2833" t="s">
        <v>7452</v>
      </c>
      <c r="M2833" t="s">
        <v>9711</v>
      </c>
      <c r="N2833">
        <v>5</v>
      </c>
      <c r="O2833">
        <v>3</v>
      </c>
      <c r="P2833">
        <v>1800</v>
      </c>
      <c r="Q2833" s="4">
        <f>P2833/F2833</f>
        <v>3.7494532047409754E-2</v>
      </c>
      <c r="R2833" s="4">
        <v>4</v>
      </c>
    </row>
    <row r="2834" spans="1:18" hidden="1" x14ac:dyDescent="0.35">
      <c r="A2834" t="s">
        <v>2762</v>
      </c>
      <c r="B2834" t="s">
        <v>3984</v>
      </c>
      <c r="C2834">
        <v>961</v>
      </c>
      <c r="D2834" t="s">
        <v>3994</v>
      </c>
      <c r="E2834" t="s">
        <v>3997</v>
      </c>
      <c r="F2834">
        <v>48007</v>
      </c>
      <c r="G2834">
        <v>2020</v>
      </c>
      <c r="H2834">
        <v>3</v>
      </c>
      <c r="I2834">
        <v>7</v>
      </c>
      <c r="J2834" s="7">
        <v>44035</v>
      </c>
      <c r="K2834" t="s">
        <v>4285</v>
      </c>
      <c r="L2834" s="2" t="s">
        <v>7453</v>
      </c>
      <c r="M2834" s="6"/>
      <c r="N2834"/>
      <c r="O2834">
        <v>0</v>
      </c>
      <c r="P2834">
        <v>0</v>
      </c>
      <c r="Q2834">
        <v>0</v>
      </c>
    </row>
    <row r="2835" spans="1:18" hidden="1" x14ac:dyDescent="0.35">
      <c r="A2835" t="s">
        <v>2763</v>
      </c>
      <c r="B2835" t="s">
        <v>3984</v>
      </c>
      <c r="C2835">
        <v>961</v>
      </c>
      <c r="D2835" t="s">
        <v>3994</v>
      </c>
      <c r="E2835" t="s">
        <v>3997</v>
      </c>
      <c r="F2835">
        <v>48007</v>
      </c>
      <c r="G2835">
        <v>2020</v>
      </c>
      <c r="H2835">
        <v>3</v>
      </c>
      <c r="I2835">
        <v>7</v>
      </c>
      <c r="J2835" s="7">
        <v>44040</v>
      </c>
      <c r="K2835" t="s">
        <v>4200</v>
      </c>
      <c r="L2835" s="2" t="s">
        <v>7379</v>
      </c>
      <c r="M2835" s="6"/>
      <c r="N2835"/>
      <c r="O2835">
        <v>0</v>
      </c>
      <c r="P2835">
        <v>0</v>
      </c>
      <c r="Q2835">
        <v>0</v>
      </c>
    </row>
    <row r="2836" spans="1:18" hidden="1" x14ac:dyDescent="0.35">
      <c r="A2836" t="s">
        <v>2764</v>
      </c>
      <c r="B2836" t="s">
        <v>3984</v>
      </c>
      <c r="C2836">
        <v>961</v>
      </c>
      <c r="D2836" t="s">
        <v>3994</v>
      </c>
      <c r="E2836" t="s">
        <v>3997</v>
      </c>
      <c r="F2836">
        <v>48007</v>
      </c>
      <c r="G2836">
        <v>2020</v>
      </c>
      <c r="H2836">
        <v>3</v>
      </c>
      <c r="I2836">
        <v>7</v>
      </c>
      <c r="J2836" s="7">
        <v>44040</v>
      </c>
      <c r="K2836" t="s">
        <v>4286</v>
      </c>
      <c r="L2836" s="2" t="s">
        <v>7406</v>
      </c>
      <c r="M2836" s="6"/>
      <c r="N2836"/>
      <c r="O2836">
        <v>0</v>
      </c>
      <c r="P2836">
        <v>0</v>
      </c>
      <c r="Q2836">
        <v>0</v>
      </c>
    </row>
    <row r="2837" spans="1:18" hidden="1" x14ac:dyDescent="0.35">
      <c r="A2837" t="s">
        <v>2765</v>
      </c>
      <c r="B2837" t="s">
        <v>3984</v>
      </c>
      <c r="C2837">
        <v>961</v>
      </c>
      <c r="D2837" t="s">
        <v>3994</v>
      </c>
      <c r="E2837" t="s">
        <v>3997</v>
      </c>
      <c r="F2837">
        <v>48007</v>
      </c>
      <c r="G2837">
        <v>2020</v>
      </c>
      <c r="H2837">
        <v>3</v>
      </c>
      <c r="I2837">
        <v>8</v>
      </c>
      <c r="J2837" s="7">
        <v>44054</v>
      </c>
      <c r="K2837" t="s">
        <v>4287</v>
      </c>
      <c r="L2837" s="2" t="s">
        <v>7454</v>
      </c>
      <c r="M2837" s="6"/>
      <c r="N2837"/>
      <c r="O2837">
        <v>0</v>
      </c>
      <c r="P2837">
        <v>0</v>
      </c>
      <c r="Q2837">
        <v>0</v>
      </c>
    </row>
    <row r="2838" spans="1:18" hidden="1" x14ac:dyDescent="0.35">
      <c r="A2838" t="s">
        <v>2766</v>
      </c>
      <c r="B2838" t="s">
        <v>3984</v>
      </c>
      <c r="C2838">
        <v>961</v>
      </c>
      <c r="D2838" t="s">
        <v>3994</v>
      </c>
      <c r="E2838" t="s">
        <v>3997</v>
      </c>
      <c r="F2838">
        <v>48007</v>
      </c>
      <c r="G2838">
        <v>2020</v>
      </c>
      <c r="H2838">
        <v>3</v>
      </c>
      <c r="I2838">
        <v>8</v>
      </c>
      <c r="J2838" s="7">
        <v>44063</v>
      </c>
      <c r="K2838" t="s">
        <v>4288</v>
      </c>
      <c r="L2838" t="s">
        <v>7455</v>
      </c>
      <c r="M2838" s="6"/>
      <c r="N2838"/>
      <c r="O2838">
        <v>0</v>
      </c>
      <c r="P2838">
        <v>0</v>
      </c>
      <c r="Q2838">
        <v>0</v>
      </c>
    </row>
    <row r="2839" spans="1:18" hidden="1" x14ac:dyDescent="0.35">
      <c r="A2839" t="s">
        <v>2767</v>
      </c>
      <c r="B2839" t="s">
        <v>3984</v>
      </c>
      <c r="C2839">
        <v>961</v>
      </c>
      <c r="D2839" t="s">
        <v>3994</v>
      </c>
      <c r="E2839" t="s">
        <v>3997</v>
      </c>
      <c r="F2839">
        <v>48007</v>
      </c>
      <c r="G2839">
        <v>2020</v>
      </c>
      <c r="H2839">
        <v>3</v>
      </c>
      <c r="I2839">
        <v>9</v>
      </c>
      <c r="J2839" s="7">
        <v>44090</v>
      </c>
      <c r="K2839" t="s">
        <v>4289</v>
      </c>
      <c r="L2839" s="2" t="s">
        <v>7456</v>
      </c>
      <c r="M2839" s="6"/>
      <c r="N2839"/>
      <c r="O2839">
        <v>0</v>
      </c>
      <c r="P2839">
        <v>0</v>
      </c>
      <c r="Q2839">
        <v>0</v>
      </c>
    </row>
    <row r="2840" spans="1:18" hidden="1" x14ac:dyDescent="0.35">
      <c r="A2840" t="s">
        <v>2768</v>
      </c>
      <c r="B2840" t="s">
        <v>3984</v>
      </c>
      <c r="C2840">
        <v>961</v>
      </c>
      <c r="D2840" t="s">
        <v>3994</v>
      </c>
      <c r="E2840" t="s">
        <v>3997</v>
      </c>
      <c r="F2840">
        <v>48007</v>
      </c>
      <c r="G2840">
        <v>2020</v>
      </c>
      <c r="H2840">
        <v>4</v>
      </c>
      <c r="I2840">
        <v>10</v>
      </c>
      <c r="J2840" s="8">
        <v>44127</v>
      </c>
      <c r="K2840" s="9" t="s">
        <v>5758</v>
      </c>
      <c r="L2840" t="s">
        <v>8542</v>
      </c>
      <c r="M2840" s="10">
        <v>39</v>
      </c>
      <c r="N2840" s="27">
        <v>6</v>
      </c>
      <c r="O2840">
        <v>1</v>
      </c>
      <c r="P2840">
        <v>420</v>
      </c>
      <c r="Q2840" s="15">
        <f>P2840/F2840</f>
        <v>8.7487241443956094E-3</v>
      </c>
      <c r="R2840">
        <v>1</v>
      </c>
    </row>
    <row r="2841" spans="1:18" hidden="1" x14ac:dyDescent="0.35">
      <c r="A2841" t="s">
        <v>2769</v>
      </c>
      <c r="B2841" t="s">
        <v>3984</v>
      </c>
      <c r="C2841">
        <v>961</v>
      </c>
      <c r="D2841" t="s">
        <v>3994</v>
      </c>
      <c r="E2841" t="s">
        <v>3997</v>
      </c>
      <c r="F2841">
        <v>48007</v>
      </c>
      <c r="G2841">
        <v>2020</v>
      </c>
      <c r="H2841">
        <v>4</v>
      </c>
      <c r="I2841">
        <v>11</v>
      </c>
      <c r="J2841" s="8">
        <v>44146</v>
      </c>
      <c r="K2841" s="9" t="s">
        <v>5759</v>
      </c>
      <c r="L2841" t="s">
        <v>8543</v>
      </c>
      <c r="M2841" s="10" t="s">
        <v>9693</v>
      </c>
      <c r="N2841" s="27">
        <v>6</v>
      </c>
      <c r="O2841">
        <v>1</v>
      </c>
      <c r="P2841">
        <v>1000</v>
      </c>
      <c r="Q2841" s="15">
        <f>P2841/F2841</f>
        <v>2.0830295581894306E-2</v>
      </c>
      <c r="R2841">
        <v>1</v>
      </c>
    </row>
    <row r="2842" spans="1:18" hidden="1" x14ac:dyDescent="0.35">
      <c r="A2842" t="s">
        <v>2770</v>
      </c>
      <c r="B2842" t="s">
        <v>3984</v>
      </c>
      <c r="C2842">
        <v>961</v>
      </c>
      <c r="D2842" t="s">
        <v>3994</v>
      </c>
      <c r="E2842" t="s">
        <v>3997</v>
      </c>
      <c r="F2842">
        <v>48007</v>
      </c>
      <c r="G2842">
        <v>2020</v>
      </c>
      <c r="H2842">
        <v>4</v>
      </c>
      <c r="I2842">
        <v>11</v>
      </c>
      <c r="J2842" s="8">
        <v>44160</v>
      </c>
      <c r="K2842" t="s">
        <v>9734</v>
      </c>
      <c r="L2842" s="2" t="s">
        <v>8544</v>
      </c>
      <c r="M2842">
        <v>6</v>
      </c>
      <c r="N2842">
        <v>1</v>
      </c>
      <c r="O2842">
        <v>2</v>
      </c>
      <c r="P2842">
        <v>0</v>
      </c>
      <c r="Q2842">
        <v>0</v>
      </c>
      <c r="R2842">
        <v>1</v>
      </c>
    </row>
    <row r="2843" spans="1:18" hidden="1" x14ac:dyDescent="0.35">
      <c r="A2843" t="s">
        <v>2771</v>
      </c>
      <c r="B2843" t="s">
        <v>3984</v>
      </c>
      <c r="C2843">
        <v>961</v>
      </c>
      <c r="D2843" t="s">
        <v>3994</v>
      </c>
      <c r="E2843" t="s">
        <v>3997</v>
      </c>
      <c r="F2843">
        <v>48007</v>
      </c>
      <c r="G2843">
        <v>2020</v>
      </c>
      <c r="H2843">
        <v>4</v>
      </c>
      <c r="I2843">
        <v>12</v>
      </c>
      <c r="J2843" s="7">
        <v>44167</v>
      </c>
      <c r="K2843" t="s">
        <v>4292</v>
      </c>
      <c r="L2843" t="s">
        <v>7459</v>
      </c>
      <c r="M2843" s="6"/>
      <c r="N2843"/>
      <c r="O2843">
        <v>0</v>
      </c>
      <c r="P2843">
        <v>0</v>
      </c>
      <c r="Q2843">
        <v>0</v>
      </c>
    </row>
    <row r="2844" spans="1:18" hidden="1" x14ac:dyDescent="0.35">
      <c r="A2844" t="s">
        <v>2772</v>
      </c>
      <c r="B2844" t="s">
        <v>3984</v>
      </c>
      <c r="C2844">
        <v>961</v>
      </c>
      <c r="D2844" t="s">
        <v>3994</v>
      </c>
      <c r="E2844" t="s">
        <v>3997</v>
      </c>
      <c r="F2844">
        <v>48007</v>
      </c>
      <c r="G2844">
        <v>2020</v>
      </c>
      <c r="H2844">
        <v>4</v>
      </c>
      <c r="I2844">
        <v>12</v>
      </c>
      <c r="J2844" s="7">
        <v>44175</v>
      </c>
      <c r="K2844" t="s">
        <v>4293</v>
      </c>
      <c r="L2844" t="s">
        <v>7460</v>
      </c>
      <c r="M2844" s="6"/>
      <c r="N2844"/>
      <c r="O2844">
        <v>0</v>
      </c>
      <c r="P2844">
        <v>0</v>
      </c>
      <c r="Q2844">
        <v>0</v>
      </c>
    </row>
    <row r="2845" spans="1:18" hidden="1" x14ac:dyDescent="0.35">
      <c r="A2845" t="s">
        <v>2773</v>
      </c>
      <c r="B2845" t="s">
        <v>3984</v>
      </c>
      <c r="C2845">
        <v>961</v>
      </c>
      <c r="D2845" t="s">
        <v>3994</v>
      </c>
      <c r="E2845" t="s">
        <v>3997</v>
      </c>
      <c r="F2845">
        <v>48007</v>
      </c>
      <c r="G2845">
        <v>2020</v>
      </c>
      <c r="H2845">
        <v>4</v>
      </c>
      <c r="I2845">
        <v>12</v>
      </c>
      <c r="J2845" s="7">
        <v>44175</v>
      </c>
      <c r="K2845" t="s">
        <v>4294</v>
      </c>
      <c r="L2845" t="s">
        <v>7461</v>
      </c>
      <c r="M2845" s="6"/>
      <c r="N2845"/>
      <c r="O2845">
        <v>0</v>
      </c>
      <c r="P2845">
        <v>0</v>
      </c>
      <c r="Q2845">
        <v>0</v>
      </c>
    </row>
    <row r="2846" spans="1:18" hidden="1" x14ac:dyDescent="0.35">
      <c r="A2846" t="s">
        <v>2774</v>
      </c>
      <c r="B2846" t="s">
        <v>3984</v>
      </c>
      <c r="C2846">
        <v>961</v>
      </c>
      <c r="D2846" t="s">
        <v>3994</v>
      </c>
      <c r="E2846" t="s">
        <v>3997</v>
      </c>
      <c r="F2846">
        <v>48007</v>
      </c>
      <c r="G2846">
        <v>2020</v>
      </c>
      <c r="H2846">
        <v>4</v>
      </c>
      <c r="I2846">
        <v>12</v>
      </c>
      <c r="J2846" s="7">
        <v>44175</v>
      </c>
      <c r="K2846" t="s">
        <v>4295</v>
      </c>
      <c r="L2846" t="s">
        <v>7462</v>
      </c>
      <c r="M2846" s="6"/>
      <c r="N2846"/>
      <c r="O2846">
        <v>0</v>
      </c>
      <c r="P2846">
        <v>0</v>
      </c>
      <c r="Q2846">
        <v>0</v>
      </c>
    </row>
    <row r="2847" spans="1:18" hidden="1" x14ac:dyDescent="0.35">
      <c r="A2847" t="s">
        <v>2770</v>
      </c>
      <c r="B2847" t="s">
        <v>3984</v>
      </c>
      <c r="C2847">
        <v>961</v>
      </c>
      <c r="D2847" t="s">
        <v>3994</v>
      </c>
      <c r="E2847" t="s">
        <v>3997</v>
      </c>
      <c r="F2847">
        <v>48007</v>
      </c>
      <c r="G2847">
        <v>2020</v>
      </c>
      <c r="H2847">
        <v>4</v>
      </c>
      <c r="I2847">
        <v>11</v>
      </c>
      <c r="J2847" s="8">
        <v>44160</v>
      </c>
      <c r="K2847" t="s">
        <v>9733</v>
      </c>
      <c r="L2847" s="2" t="s">
        <v>8544</v>
      </c>
      <c r="M2847">
        <v>16</v>
      </c>
      <c r="N2847">
        <v>2</v>
      </c>
      <c r="O2847">
        <v>2</v>
      </c>
      <c r="P2847">
        <v>0</v>
      </c>
      <c r="Q2847">
        <v>0</v>
      </c>
      <c r="R2847">
        <v>1</v>
      </c>
    </row>
    <row r="2848" spans="1:18" s="4" customFormat="1" hidden="1" x14ac:dyDescent="0.35">
      <c r="A2848" s="4" t="s">
        <v>2775</v>
      </c>
      <c r="B2848" s="4" t="s">
        <v>3984</v>
      </c>
      <c r="C2848" s="4">
        <v>961</v>
      </c>
      <c r="D2848" s="4" t="s">
        <v>3994</v>
      </c>
      <c r="E2848" s="4" t="s">
        <v>3997</v>
      </c>
      <c r="F2848" s="4">
        <v>48007</v>
      </c>
      <c r="G2848" s="4">
        <v>2020</v>
      </c>
      <c r="H2848" s="4">
        <v>4</v>
      </c>
      <c r="I2848" s="4">
        <v>12</v>
      </c>
      <c r="J2848" s="8">
        <v>44196</v>
      </c>
      <c r="K2848" s="5" t="s">
        <v>9831</v>
      </c>
      <c r="L2848" t="s">
        <v>8545</v>
      </c>
      <c r="M2848" s="10">
        <v>39</v>
      </c>
      <c r="N2848" s="28">
        <v>6</v>
      </c>
      <c r="O2848" s="4">
        <v>1</v>
      </c>
      <c r="P2848" s="4">
        <v>550</v>
      </c>
      <c r="Q2848" s="4">
        <f>P2848/F2848</f>
        <v>1.1456662570041869E-2</v>
      </c>
      <c r="R2848" s="4">
        <v>1</v>
      </c>
    </row>
    <row r="2849" spans="1:18" hidden="1" x14ac:dyDescent="0.35">
      <c r="A2849" t="s">
        <v>2776</v>
      </c>
      <c r="B2849" t="s">
        <v>3985</v>
      </c>
      <c r="C2849">
        <v>184</v>
      </c>
      <c r="D2849" t="s">
        <v>3994</v>
      </c>
      <c r="E2849" t="s">
        <v>3997</v>
      </c>
      <c r="F2849">
        <v>1245331</v>
      </c>
      <c r="G2849">
        <v>2020</v>
      </c>
      <c r="H2849">
        <v>1</v>
      </c>
      <c r="I2849">
        <v>3</v>
      </c>
      <c r="J2849" s="7">
        <v>43891</v>
      </c>
      <c r="K2849" t="s">
        <v>5760</v>
      </c>
      <c r="L2849" t="s">
        <v>7384</v>
      </c>
      <c r="M2849" s="6"/>
      <c r="N2849"/>
      <c r="O2849">
        <v>0</v>
      </c>
      <c r="P2849">
        <v>0</v>
      </c>
      <c r="Q2849">
        <v>0</v>
      </c>
    </row>
    <row r="2850" spans="1:18" hidden="1" x14ac:dyDescent="0.35">
      <c r="A2850" t="s">
        <v>2777</v>
      </c>
      <c r="B2850" t="s">
        <v>3985</v>
      </c>
      <c r="C2850">
        <v>184</v>
      </c>
      <c r="D2850" t="s">
        <v>3994</v>
      </c>
      <c r="E2850" t="s">
        <v>3997</v>
      </c>
      <c r="F2850">
        <v>1245331</v>
      </c>
      <c r="G2850">
        <v>2020</v>
      </c>
      <c r="H2850">
        <v>1</v>
      </c>
      <c r="I2850">
        <v>3</v>
      </c>
      <c r="J2850" s="7">
        <v>43891</v>
      </c>
      <c r="K2850" t="s">
        <v>5761</v>
      </c>
      <c r="L2850" t="s">
        <v>7384</v>
      </c>
      <c r="M2850" s="6"/>
      <c r="N2850"/>
      <c r="O2850">
        <v>0</v>
      </c>
      <c r="P2850">
        <v>0</v>
      </c>
      <c r="Q2850">
        <v>0</v>
      </c>
    </row>
    <row r="2851" spans="1:18" hidden="1" x14ac:dyDescent="0.35">
      <c r="A2851" t="s">
        <v>2778</v>
      </c>
      <c r="B2851" t="s">
        <v>3985</v>
      </c>
      <c r="C2851">
        <v>184</v>
      </c>
      <c r="D2851" t="s">
        <v>3994</v>
      </c>
      <c r="E2851" t="s">
        <v>3997</v>
      </c>
      <c r="F2851">
        <v>1245331</v>
      </c>
      <c r="G2851">
        <v>2020</v>
      </c>
      <c r="H2851">
        <v>1</v>
      </c>
      <c r="I2851">
        <v>3</v>
      </c>
      <c r="J2851" s="7">
        <v>43901</v>
      </c>
      <c r="K2851" t="s">
        <v>4198</v>
      </c>
      <c r="L2851" s="2" t="s">
        <v>7377</v>
      </c>
      <c r="M2851" s="6"/>
      <c r="N2851"/>
      <c r="O2851">
        <v>0</v>
      </c>
      <c r="P2851">
        <v>0</v>
      </c>
      <c r="Q2851">
        <v>0</v>
      </c>
    </row>
    <row r="2852" spans="1:18" hidden="1" x14ac:dyDescent="0.35">
      <c r="A2852" t="s">
        <v>2779</v>
      </c>
      <c r="B2852" t="s">
        <v>3985</v>
      </c>
      <c r="C2852">
        <v>184</v>
      </c>
      <c r="D2852" t="s">
        <v>3994</v>
      </c>
      <c r="E2852" t="s">
        <v>3997</v>
      </c>
      <c r="F2852">
        <v>1245331</v>
      </c>
      <c r="G2852">
        <v>2020</v>
      </c>
      <c r="H2852">
        <v>1</v>
      </c>
      <c r="I2852">
        <v>3</v>
      </c>
      <c r="J2852" s="8">
        <v>43902</v>
      </c>
      <c r="K2852" s="9" t="s">
        <v>5762</v>
      </c>
      <c r="L2852" s="2" t="s">
        <v>8546</v>
      </c>
      <c r="M2852" s="10">
        <v>7</v>
      </c>
      <c r="N2852" s="27">
        <v>1</v>
      </c>
      <c r="O2852">
        <v>1</v>
      </c>
      <c r="P2852">
        <v>80</v>
      </c>
      <c r="Q2852" s="15">
        <f>P2852/F2852</f>
        <v>6.4239949057720398E-5</v>
      </c>
      <c r="R2852">
        <v>1</v>
      </c>
    </row>
    <row r="2853" spans="1:18" hidden="1" x14ac:dyDescent="0.35">
      <c r="A2853" t="s">
        <v>2780</v>
      </c>
      <c r="B2853" t="s">
        <v>3985</v>
      </c>
      <c r="C2853">
        <v>184</v>
      </c>
      <c r="D2853" t="s">
        <v>3994</v>
      </c>
      <c r="E2853" t="s">
        <v>3997</v>
      </c>
      <c r="F2853">
        <v>1245331</v>
      </c>
      <c r="G2853">
        <v>2020</v>
      </c>
      <c r="H2853">
        <v>1</v>
      </c>
      <c r="I2853">
        <v>3</v>
      </c>
      <c r="J2853" s="7">
        <v>43902</v>
      </c>
      <c r="K2853" t="s">
        <v>4199</v>
      </c>
      <c r="L2853" s="2" t="s">
        <v>7378</v>
      </c>
      <c r="M2853" s="6"/>
      <c r="N2853"/>
      <c r="O2853">
        <v>0</v>
      </c>
      <c r="P2853">
        <v>0</v>
      </c>
      <c r="Q2853">
        <v>0</v>
      </c>
    </row>
    <row r="2854" spans="1:18" hidden="1" x14ac:dyDescent="0.35">
      <c r="A2854" t="s">
        <v>2781</v>
      </c>
      <c r="B2854" t="s">
        <v>3985</v>
      </c>
      <c r="C2854">
        <v>184</v>
      </c>
      <c r="D2854" t="s">
        <v>3994</v>
      </c>
      <c r="E2854" t="s">
        <v>3997</v>
      </c>
      <c r="F2854">
        <v>1245331</v>
      </c>
      <c r="G2854">
        <v>2020</v>
      </c>
      <c r="H2854">
        <v>1</v>
      </c>
      <c r="I2854">
        <v>3</v>
      </c>
      <c r="J2854" s="7">
        <v>43902</v>
      </c>
      <c r="K2854" t="s">
        <v>4200</v>
      </c>
      <c r="L2854" s="2" t="s">
        <v>7379</v>
      </c>
      <c r="M2854" s="6"/>
      <c r="N2854"/>
      <c r="O2854">
        <v>0</v>
      </c>
      <c r="P2854">
        <v>0</v>
      </c>
      <c r="Q2854">
        <v>0</v>
      </c>
    </row>
    <row r="2855" spans="1:18" hidden="1" x14ac:dyDescent="0.35">
      <c r="A2855" t="s">
        <v>2782</v>
      </c>
      <c r="B2855" t="s">
        <v>3985</v>
      </c>
      <c r="C2855">
        <v>184</v>
      </c>
      <c r="D2855" t="s">
        <v>3994</v>
      </c>
      <c r="E2855" t="s">
        <v>3997</v>
      </c>
      <c r="F2855">
        <v>1245331</v>
      </c>
      <c r="G2855">
        <v>2020</v>
      </c>
      <c r="H2855">
        <v>1</v>
      </c>
      <c r="I2855">
        <v>3</v>
      </c>
      <c r="J2855" s="7">
        <v>43902</v>
      </c>
      <c r="K2855" t="s">
        <v>4201</v>
      </c>
      <c r="L2855" s="2" t="s">
        <v>7379</v>
      </c>
      <c r="M2855" s="6"/>
      <c r="N2855"/>
      <c r="O2855">
        <v>0</v>
      </c>
      <c r="P2855">
        <v>0</v>
      </c>
      <c r="Q2855">
        <v>0</v>
      </c>
    </row>
    <row r="2856" spans="1:18" hidden="1" x14ac:dyDescent="0.35">
      <c r="A2856" t="s">
        <v>2783</v>
      </c>
      <c r="B2856" t="s">
        <v>3985</v>
      </c>
      <c r="C2856">
        <v>184</v>
      </c>
      <c r="D2856" t="s">
        <v>3994</v>
      </c>
      <c r="E2856" t="s">
        <v>3997</v>
      </c>
      <c r="F2856">
        <v>1245331</v>
      </c>
      <c r="G2856">
        <v>2020</v>
      </c>
      <c r="H2856">
        <v>1</v>
      </c>
      <c r="I2856">
        <v>3</v>
      </c>
      <c r="J2856" s="7">
        <v>43902</v>
      </c>
      <c r="K2856" t="s">
        <v>4202</v>
      </c>
      <c r="L2856" s="2" t="s">
        <v>7378</v>
      </c>
      <c r="M2856" s="6"/>
      <c r="N2856"/>
      <c r="O2856">
        <v>0</v>
      </c>
      <c r="P2856">
        <v>0</v>
      </c>
      <c r="Q2856">
        <v>0</v>
      </c>
    </row>
    <row r="2857" spans="1:18" hidden="1" x14ac:dyDescent="0.35">
      <c r="A2857" t="s">
        <v>2784</v>
      </c>
      <c r="B2857" t="s">
        <v>3985</v>
      </c>
      <c r="C2857">
        <v>184</v>
      </c>
      <c r="D2857" t="s">
        <v>3994</v>
      </c>
      <c r="E2857" t="s">
        <v>3997</v>
      </c>
      <c r="F2857">
        <v>1245331</v>
      </c>
      <c r="G2857">
        <v>2020</v>
      </c>
      <c r="H2857">
        <v>1</v>
      </c>
      <c r="I2857">
        <v>3</v>
      </c>
      <c r="J2857" s="7">
        <v>43902</v>
      </c>
      <c r="K2857" t="s">
        <v>4203</v>
      </c>
      <c r="L2857" s="2" t="s">
        <v>7380</v>
      </c>
      <c r="M2857" s="6"/>
      <c r="N2857"/>
      <c r="O2857">
        <v>0</v>
      </c>
      <c r="P2857">
        <v>0</v>
      </c>
      <c r="Q2857">
        <v>0</v>
      </c>
    </row>
    <row r="2858" spans="1:18" hidden="1" x14ac:dyDescent="0.35">
      <c r="A2858" t="s">
        <v>2785</v>
      </c>
      <c r="B2858" t="s">
        <v>3985</v>
      </c>
      <c r="C2858">
        <v>184</v>
      </c>
      <c r="D2858" t="s">
        <v>3994</v>
      </c>
      <c r="E2858" t="s">
        <v>3997</v>
      </c>
      <c r="F2858">
        <v>1245331</v>
      </c>
      <c r="G2858">
        <v>2020</v>
      </c>
      <c r="H2858">
        <v>1</v>
      </c>
      <c r="I2858">
        <v>3</v>
      </c>
      <c r="J2858" s="7">
        <v>43902</v>
      </c>
      <c r="K2858" t="s">
        <v>4204</v>
      </c>
      <c r="L2858" s="2" t="s">
        <v>7380</v>
      </c>
      <c r="M2858" s="6"/>
      <c r="N2858"/>
      <c r="O2858">
        <v>0</v>
      </c>
      <c r="P2858">
        <v>0</v>
      </c>
      <c r="Q2858">
        <v>0</v>
      </c>
    </row>
    <row r="2859" spans="1:18" hidden="1" x14ac:dyDescent="0.35">
      <c r="A2859" t="s">
        <v>2786</v>
      </c>
      <c r="B2859" t="s">
        <v>3985</v>
      </c>
      <c r="C2859">
        <v>184</v>
      </c>
      <c r="D2859" t="s">
        <v>3994</v>
      </c>
      <c r="E2859" t="s">
        <v>3997</v>
      </c>
      <c r="F2859">
        <v>1245331</v>
      </c>
      <c r="G2859">
        <v>2020</v>
      </c>
      <c r="H2859">
        <v>1</v>
      </c>
      <c r="I2859">
        <v>3</v>
      </c>
      <c r="J2859" s="7">
        <v>43902</v>
      </c>
      <c r="K2859" t="s">
        <v>4205</v>
      </c>
      <c r="L2859" t="s">
        <v>7381</v>
      </c>
      <c r="M2859" s="6"/>
      <c r="N2859"/>
      <c r="O2859">
        <v>0</v>
      </c>
      <c r="P2859">
        <v>0</v>
      </c>
      <c r="Q2859">
        <v>0</v>
      </c>
    </row>
    <row r="2860" spans="1:18" hidden="1" x14ac:dyDescent="0.35">
      <c r="A2860" t="s">
        <v>2787</v>
      </c>
      <c r="B2860" t="s">
        <v>3985</v>
      </c>
      <c r="C2860">
        <v>184</v>
      </c>
      <c r="D2860" t="s">
        <v>3994</v>
      </c>
      <c r="E2860" t="s">
        <v>3997</v>
      </c>
      <c r="F2860">
        <v>1245331</v>
      </c>
      <c r="G2860">
        <v>2020</v>
      </c>
      <c r="H2860">
        <v>1</v>
      </c>
      <c r="I2860">
        <v>3</v>
      </c>
      <c r="J2860" s="7">
        <v>43902</v>
      </c>
      <c r="K2860" t="s">
        <v>4206</v>
      </c>
      <c r="L2860" t="s">
        <v>7382</v>
      </c>
      <c r="M2860" s="6"/>
      <c r="N2860"/>
      <c r="O2860">
        <v>0</v>
      </c>
      <c r="P2860">
        <v>0</v>
      </c>
      <c r="Q2860">
        <v>0</v>
      </c>
    </row>
    <row r="2861" spans="1:18" hidden="1" x14ac:dyDescent="0.35">
      <c r="A2861" t="s">
        <v>2788</v>
      </c>
      <c r="B2861" t="s">
        <v>3985</v>
      </c>
      <c r="C2861">
        <v>184</v>
      </c>
      <c r="D2861" t="s">
        <v>3994</v>
      </c>
      <c r="E2861" t="s">
        <v>3997</v>
      </c>
      <c r="F2861">
        <v>1245331</v>
      </c>
      <c r="G2861">
        <v>2020</v>
      </c>
      <c r="H2861">
        <v>1</v>
      </c>
      <c r="I2861">
        <v>3</v>
      </c>
      <c r="J2861" s="7">
        <v>43902</v>
      </c>
      <c r="K2861" t="s">
        <v>4207</v>
      </c>
      <c r="L2861" s="2" t="s">
        <v>7383</v>
      </c>
      <c r="M2861" s="6"/>
      <c r="N2861"/>
      <c r="O2861">
        <v>0</v>
      </c>
      <c r="P2861">
        <v>0</v>
      </c>
      <c r="Q2861">
        <v>0</v>
      </c>
    </row>
    <row r="2862" spans="1:18" hidden="1" x14ac:dyDescent="0.35">
      <c r="A2862" t="s">
        <v>2789</v>
      </c>
      <c r="B2862" t="s">
        <v>3985</v>
      </c>
      <c r="C2862">
        <v>184</v>
      </c>
      <c r="D2862" t="s">
        <v>3994</v>
      </c>
      <c r="E2862" t="s">
        <v>3997</v>
      </c>
      <c r="F2862">
        <v>1245331</v>
      </c>
      <c r="G2862">
        <v>2020</v>
      </c>
      <c r="H2862">
        <v>1</v>
      </c>
      <c r="I2862">
        <v>3</v>
      </c>
      <c r="J2862" s="8">
        <v>43902</v>
      </c>
      <c r="K2862" s="9" t="s">
        <v>5763</v>
      </c>
      <c r="L2862" t="s">
        <v>8547</v>
      </c>
      <c r="M2862" s="10">
        <v>40</v>
      </c>
      <c r="N2862" s="27">
        <v>7</v>
      </c>
      <c r="O2862">
        <v>1</v>
      </c>
      <c r="P2862">
        <v>200</v>
      </c>
      <c r="Q2862" s="15">
        <f>P2862/F2862</f>
        <v>1.6059987264430099E-4</v>
      </c>
      <c r="R2862">
        <v>3</v>
      </c>
    </row>
    <row r="2863" spans="1:18" hidden="1" x14ac:dyDescent="0.35">
      <c r="A2863" t="s">
        <v>2790</v>
      </c>
      <c r="B2863" t="s">
        <v>3985</v>
      </c>
      <c r="C2863">
        <v>184</v>
      </c>
      <c r="D2863" t="s">
        <v>3994</v>
      </c>
      <c r="E2863" t="s">
        <v>3997</v>
      </c>
      <c r="F2863">
        <v>1245331</v>
      </c>
      <c r="G2863">
        <v>2020</v>
      </c>
      <c r="H2863">
        <v>1</v>
      </c>
      <c r="I2863">
        <v>3</v>
      </c>
      <c r="J2863" s="8">
        <v>43903</v>
      </c>
      <c r="K2863" t="s">
        <v>5764</v>
      </c>
      <c r="L2863" s="2" t="s">
        <v>8548</v>
      </c>
      <c r="M2863" s="10" t="s">
        <v>9697</v>
      </c>
      <c r="N2863" s="27">
        <v>1</v>
      </c>
      <c r="O2863">
        <v>1</v>
      </c>
      <c r="P2863">
        <v>2278</v>
      </c>
      <c r="Q2863" s="15">
        <f>P2863/F2863</f>
        <v>1.8292325494185884E-3</v>
      </c>
      <c r="R2863">
        <v>3</v>
      </c>
    </row>
    <row r="2864" spans="1:18" hidden="1" x14ac:dyDescent="0.35">
      <c r="A2864" t="s">
        <v>2791</v>
      </c>
      <c r="B2864" t="s">
        <v>3985</v>
      </c>
      <c r="C2864">
        <v>184</v>
      </c>
      <c r="D2864" t="s">
        <v>3994</v>
      </c>
      <c r="E2864" t="s">
        <v>3997</v>
      </c>
      <c r="F2864">
        <v>1245331</v>
      </c>
      <c r="G2864">
        <v>2020</v>
      </c>
      <c r="H2864">
        <v>1</v>
      </c>
      <c r="I2864">
        <v>3</v>
      </c>
      <c r="J2864" s="7">
        <v>43905</v>
      </c>
      <c r="K2864" t="s">
        <v>5765</v>
      </c>
      <c r="L2864" t="s">
        <v>8549</v>
      </c>
      <c r="M2864" s="6"/>
      <c r="N2864"/>
      <c r="O2864">
        <v>0</v>
      </c>
      <c r="P2864">
        <v>0</v>
      </c>
      <c r="Q2864">
        <v>0</v>
      </c>
    </row>
    <row r="2865" spans="1:18" hidden="1" x14ac:dyDescent="0.35">
      <c r="A2865" t="s">
        <v>2792</v>
      </c>
      <c r="B2865" t="s">
        <v>3985</v>
      </c>
      <c r="C2865">
        <v>184</v>
      </c>
      <c r="D2865" t="s">
        <v>3994</v>
      </c>
      <c r="E2865" t="s">
        <v>3997</v>
      </c>
      <c r="F2865">
        <v>1245331</v>
      </c>
      <c r="G2865">
        <v>2020</v>
      </c>
      <c r="H2865">
        <v>1</v>
      </c>
      <c r="I2865">
        <v>3</v>
      </c>
      <c r="J2865" s="7">
        <v>43905</v>
      </c>
      <c r="K2865" t="s">
        <v>4210</v>
      </c>
      <c r="L2865" s="2" t="s">
        <v>7385</v>
      </c>
      <c r="M2865" s="6"/>
      <c r="N2865"/>
      <c r="O2865">
        <v>0</v>
      </c>
      <c r="P2865">
        <v>0</v>
      </c>
      <c r="Q2865">
        <v>0</v>
      </c>
    </row>
    <row r="2866" spans="1:18" hidden="1" x14ac:dyDescent="0.35">
      <c r="A2866" t="s">
        <v>2793</v>
      </c>
      <c r="B2866" t="s">
        <v>3985</v>
      </c>
      <c r="C2866">
        <v>184</v>
      </c>
      <c r="D2866" t="s">
        <v>3994</v>
      </c>
      <c r="E2866" t="s">
        <v>3997</v>
      </c>
      <c r="F2866">
        <v>1245331</v>
      </c>
      <c r="G2866">
        <v>2020</v>
      </c>
      <c r="H2866">
        <v>1</v>
      </c>
      <c r="I2866">
        <v>3</v>
      </c>
      <c r="J2866" s="7">
        <v>43905</v>
      </c>
      <c r="K2866" t="s">
        <v>5766</v>
      </c>
      <c r="L2866" t="s">
        <v>8549</v>
      </c>
      <c r="M2866" s="6"/>
      <c r="N2866"/>
      <c r="O2866">
        <v>0</v>
      </c>
      <c r="P2866">
        <v>0</v>
      </c>
      <c r="Q2866">
        <v>0</v>
      </c>
    </row>
    <row r="2867" spans="1:18" hidden="1" x14ac:dyDescent="0.35">
      <c r="A2867" t="s">
        <v>2794</v>
      </c>
      <c r="B2867" t="s">
        <v>3985</v>
      </c>
      <c r="C2867">
        <v>184</v>
      </c>
      <c r="D2867" t="s">
        <v>3994</v>
      </c>
      <c r="E2867" t="s">
        <v>3997</v>
      </c>
      <c r="F2867">
        <v>1245331</v>
      </c>
      <c r="G2867">
        <v>2020</v>
      </c>
      <c r="H2867">
        <v>1</v>
      </c>
      <c r="I2867">
        <v>3</v>
      </c>
      <c r="J2867" s="7">
        <v>43906</v>
      </c>
      <c r="K2867" t="s">
        <v>4211</v>
      </c>
      <c r="L2867" s="2" t="s">
        <v>7386</v>
      </c>
      <c r="M2867" s="6"/>
      <c r="N2867"/>
      <c r="O2867">
        <v>0</v>
      </c>
      <c r="P2867">
        <v>0</v>
      </c>
      <c r="Q2867">
        <v>0</v>
      </c>
    </row>
    <row r="2868" spans="1:18" hidden="1" x14ac:dyDescent="0.35">
      <c r="A2868" t="s">
        <v>2795</v>
      </c>
      <c r="B2868" t="s">
        <v>3985</v>
      </c>
      <c r="C2868">
        <v>184</v>
      </c>
      <c r="D2868" t="s">
        <v>3994</v>
      </c>
      <c r="E2868" t="s">
        <v>3997</v>
      </c>
      <c r="F2868">
        <v>1245331</v>
      </c>
      <c r="G2868">
        <v>2020</v>
      </c>
      <c r="H2868">
        <v>1</v>
      </c>
      <c r="I2868">
        <v>3</v>
      </c>
      <c r="J2868" s="8">
        <v>43907</v>
      </c>
      <c r="K2868" s="9" t="s">
        <v>5767</v>
      </c>
      <c r="L2868" s="2" t="s">
        <v>8550</v>
      </c>
      <c r="M2868" s="10">
        <v>13</v>
      </c>
      <c r="N2868" s="27">
        <v>1</v>
      </c>
      <c r="O2868">
        <v>1</v>
      </c>
      <c r="P2868">
        <v>4919.84</v>
      </c>
      <c r="Q2868" s="15">
        <f t="shared" ref="Q2868:Q2875" si="29">P2868/F2868</f>
        <v>3.9506283871516895E-3</v>
      </c>
      <c r="R2868">
        <v>1</v>
      </c>
    </row>
    <row r="2869" spans="1:18" hidden="1" x14ac:dyDescent="0.35">
      <c r="A2869" t="s">
        <v>2796</v>
      </c>
      <c r="B2869" t="s">
        <v>3985</v>
      </c>
      <c r="C2869">
        <v>184</v>
      </c>
      <c r="D2869" t="s">
        <v>3994</v>
      </c>
      <c r="E2869" t="s">
        <v>3997</v>
      </c>
      <c r="F2869">
        <v>1245331</v>
      </c>
      <c r="G2869">
        <v>2020</v>
      </c>
      <c r="H2869">
        <v>1</v>
      </c>
      <c r="I2869">
        <v>3</v>
      </c>
      <c r="J2869" s="8">
        <v>43907</v>
      </c>
      <c r="K2869" s="9" t="s">
        <v>5768</v>
      </c>
      <c r="L2869" s="2" t="s">
        <v>8551</v>
      </c>
      <c r="M2869" s="10">
        <v>36</v>
      </c>
      <c r="N2869" s="27">
        <v>6</v>
      </c>
      <c r="O2869">
        <v>1</v>
      </c>
      <c r="P2869">
        <v>6367.27</v>
      </c>
      <c r="Q2869" s="15">
        <f t="shared" si="29"/>
        <v>5.1129137554593923E-3</v>
      </c>
      <c r="R2869">
        <v>2</v>
      </c>
    </row>
    <row r="2870" spans="1:18" hidden="1" x14ac:dyDescent="0.35">
      <c r="A2870" t="s">
        <v>2797</v>
      </c>
      <c r="B2870" t="s">
        <v>3985</v>
      </c>
      <c r="C2870">
        <v>184</v>
      </c>
      <c r="D2870" t="s">
        <v>3994</v>
      </c>
      <c r="E2870" t="s">
        <v>3997</v>
      </c>
      <c r="F2870">
        <v>1245331</v>
      </c>
      <c r="G2870">
        <v>2020</v>
      </c>
      <c r="H2870">
        <v>1</v>
      </c>
      <c r="I2870">
        <v>3</v>
      </c>
      <c r="J2870" s="8">
        <v>43907</v>
      </c>
      <c r="K2870" t="s">
        <v>5769</v>
      </c>
      <c r="L2870" s="2" t="s">
        <v>8552</v>
      </c>
      <c r="M2870" s="10">
        <v>6</v>
      </c>
      <c r="N2870" s="27">
        <v>1</v>
      </c>
      <c r="O2870">
        <v>1</v>
      </c>
      <c r="P2870">
        <v>532.62</v>
      </c>
      <c r="Q2870" s="15">
        <f t="shared" si="29"/>
        <v>4.2769352083903795E-4</v>
      </c>
      <c r="R2870">
        <v>3</v>
      </c>
    </row>
    <row r="2871" spans="1:18" hidden="1" x14ac:dyDescent="0.35">
      <c r="A2871" t="s">
        <v>2798</v>
      </c>
      <c r="B2871" t="s">
        <v>3985</v>
      </c>
      <c r="C2871">
        <v>184</v>
      </c>
      <c r="D2871" t="s">
        <v>3994</v>
      </c>
      <c r="E2871" t="s">
        <v>3997</v>
      </c>
      <c r="F2871">
        <v>1245331</v>
      </c>
      <c r="G2871">
        <v>2020</v>
      </c>
      <c r="H2871">
        <v>1</v>
      </c>
      <c r="I2871">
        <v>3</v>
      </c>
      <c r="J2871" s="8">
        <v>43907</v>
      </c>
      <c r="K2871" t="s">
        <v>5770</v>
      </c>
      <c r="L2871" s="2" t="s">
        <v>8552</v>
      </c>
      <c r="M2871" s="10">
        <v>14</v>
      </c>
      <c r="N2871" s="27">
        <v>1</v>
      </c>
      <c r="O2871">
        <v>1</v>
      </c>
      <c r="P2871">
        <v>23.97</v>
      </c>
      <c r="Q2871" s="15">
        <f t="shared" si="29"/>
        <v>1.9247894736419473E-5</v>
      </c>
      <c r="R2871">
        <v>3</v>
      </c>
    </row>
    <row r="2872" spans="1:18" hidden="1" x14ac:dyDescent="0.35">
      <c r="A2872" t="s">
        <v>2799</v>
      </c>
      <c r="B2872" t="s">
        <v>3985</v>
      </c>
      <c r="C2872">
        <v>184</v>
      </c>
      <c r="D2872" t="s">
        <v>3994</v>
      </c>
      <c r="E2872" t="s">
        <v>3997</v>
      </c>
      <c r="F2872">
        <v>1245331</v>
      </c>
      <c r="G2872">
        <v>2020</v>
      </c>
      <c r="H2872">
        <v>1</v>
      </c>
      <c r="I2872">
        <v>3</v>
      </c>
      <c r="J2872" s="8">
        <v>43907</v>
      </c>
      <c r="K2872" s="9" t="s">
        <v>5771</v>
      </c>
      <c r="L2872" s="2" t="s">
        <v>8553</v>
      </c>
      <c r="M2872" s="10">
        <v>38</v>
      </c>
      <c r="N2872" s="27">
        <v>6</v>
      </c>
      <c r="O2872">
        <v>1</v>
      </c>
      <c r="P2872">
        <v>12500</v>
      </c>
      <c r="Q2872" s="15">
        <f t="shared" si="29"/>
        <v>1.0037492040268813E-2</v>
      </c>
      <c r="R2872">
        <v>1</v>
      </c>
    </row>
    <row r="2873" spans="1:18" hidden="1" x14ac:dyDescent="0.35">
      <c r="A2873" t="s">
        <v>2800</v>
      </c>
      <c r="B2873" t="s">
        <v>3985</v>
      </c>
      <c r="C2873">
        <v>184</v>
      </c>
      <c r="D2873" t="s">
        <v>3994</v>
      </c>
      <c r="E2873" t="s">
        <v>3997</v>
      </c>
      <c r="F2873">
        <v>1245331</v>
      </c>
      <c r="G2873">
        <v>2020</v>
      </c>
      <c r="H2873">
        <v>1</v>
      </c>
      <c r="I2873">
        <v>3</v>
      </c>
      <c r="J2873" s="8">
        <v>43907</v>
      </c>
      <c r="K2873" s="9" t="s">
        <v>5772</v>
      </c>
      <c r="L2873" s="2" t="s">
        <v>8553</v>
      </c>
      <c r="M2873" s="10" t="s">
        <v>9701</v>
      </c>
      <c r="N2873" s="27">
        <v>6</v>
      </c>
      <c r="O2873">
        <v>1</v>
      </c>
      <c r="P2873">
        <v>55.31</v>
      </c>
      <c r="Q2873" s="15">
        <f t="shared" si="29"/>
        <v>4.441389477978144E-5</v>
      </c>
      <c r="R2873">
        <v>1</v>
      </c>
    </row>
    <row r="2874" spans="1:18" hidden="1" x14ac:dyDescent="0.35">
      <c r="A2874" t="s">
        <v>2801</v>
      </c>
      <c r="B2874" t="s">
        <v>3985</v>
      </c>
      <c r="C2874">
        <v>184</v>
      </c>
      <c r="D2874" t="s">
        <v>3994</v>
      </c>
      <c r="E2874" t="s">
        <v>3997</v>
      </c>
      <c r="F2874">
        <v>1245331</v>
      </c>
      <c r="G2874">
        <v>2020</v>
      </c>
      <c r="H2874">
        <v>1</v>
      </c>
      <c r="I2874">
        <v>3</v>
      </c>
      <c r="J2874" s="8">
        <v>43907</v>
      </c>
      <c r="K2874" t="s">
        <v>5773</v>
      </c>
      <c r="L2874" s="2" t="s">
        <v>8554</v>
      </c>
      <c r="M2874" s="10" t="s">
        <v>9700</v>
      </c>
      <c r="N2874" s="27">
        <v>7</v>
      </c>
      <c r="O2874">
        <v>1</v>
      </c>
      <c r="P2874">
        <v>100000</v>
      </c>
      <c r="Q2874" s="15">
        <f t="shared" si="29"/>
        <v>8.0299936322150503E-2</v>
      </c>
      <c r="R2874">
        <v>2</v>
      </c>
    </row>
    <row r="2875" spans="1:18" hidden="1" x14ac:dyDescent="0.35">
      <c r="A2875" t="s">
        <v>2802</v>
      </c>
      <c r="B2875" t="s">
        <v>3985</v>
      </c>
      <c r="C2875">
        <v>184</v>
      </c>
      <c r="D2875" t="s">
        <v>3994</v>
      </c>
      <c r="E2875" t="s">
        <v>3997</v>
      </c>
      <c r="F2875">
        <v>1245331</v>
      </c>
      <c r="G2875">
        <v>2020</v>
      </c>
      <c r="H2875">
        <v>1</v>
      </c>
      <c r="I2875">
        <v>3</v>
      </c>
      <c r="J2875" s="8">
        <v>43907</v>
      </c>
      <c r="K2875" s="9" t="s">
        <v>5774</v>
      </c>
      <c r="L2875" s="2" t="s">
        <v>8555</v>
      </c>
      <c r="M2875" s="10">
        <v>43</v>
      </c>
      <c r="N2875" s="27">
        <v>7</v>
      </c>
      <c r="O2875">
        <v>1</v>
      </c>
      <c r="P2875">
        <v>2000</v>
      </c>
      <c r="Q2875" s="15">
        <f t="shared" si="29"/>
        <v>1.6059987264430099E-3</v>
      </c>
      <c r="R2875">
        <v>2</v>
      </c>
    </row>
    <row r="2876" spans="1:18" hidden="1" x14ac:dyDescent="0.35">
      <c r="A2876" t="s">
        <v>2803</v>
      </c>
      <c r="B2876" t="s">
        <v>3985</v>
      </c>
      <c r="C2876">
        <v>184</v>
      </c>
      <c r="D2876" t="s">
        <v>3994</v>
      </c>
      <c r="E2876" t="s">
        <v>3997</v>
      </c>
      <c r="F2876">
        <v>1245331</v>
      </c>
      <c r="G2876">
        <v>2020</v>
      </c>
      <c r="H2876">
        <v>1</v>
      </c>
      <c r="I2876">
        <v>3</v>
      </c>
      <c r="J2876" s="7">
        <v>43907</v>
      </c>
      <c r="K2876" t="s">
        <v>5775</v>
      </c>
      <c r="L2876" s="2" t="s">
        <v>8556</v>
      </c>
      <c r="M2876" s="6"/>
      <c r="N2876"/>
      <c r="O2876">
        <v>0</v>
      </c>
      <c r="P2876">
        <v>0</v>
      </c>
      <c r="Q2876">
        <v>0</v>
      </c>
    </row>
    <row r="2877" spans="1:18" hidden="1" x14ac:dyDescent="0.35">
      <c r="A2877" t="s">
        <v>2804</v>
      </c>
      <c r="B2877" t="s">
        <v>3985</v>
      </c>
      <c r="C2877">
        <v>184</v>
      </c>
      <c r="D2877" t="s">
        <v>3994</v>
      </c>
      <c r="E2877" t="s">
        <v>3997</v>
      </c>
      <c r="F2877">
        <v>1245331</v>
      </c>
      <c r="G2877">
        <v>2020</v>
      </c>
      <c r="H2877">
        <v>1</v>
      </c>
      <c r="I2877">
        <v>3</v>
      </c>
      <c r="J2877" s="7">
        <v>43907</v>
      </c>
      <c r="K2877" t="s">
        <v>5776</v>
      </c>
      <c r="L2877" s="2" t="s">
        <v>8556</v>
      </c>
      <c r="M2877" s="6"/>
      <c r="N2877"/>
      <c r="O2877">
        <v>0</v>
      </c>
      <c r="P2877">
        <v>0</v>
      </c>
      <c r="Q2877">
        <v>0</v>
      </c>
    </row>
    <row r="2878" spans="1:18" hidden="1" x14ac:dyDescent="0.35">
      <c r="A2878" t="s">
        <v>2805</v>
      </c>
      <c r="B2878" t="s">
        <v>3985</v>
      </c>
      <c r="C2878">
        <v>184</v>
      </c>
      <c r="D2878" t="s">
        <v>3994</v>
      </c>
      <c r="E2878" t="s">
        <v>3997</v>
      </c>
      <c r="F2878">
        <v>1245331</v>
      </c>
      <c r="G2878">
        <v>2020</v>
      </c>
      <c r="H2878">
        <v>1</v>
      </c>
      <c r="I2878">
        <v>3</v>
      </c>
      <c r="J2878" s="7">
        <v>43907</v>
      </c>
      <c r="K2878" t="s">
        <v>5777</v>
      </c>
      <c r="L2878" s="2" t="s">
        <v>8557</v>
      </c>
      <c r="M2878" s="6"/>
      <c r="N2878"/>
      <c r="O2878">
        <v>0</v>
      </c>
      <c r="P2878">
        <v>0</v>
      </c>
      <c r="Q2878">
        <v>0</v>
      </c>
    </row>
    <row r="2879" spans="1:18" hidden="1" x14ac:dyDescent="0.35">
      <c r="A2879" t="s">
        <v>2806</v>
      </c>
      <c r="B2879" t="s">
        <v>3985</v>
      </c>
      <c r="C2879">
        <v>184</v>
      </c>
      <c r="D2879" t="s">
        <v>3994</v>
      </c>
      <c r="E2879" t="s">
        <v>3997</v>
      </c>
      <c r="F2879">
        <v>1245331</v>
      </c>
      <c r="G2879">
        <v>2020</v>
      </c>
      <c r="H2879">
        <v>1</v>
      </c>
      <c r="I2879">
        <v>3</v>
      </c>
      <c r="J2879" s="7">
        <v>43907</v>
      </c>
      <c r="K2879" t="s">
        <v>5778</v>
      </c>
      <c r="L2879" s="2" t="s">
        <v>8558</v>
      </c>
      <c r="M2879" s="6"/>
      <c r="N2879"/>
      <c r="O2879">
        <v>0</v>
      </c>
      <c r="P2879">
        <v>0</v>
      </c>
      <c r="Q2879">
        <v>0</v>
      </c>
    </row>
    <row r="2880" spans="1:18" hidden="1" x14ac:dyDescent="0.35">
      <c r="A2880" t="s">
        <v>2807</v>
      </c>
      <c r="B2880" t="s">
        <v>3985</v>
      </c>
      <c r="C2880">
        <v>184</v>
      </c>
      <c r="D2880" t="s">
        <v>3994</v>
      </c>
      <c r="E2880" t="s">
        <v>3997</v>
      </c>
      <c r="F2880">
        <v>1245331</v>
      </c>
      <c r="G2880">
        <v>2020</v>
      </c>
      <c r="H2880">
        <v>1</v>
      </c>
      <c r="I2880">
        <v>3</v>
      </c>
      <c r="J2880" s="7">
        <v>43907</v>
      </c>
      <c r="K2880" t="s">
        <v>4212</v>
      </c>
      <c r="L2880" s="2" t="s">
        <v>7387</v>
      </c>
      <c r="M2880" s="6"/>
      <c r="N2880"/>
      <c r="O2880">
        <v>0</v>
      </c>
      <c r="P2880">
        <v>0</v>
      </c>
      <c r="Q2880">
        <v>0</v>
      </c>
    </row>
    <row r="2881" spans="1:18" hidden="1" x14ac:dyDescent="0.35">
      <c r="A2881" t="s">
        <v>2808</v>
      </c>
      <c r="B2881" t="s">
        <v>3985</v>
      </c>
      <c r="C2881">
        <v>184</v>
      </c>
      <c r="D2881" t="s">
        <v>3994</v>
      </c>
      <c r="E2881" t="s">
        <v>3997</v>
      </c>
      <c r="F2881">
        <v>1245331</v>
      </c>
      <c r="G2881">
        <v>2020</v>
      </c>
      <c r="H2881">
        <v>1</v>
      </c>
      <c r="I2881">
        <v>3</v>
      </c>
      <c r="J2881" s="8">
        <v>43907</v>
      </c>
      <c r="K2881" s="9" t="s">
        <v>5779</v>
      </c>
      <c r="L2881" t="s">
        <v>8559</v>
      </c>
      <c r="M2881" s="10" t="s">
        <v>9710</v>
      </c>
      <c r="N2881" s="27">
        <v>7</v>
      </c>
      <c r="O2881">
        <v>1</v>
      </c>
      <c r="P2881">
        <v>10000</v>
      </c>
      <c r="Q2881" s="15">
        <f>P2881/F2881</f>
        <v>8.0299936322150503E-3</v>
      </c>
      <c r="R2881">
        <v>1</v>
      </c>
    </row>
    <row r="2882" spans="1:18" hidden="1" x14ac:dyDescent="0.35">
      <c r="A2882" t="s">
        <v>2809</v>
      </c>
      <c r="B2882" t="s">
        <v>3985</v>
      </c>
      <c r="C2882">
        <v>184</v>
      </c>
      <c r="D2882" t="s">
        <v>3994</v>
      </c>
      <c r="E2882" t="s">
        <v>3997</v>
      </c>
      <c r="F2882">
        <v>1245331</v>
      </c>
      <c r="G2882">
        <v>2020</v>
      </c>
      <c r="H2882">
        <v>1</v>
      </c>
      <c r="I2882">
        <v>3</v>
      </c>
      <c r="J2882" s="7">
        <v>43908</v>
      </c>
      <c r="K2882" t="s">
        <v>4215</v>
      </c>
      <c r="L2882" s="2" t="s">
        <v>7390</v>
      </c>
      <c r="M2882" s="6"/>
      <c r="N2882"/>
      <c r="O2882">
        <v>0</v>
      </c>
      <c r="P2882">
        <v>0</v>
      </c>
      <c r="Q2882">
        <v>0</v>
      </c>
    </row>
    <row r="2883" spans="1:18" hidden="1" x14ac:dyDescent="0.35">
      <c r="A2883" t="s">
        <v>2810</v>
      </c>
      <c r="B2883" t="s">
        <v>3985</v>
      </c>
      <c r="C2883">
        <v>184</v>
      </c>
      <c r="D2883" t="s">
        <v>3994</v>
      </c>
      <c r="E2883" t="s">
        <v>3997</v>
      </c>
      <c r="F2883">
        <v>1245331</v>
      </c>
      <c r="G2883">
        <v>2020</v>
      </c>
      <c r="H2883">
        <v>1</v>
      </c>
      <c r="I2883">
        <v>3</v>
      </c>
      <c r="J2883" s="7">
        <v>43908</v>
      </c>
      <c r="K2883" t="s">
        <v>4318</v>
      </c>
      <c r="L2883" t="s">
        <v>7391</v>
      </c>
      <c r="M2883" s="6"/>
      <c r="N2883"/>
      <c r="O2883">
        <v>0</v>
      </c>
      <c r="P2883">
        <v>0</v>
      </c>
      <c r="Q2883">
        <v>0</v>
      </c>
    </row>
    <row r="2884" spans="1:18" hidden="1" x14ac:dyDescent="0.35">
      <c r="A2884" t="s">
        <v>2811</v>
      </c>
      <c r="B2884" t="s">
        <v>3985</v>
      </c>
      <c r="C2884">
        <v>184</v>
      </c>
      <c r="D2884" t="s">
        <v>3994</v>
      </c>
      <c r="E2884" t="s">
        <v>3997</v>
      </c>
      <c r="F2884">
        <v>1245331</v>
      </c>
      <c r="G2884">
        <v>2020</v>
      </c>
      <c r="H2884">
        <v>1</v>
      </c>
      <c r="I2884">
        <v>3</v>
      </c>
      <c r="J2884" s="7">
        <v>43908</v>
      </c>
      <c r="K2884" t="s">
        <v>4217</v>
      </c>
      <c r="L2884" s="2" t="s">
        <v>7390</v>
      </c>
      <c r="M2884" s="6"/>
      <c r="N2884"/>
      <c r="O2884">
        <v>0</v>
      </c>
      <c r="P2884">
        <v>0</v>
      </c>
      <c r="Q2884">
        <v>0</v>
      </c>
    </row>
    <row r="2885" spans="1:18" hidden="1" x14ac:dyDescent="0.35">
      <c r="A2885" t="s">
        <v>2812</v>
      </c>
      <c r="B2885" t="s">
        <v>3985</v>
      </c>
      <c r="C2885">
        <v>184</v>
      </c>
      <c r="D2885" t="s">
        <v>3994</v>
      </c>
      <c r="E2885" t="s">
        <v>3997</v>
      </c>
      <c r="F2885">
        <v>1245331</v>
      </c>
      <c r="G2885">
        <v>2020</v>
      </c>
      <c r="H2885">
        <v>1</v>
      </c>
      <c r="I2885">
        <v>3</v>
      </c>
      <c r="J2885" s="7">
        <v>43909</v>
      </c>
      <c r="K2885" t="s">
        <v>4218</v>
      </c>
      <c r="L2885" s="2" t="s">
        <v>7404</v>
      </c>
      <c r="M2885" s="6"/>
      <c r="N2885"/>
      <c r="O2885">
        <v>0</v>
      </c>
      <c r="P2885">
        <v>0</v>
      </c>
      <c r="Q2885">
        <v>0</v>
      </c>
    </row>
    <row r="2886" spans="1:18" hidden="1" x14ac:dyDescent="0.35">
      <c r="A2886" t="s">
        <v>2813</v>
      </c>
      <c r="B2886" t="s">
        <v>3985</v>
      </c>
      <c r="C2886">
        <v>184</v>
      </c>
      <c r="D2886" t="s">
        <v>3994</v>
      </c>
      <c r="E2886" t="s">
        <v>3997</v>
      </c>
      <c r="F2886">
        <v>1245331</v>
      </c>
      <c r="G2886">
        <v>2020</v>
      </c>
      <c r="H2886">
        <v>1</v>
      </c>
      <c r="I2886">
        <v>3</v>
      </c>
      <c r="J2886" s="7">
        <v>43910</v>
      </c>
      <c r="K2886" t="s">
        <v>4221</v>
      </c>
      <c r="L2886" s="2" t="s">
        <v>7394</v>
      </c>
      <c r="M2886" s="6"/>
      <c r="N2886"/>
      <c r="O2886">
        <v>0</v>
      </c>
      <c r="P2886">
        <v>0</v>
      </c>
      <c r="Q2886">
        <v>0</v>
      </c>
    </row>
    <row r="2887" spans="1:18" hidden="1" x14ac:dyDescent="0.35">
      <c r="A2887" t="s">
        <v>2814</v>
      </c>
      <c r="B2887" t="s">
        <v>3985</v>
      </c>
      <c r="C2887">
        <v>184</v>
      </c>
      <c r="D2887" t="s">
        <v>3994</v>
      </c>
      <c r="E2887" t="s">
        <v>3997</v>
      </c>
      <c r="F2887">
        <v>1245331</v>
      </c>
      <c r="G2887">
        <v>2020</v>
      </c>
      <c r="H2887">
        <v>1</v>
      </c>
      <c r="I2887">
        <v>3</v>
      </c>
      <c r="J2887" s="7">
        <v>43910</v>
      </c>
      <c r="K2887" t="s">
        <v>4222</v>
      </c>
      <c r="L2887" s="2" t="s">
        <v>7395</v>
      </c>
      <c r="M2887" s="6"/>
      <c r="N2887"/>
      <c r="O2887">
        <v>0</v>
      </c>
      <c r="P2887">
        <v>0</v>
      </c>
      <c r="Q2887">
        <v>0</v>
      </c>
    </row>
    <row r="2888" spans="1:18" hidden="1" x14ac:dyDescent="0.35">
      <c r="A2888" t="s">
        <v>2815</v>
      </c>
      <c r="B2888" t="s">
        <v>3985</v>
      </c>
      <c r="C2888">
        <v>184</v>
      </c>
      <c r="D2888" t="s">
        <v>3994</v>
      </c>
      <c r="E2888" t="s">
        <v>3997</v>
      </c>
      <c r="F2888">
        <v>1245331</v>
      </c>
      <c r="G2888">
        <v>2020</v>
      </c>
      <c r="H2888">
        <v>1</v>
      </c>
      <c r="I2888">
        <v>3</v>
      </c>
      <c r="J2888" s="7">
        <v>43910</v>
      </c>
      <c r="K2888" t="s">
        <v>4223</v>
      </c>
      <c r="L2888" s="2" t="s">
        <v>7394</v>
      </c>
      <c r="M2888" s="6"/>
      <c r="N2888"/>
      <c r="O2888">
        <v>0</v>
      </c>
      <c r="P2888">
        <v>0</v>
      </c>
      <c r="Q2888">
        <v>0</v>
      </c>
    </row>
    <row r="2889" spans="1:18" hidden="1" x14ac:dyDescent="0.35">
      <c r="A2889" t="s">
        <v>2816</v>
      </c>
      <c r="B2889" t="s">
        <v>3985</v>
      </c>
      <c r="C2889">
        <v>184</v>
      </c>
      <c r="D2889" t="s">
        <v>3994</v>
      </c>
      <c r="E2889" t="s">
        <v>3997</v>
      </c>
      <c r="F2889">
        <v>1245331</v>
      </c>
      <c r="G2889">
        <v>2020</v>
      </c>
      <c r="H2889">
        <v>1</v>
      </c>
      <c r="I2889">
        <v>3</v>
      </c>
      <c r="J2889" s="7">
        <v>43910</v>
      </c>
      <c r="K2889" t="s">
        <v>4224</v>
      </c>
      <c r="L2889" s="2" t="s">
        <v>7396</v>
      </c>
      <c r="M2889" s="6"/>
      <c r="N2889"/>
      <c r="O2889">
        <v>0</v>
      </c>
      <c r="P2889">
        <v>0</v>
      </c>
      <c r="Q2889">
        <v>0</v>
      </c>
    </row>
    <row r="2890" spans="1:18" hidden="1" x14ac:dyDescent="0.35">
      <c r="A2890" t="s">
        <v>2817</v>
      </c>
      <c r="B2890" t="s">
        <v>3985</v>
      </c>
      <c r="C2890">
        <v>184</v>
      </c>
      <c r="D2890" t="s">
        <v>3994</v>
      </c>
      <c r="E2890" t="s">
        <v>3997</v>
      </c>
      <c r="F2890">
        <v>1245331</v>
      </c>
      <c r="G2890">
        <v>2020</v>
      </c>
      <c r="H2890">
        <v>1</v>
      </c>
      <c r="I2890">
        <v>3</v>
      </c>
      <c r="J2890" s="7">
        <v>43910</v>
      </c>
      <c r="K2890" t="s">
        <v>4225</v>
      </c>
      <c r="L2890" s="2" t="s">
        <v>7397</v>
      </c>
      <c r="M2890" s="6"/>
      <c r="N2890"/>
      <c r="O2890">
        <v>0</v>
      </c>
      <c r="P2890">
        <v>0</v>
      </c>
      <c r="Q2890">
        <v>0</v>
      </c>
    </row>
    <row r="2891" spans="1:18" hidden="1" x14ac:dyDescent="0.35">
      <c r="A2891" t="s">
        <v>2818</v>
      </c>
      <c r="B2891" t="s">
        <v>3985</v>
      </c>
      <c r="C2891">
        <v>184</v>
      </c>
      <c r="D2891" t="s">
        <v>3994</v>
      </c>
      <c r="E2891" t="s">
        <v>3997</v>
      </c>
      <c r="F2891">
        <v>1245331</v>
      </c>
      <c r="G2891">
        <v>2020</v>
      </c>
      <c r="H2891">
        <v>1</v>
      </c>
      <c r="I2891">
        <v>3</v>
      </c>
      <c r="J2891" s="7">
        <v>43910</v>
      </c>
      <c r="K2891" t="s">
        <v>4226</v>
      </c>
      <c r="L2891" s="2" t="s">
        <v>7398</v>
      </c>
      <c r="M2891" s="6"/>
      <c r="N2891"/>
      <c r="O2891">
        <v>0</v>
      </c>
      <c r="P2891">
        <v>0</v>
      </c>
      <c r="Q2891">
        <v>0</v>
      </c>
    </row>
    <row r="2892" spans="1:18" hidden="1" x14ac:dyDescent="0.35">
      <c r="A2892" t="s">
        <v>2819</v>
      </c>
      <c r="B2892" t="s">
        <v>3985</v>
      </c>
      <c r="C2892">
        <v>184</v>
      </c>
      <c r="D2892" t="s">
        <v>3994</v>
      </c>
      <c r="E2892" t="s">
        <v>3997</v>
      </c>
      <c r="F2892">
        <v>1245331</v>
      </c>
      <c r="G2892">
        <v>2020</v>
      </c>
      <c r="H2892">
        <v>1</v>
      </c>
      <c r="I2892">
        <v>3</v>
      </c>
      <c r="J2892" s="7">
        <v>43910</v>
      </c>
      <c r="K2892" t="s">
        <v>4227</v>
      </c>
      <c r="L2892" s="2" t="s">
        <v>7399</v>
      </c>
      <c r="M2892" s="6"/>
      <c r="N2892"/>
      <c r="O2892">
        <v>0</v>
      </c>
      <c r="P2892">
        <v>0</v>
      </c>
      <c r="Q2892">
        <v>0</v>
      </c>
    </row>
    <row r="2893" spans="1:18" hidden="1" x14ac:dyDescent="0.35">
      <c r="A2893" t="s">
        <v>2820</v>
      </c>
      <c r="B2893" t="s">
        <v>3985</v>
      </c>
      <c r="C2893">
        <v>184</v>
      </c>
      <c r="D2893" t="s">
        <v>3994</v>
      </c>
      <c r="E2893" t="s">
        <v>3997</v>
      </c>
      <c r="F2893">
        <v>1245331</v>
      </c>
      <c r="G2893">
        <v>2020</v>
      </c>
      <c r="H2893">
        <v>1</v>
      </c>
      <c r="I2893">
        <v>3</v>
      </c>
      <c r="J2893" s="7">
        <v>43915</v>
      </c>
      <c r="K2893" t="s">
        <v>4228</v>
      </c>
      <c r="L2893" s="2" t="s">
        <v>7400</v>
      </c>
      <c r="M2893" s="6"/>
      <c r="N2893"/>
      <c r="O2893">
        <v>0</v>
      </c>
      <c r="P2893">
        <v>0</v>
      </c>
      <c r="Q2893">
        <v>0</v>
      </c>
    </row>
    <row r="2894" spans="1:18" hidden="1" x14ac:dyDescent="0.35">
      <c r="A2894" t="s">
        <v>2821</v>
      </c>
      <c r="B2894" t="s">
        <v>3985</v>
      </c>
      <c r="C2894">
        <v>184</v>
      </c>
      <c r="D2894" t="s">
        <v>3994</v>
      </c>
      <c r="E2894" t="s">
        <v>3997</v>
      </c>
      <c r="F2894">
        <v>1245331</v>
      </c>
      <c r="G2894">
        <v>2020</v>
      </c>
      <c r="H2894">
        <v>1</v>
      </c>
      <c r="I2894">
        <v>3</v>
      </c>
      <c r="J2894" s="7">
        <v>43915</v>
      </c>
      <c r="K2894" t="s">
        <v>4229</v>
      </c>
      <c r="L2894" s="2" t="s">
        <v>7401</v>
      </c>
      <c r="M2894" s="6"/>
      <c r="N2894"/>
      <c r="O2894">
        <v>0</v>
      </c>
      <c r="P2894">
        <v>0</v>
      </c>
      <c r="Q2894">
        <v>0</v>
      </c>
    </row>
    <row r="2895" spans="1:18" hidden="1" x14ac:dyDescent="0.35">
      <c r="A2895" t="s">
        <v>2822</v>
      </c>
      <c r="B2895" t="s">
        <v>3985</v>
      </c>
      <c r="C2895">
        <v>184</v>
      </c>
      <c r="D2895" t="s">
        <v>3994</v>
      </c>
      <c r="E2895" t="s">
        <v>3997</v>
      </c>
      <c r="F2895">
        <v>1245331</v>
      </c>
      <c r="G2895">
        <v>2020</v>
      </c>
      <c r="H2895">
        <v>1</v>
      </c>
      <c r="I2895">
        <v>3</v>
      </c>
      <c r="J2895" s="7">
        <v>43915</v>
      </c>
      <c r="K2895" t="s">
        <v>4231</v>
      </c>
      <c r="L2895" s="2" t="s">
        <v>7403</v>
      </c>
      <c r="M2895" s="6"/>
      <c r="N2895"/>
      <c r="O2895">
        <v>0</v>
      </c>
      <c r="P2895">
        <v>0</v>
      </c>
      <c r="Q2895">
        <v>0</v>
      </c>
    </row>
    <row r="2896" spans="1:18" hidden="1" x14ac:dyDescent="0.35">
      <c r="A2896" t="s">
        <v>2823</v>
      </c>
      <c r="B2896" t="s">
        <v>3985</v>
      </c>
      <c r="C2896">
        <v>184</v>
      </c>
      <c r="D2896" t="s">
        <v>3994</v>
      </c>
      <c r="E2896" t="s">
        <v>3997</v>
      </c>
      <c r="F2896">
        <v>1245331</v>
      </c>
      <c r="G2896">
        <v>2020</v>
      </c>
      <c r="H2896">
        <v>1</v>
      </c>
      <c r="I2896">
        <v>3</v>
      </c>
      <c r="J2896" s="7">
        <v>43916</v>
      </c>
      <c r="K2896" t="s">
        <v>4232</v>
      </c>
      <c r="L2896" s="2" t="s">
        <v>7404</v>
      </c>
      <c r="M2896" s="6"/>
      <c r="N2896"/>
      <c r="O2896">
        <v>0</v>
      </c>
      <c r="P2896">
        <v>0</v>
      </c>
      <c r="Q2896">
        <v>0</v>
      </c>
    </row>
    <row r="2897" spans="1:18" hidden="1" x14ac:dyDescent="0.35">
      <c r="A2897" t="s">
        <v>2824</v>
      </c>
      <c r="B2897" t="s">
        <v>3985</v>
      </c>
      <c r="C2897">
        <v>184</v>
      </c>
      <c r="D2897" t="s">
        <v>3994</v>
      </c>
      <c r="E2897" t="s">
        <v>3997</v>
      </c>
      <c r="F2897">
        <v>1245331</v>
      </c>
      <c r="G2897">
        <v>2020</v>
      </c>
      <c r="H2897">
        <v>1</v>
      </c>
      <c r="I2897">
        <v>3</v>
      </c>
      <c r="J2897" s="7">
        <v>43916</v>
      </c>
      <c r="K2897" t="s">
        <v>4233</v>
      </c>
      <c r="L2897" s="2" t="s">
        <v>7404</v>
      </c>
      <c r="M2897" s="6"/>
      <c r="N2897"/>
      <c r="O2897">
        <v>0</v>
      </c>
      <c r="P2897">
        <v>0</v>
      </c>
      <c r="Q2897">
        <v>0</v>
      </c>
    </row>
    <row r="2898" spans="1:18" hidden="1" x14ac:dyDescent="0.35">
      <c r="A2898" t="s">
        <v>2825</v>
      </c>
      <c r="B2898" t="s">
        <v>3985</v>
      </c>
      <c r="C2898">
        <v>184</v>
      </c>
      <c r="D2898" t="s">
        <v>3994</v>
      </c>
      <c r="E2898" t="s">
        <v>3997</v>
      </c>
      <c r="F2898">
        <v>1245331</v>
      </c>
      <c r="G2898">
        <v>2020</v>
      </c>
      <c r="H2898">
        <v>1</v>
      </c>
      <c r="I2898">
        <v>3</v>
      </c>
      <c r="J2898" s="7">
        <v>43917</v>
      </c>
      <c r="K2898" t="s">
        <v>5780</v>
      </c>
      <c r="L2898" s="2" t="s">
        <v>8560</v>
      </c>
      <c r="M2898" s="6"/>
      <c r="N2898"/>
      <c r="O2898">
        <v>0</v>
      </c>
      <c r="P2898">
        <v>0</v>
      </c>
      <c r="Q2898">
        <v>0</v>
      </c>
    </row>
    <row r="2899" spans="1:18" hidden="1" x14ac:dyDescent="0.35">
      <c r="A2899" t="s">
        <v>2826</v>
      </c>
      <c r="B2899" t="s">
        <v>3985</v>
      </c>
      <c r="C2899">
        <v>184</v>
      </c>
      <c r="D2899" t="s">
        <v>3994</v>
      </c>
      <c r="E2899" t="s">
        <v>3997</v>
      </c>
      <c r="F2899">
        <v>1245331</v>
      </c>
      <c r="G2899">
        <v>2020</v>
      </c>
      <c r="H2899">
        <v>1</v>
      </c>
      <c r="I2899">
        <v>3</v>
      </c>
      <c r="J2899" s="7">
        <v>43917</v>
      </c>
      <c r="K2899" t="s">
        <v>4235</v>
      </c>
      <c r="L2899" s="2" t="s">
        <v>7406</v>
      </c>
      <c r="M2899" s="6"/>
      <c r="N2899"/>
      <c r="O2899">
        <v>0</v>
      </c>
      <c r="P2899">
        <v>0</v>
      </c>
      <c r="Q2899">
        <v>0</v>
      </c>
    </row>
    <row r="2900" spans="1:18" hidden="1" x14ac:dyDescent="0.35">
      <c r="A2900" t="s">
        <v>2827</v>
      </c>
      <c r="B2900" t="s">
        <v>3985</v>
      </c>
      <c r="C2900">
        <v>184</v>
      </c>
      <c r="D2900" t="s">
        <v>3994</v>
      </c>
      <c r="E2900" t="s">
        <v>3997</v>
      </c>
      <c r="F2900">
        <v>1245331</v>
      </c>
      <c r="G2900">
        <v>2020</v>
      </c>
      <c r="H2900">
        <v>1</v>
      </c>
      <c r="I2900">
        <v>3</v>
      </c>
      <c r="J2900" s="7">
        <v>43917</v>
      </c>
      <c r="K2900" t="s">
        <v>4236</v>
      </c>
      <c r="L2900" s="2" t="s">
        <v>7407</v>
      </c>
      <c r="M2900" s="6"/>
      <c r="N2900"/>
      <c r="O2900">
        <v>0</v>
      </c>
      <c r="P2900">
        <v>0</v>
      </c>
      <c r="Q2900">
        <v>0</v>
      </c>
    </row>
    <row r="2901" spans="1:18" hidden="1" x14ac:dyDescent="0.35">
      <c r="A2901" t="s">
        <v>2828</v>
      </c>
      <c r="B2901" t="s">
        <v>3985</v>
      </c>
      <c r="C2901">
        <v>184</v>
      </c>
      <c r="D2901" t="s">
        <v>3994</v>
      </c>
      <c r="E2901" t="s">
        <v>3997</v>
      </c>
      <c r="F2901">
        <v>1245331</v>
      </c>
      <c r="G2901">
        <v>2020</v>
      </c>
      <c r="H2901">
        <v>1</v>
      </c>
      <c r="I2901">
        <v>3</v>
      </c>
      <c r="J2901" s="7">
        <v>43917</v>
      </c>
      <c r="K2901" t="s">
        <v>4237</v>
      </c>
      <c r="L2901" s="2" t="s">
        <v>7408</v>
      </c>
      <c r="M2901" s="6"/>
      <c r="N2901"/>
      <c r="O2901">
        <v>0</v>
      </c>
      <c r="P2901">
        <v>0</v>
      </c>
      <c r="Q2901">
        <v>0</v>
      </c>
    </row>
    <row r="2902" spans="1:18" hidden="1" x14ac:dyDescent="0.35">
      <c r="A2902" t="s">
        <v>2829</v>
      </c>
      <c r="B2902" t="s">
        <v>3985</v>
      </c>
      <c r="C2902">
        <v>184</v>
      </c>
      <c r="D2902" t="s">
        <v>3994</v>
      </c>
      <c r="E2902" t="s">
        <v>3997</v>
      </c>
      <c r="F2902">
        <v>1245331</v>
      </c>
      <c r="G2902">
        <v>2020</v>
      </c>
      <c r="H2902">
        <v>1</v>
      </c>
      <c r="I2902">
        <v>3</v>
      </c>
      <c r="J2902" s="7">
        <v>43917</v>
      </c>
      <c r="K2902" t="s">
        <v>4239</v>
      </c>
      <c r="L2902" s="2" t="s">
        <v>7409</v>
      </c>
      <c r="M2902" s="6"/>
      <c r="N2902"/>
      <c r="O2902">
        <v>0</v>
      </c>
      <c r="P2902">
        <v>0</v>
      </c>
      <c r="Q2902">
        <v>0</v>
      </c>
    </row>
    <row r="2903" spans="1:18" hidden="1" x14ac:dyDescent="0.35">
      <c r="A2903" t="s">
        <v>2830</v>
      </c>
      <c r="B2903" t="s">
        <v>3985</v>
      </c>
      <c r="C2903">
        <v>184</v>
      </c>
      <c r="D2903" t="s">
        <v>3994</v>
      </c>
      <c r="E2903" t="s">
        <v>3997</v>
      </c>
      <c r="F2903">
        <v>1245331</v>
      </c>
      <c r="G2903">
        <v>2020</v>
      </c>
      <c r="H2903">
        <v>1</v>
      </c>
      <c r="I2903">
        <v>3</v>
      </c>
      <c r="J2903" s="7">
        <v>43920</v>
      </c>
      <c r="K2903" t="s">
        <v>5781</v>
      </c>
      <c r="L2903" s="2" t="s">
        <v>8561</v>
      </c>
      <c r="M2903" s="6"/>
      <c r="N2903"/>
      <c r="O2903">
        <v>0</v>
      </c>
      <c r="P2903">
        <v>0</v>
      </c>
      <c r="Q2903">
        <v>0</v>
      </c>
    </row>
    <row r="2904" spans="1:18" hidden="1" x14ac:dyDescent="0.35">
      <c r="A2904" t="s">
        <v>2831</v>
      </c>
      <c r="B2904" t="s">
        <v>3985</v>
      </c>
      <c r="C2904">
        <v>184</v>
      </c>
      <c r="D2904" t="s">
        <v>3994</v>
      </c>
      <c r="E2904" t="s">
        <v>3997</v>
      </c>
      <c r="F2904">
        <v>1245331</v>
      </c>
      <c r="G2904">
        <v>2020</v>
      </c>
      <c r="H2904">
        <v>1</v>
      </c>
      <c r="I2904">
        <v>3</v>
      </c>
      <c r="J2904" s="7">
        <v>43920</v>
      </c>
      <c r="K2904" t="s">
        <v>5782</v>
      </c>
      <c r="L2904" s="2" t="s">
        <v>8562</v>
      </c>
      <c r="M2904" s="6"/>
      <c r="N2904"/>
      <c r="O2904">
        <v>0</v>
      </c>
      <c r="P2904">
        <v>0</v>
      </c>
      <c r="Q2904">
        <v>0</v>
      </c>
    </row>
    <row r="2905" spans="1:18" hidden="1" x14ac:dyDescent="0.35">
      <c r="A2905" t="s">
        <v>2832</v>
      </c>
      <c r="B2905" t="s">
        <v>3985</v>
      </c>
      <c r="C2905">
        <v>184</v>
      </c>
      <c r="D2905" t="s">
        <v>3994</v>
      </c>
      <c r="E2905" t="s">
        <v>3997</v>
      </c>
      <c r="F2905">
        <v>1245331</v>
      </c>
      <c r="G2905">
        <v>2020</v>
      </c>
      <c r="H2905">
        <v>1</v>
      </c>
      <c r="I2905">
        <v>3</v>
      </c>
      <c r="J2905" s="8">
        <v>43921</v>
      </c>
      <c r="K2905" s="9" t="s">
        <v>5783</v>
      </c>
      <c r="L2905" s="2" t="s">
        <v>8563</v>
      </c>
      <c r="M2905" s="10">
        <v>36</v>
      </c>
      <c r="N2905" s="27">
        <v>6</v>
      </c>
      <c r="O2905">
        <v>1</v>
      </c>
      <c r="P2905">
        <v>254.1</v>
      </c>
      <c r="Q2905" s="15">
        <f>P2905/F2905</f>
        <v>2.0404213819458442E-4</v>
      </c>
      <c r="R2905">
        <v>1</v>
      </c>
    </row>
    <row r="2906" spans="1:18" hidden="1" x14ac:dyDescent="0.35">
      <c r="A2906" t="s">
        <v>2833</v>
      </c>
      <c r="B2906" t="s">
        <v>3985</v>
      </c>
      <c r="C2906">
        <v>184</v>
      </c>
      <c r="D2906" t="s">
        <v>3994</v>
      </c>
      <c r="E2906" t="s">
        <v>3997</v>
      </c>
      <c r="F2906">
        <v>1245331</v>
      </c>
      <c r="G2906">
        <v>2020</v>
      </c>
      <c r="H2906">
        <v>1</v>
      </c>
      <c r="I2906">
        <v>3</v>
      </c>
      <c r="J2906" s="8">
        <v>43921</v>
      </c>
      <c r="K2906" s="9" t="s">
        <v>5784</v>
      </c>
      <c r="L2906" s="2" t="s">
        <v>8563</v>
      </c>
      <c r="M2906" s="10" t="s">
        <v>9701</v>
      </c>
      <c r="N2906" s="27">
        <v>6</v>
      </c>
      <c r="O2906">
        <v>1</v>
      </c>
      <c r="P2906">
        <v>220</v>
      </c>
      <c r="Q2906" s="15">
        <f>P2906/F2906</f>
        <v>1.766598599087311E-4</v>
      </c>
      <c r="R2906">
        <v>1</v>
      </c>
    </row>
    <row r="2907" spans="1:18" hidden="1" x14ac:dyDescent="0.35">
      <c r="A2907" t="s">
        <v>2834</v>
      </c>
      <c r="B2907" t="s">
        <v>3985</v>
      </c>
      <c r="C2907">
        <v>184</v>
      </c>
      <c r="D2907" t="s">
        <v>3994</v>
      </c>
      <c r="E2907" t="s">
        <v>3997</v>
      </c>
      <c r="F2907">
        <v>1245331</v>
      </c>
      <c r="G2907">
        <v>2020</v>
      </c>
      <c r="H2907">
        <v>1</v>
      </c>
      <c r="I2907">
        <v>3</v>
      </c>
      <c r="J2907" s="8">
        <v>43921</v>
      </c>
      <c r="K2907" s="9" t="s">
        <v>5785</v>
      </c>
      <c r="L2907" s="2" t="s">
        <v>8564</v>
      </c>
      <c r="M2907" s="10">
        <v>43</v>
      </c>
      <c r="N2907" s="27">
        <v>7</v>
      </c>
      <c r="O2907">
        <v>1</v>
      </c>
      <c r="P2907">
        <v>2000</v>
      </c>
      <c r="Q2907" s="15">
        <f>P2907/F2907</f>
        <v>1.6059987264430099E-3</v>
      </c>
      <c r="R2907">
        <v>2</v>
      </c>
    </row>
    <row r="2908" spans="1:18" hidden="1" x14ac:dyDescent="0.35">
      <c r="A2908" t="s">
        <v>2835</v>
      </c>
      <c r="B2908" t="s">
        <v>3985</v>
      </c>
      <c r="C2908">
        <v>184</v>
      </c>
      <c r="D2908" t="s">
        <v>3994</v>
      </c>
      <c r="E2908" t="s">
        <v>3997</v>
      </c>
      <c r="F2908">
        <v>1245331</v>
      </c>
      <c r="G2908">
        <v>2020</v>
      </c>
      <c r="H2908">
        <v>1</v>
      </c>
      <c r="I2908">
        <v>3</v>
      </c>
      <c r="J2908" s="8">
        <v>43921</v>
      </c>
      <c r="K2908" s="9" t="s">
        <v>5786</v>
      </c>
      <c r="L2908" s="2" t="s">
        <v>8564</v>
      </c>
      <c r="M2908" s="10">
        <v>41</v>
      </c>
      <c r="N2908" s="27">
        <v>7</v>
      </c>
      <c r="O2908">
        <v>1</v>
      </c>
      <c r="P2908">
        <v>60</v>
      </c>
      <c r="Q2908" s="15">
        <f>P2908/F2908</f>
        <v>4.8179961793290295E-5</v>
      </c>
      <c r="R2908">
        <v>2</v>
      </c>
    </row>
    <row r="2909" spans="1:18" hidden="1" x14ac:dyDescent="0.35">
      <c r="A2909" t="s">
        <v>2836</v>
      </c>
      <c r="B2909" t="s">
        <v>3985</v>
      </c>
      <c r="C2909">
        <v>184</v>
      </c>
      <c r="D2909" t="s">
        <v>3994</v>
      </c>
      <c r="E2909" t="s">
        <v>3997</v>
      </c>
      <c r="F2909">
        <v>1245331</v>
      </c>
      <c r="G2909">
        <v>2020</v>
      </c>
      <c r="H2909">
        <v>1</v>
      </c>
      <c r="I2909">
        <v>3</v>
      </c>
      <c r="J2909" s="7">
        <v>43921</v>
      </c>
      <c r="K2909" t="s">
        <v>4241</v>
      </c>
      <c r="L2909" s="2" t="s">
        <v>7411</v>
      </c>
      <c r="M2909" s="6"/>
      <c r="N2909"/>
      <c r="O2909">
        <v>0</v>
      </c>
      <c r="P2909">
        <v>0</v>
      </c>
      <c r="Q2909">
        <v>0</v>
      </c>
    </row>
    <row r="2910" spans="1:18" hidden="1" x14ac:dyDescent="0.35">
      <c r="A2910" t="s">
        <v>2837</v>
      </c>
      <c r="B2910" t="s">
        <v>3985</v>
      </c>
      <c r="C2910">
        <v>184</v>
      </c>
      <c r="D2910" t="s">
        <v>3994</v>
      </c>
      <c r="E2910" t="s">
        <v>3997</v>
      </c>
      <c r="F2910">
        <v>1245331</v>
      </c>
      <c r="G2910">
        <v>2020</v>
      </c>
      <c r="H2910">
        <v>1</v>
      </c>
      <c r="I2910">
        <v>3</v>
      </c>
      <c r="J2910" s="7">
        <v>43921</v>
      </c>
      <c r="K2910" t="s">
        <v>4242</v>
      </c>
      <c r="L2910" s="2" t="s">
        <v>7412</v>
      </c>
      <c r="M2910" s="6"/>
      <c r="N2910"/>
      <c r="O2910">
        <v>0</v>
      </c>
      <c r="P2910">
        <v>0</v>
      </c>
      <c r="Q2910">
        <v>0</v>
      </c>
    </row>
    <row r="2911" spans="1:18" hidden="1" x14ac:dyDescent="0.35">
      <c r="A2911" t="s">
        <v>2838</v>
      </c>
      <c r="B2911" t="s">
        <v>3985</v>
      </c>
      <c r="C2911">
        <v>184</v>
      </c>
      <c r="D2911" t="s">
        <v>3994</v>
      </c>
      <c r="E2911" t="s">
        <v>3997</v>
      </c>
      <c r="F2911">
        <v>1245331</v>
      </c>
      <c r="G2911">
        <v>2020</v>
      </c>
      <c r="H2911">
        <v>1</v>
      </c>
      <c r="I2911">
        <v>3</v>
      </c>
      <c r="J2911" s="8">
        <v>43921</v>
      </c>
      <c r="K2911" t="s">
        <v>5787</v>
      </c>
      <c r="L2911" s="2" t="s">
        <v>8565</v>
      </c>
      <c r="M2911" t="s">
        <v>9701</v>
      </c>
      <c r="N2911">
        <v>6</v>
      </c>
      <c r="O2911">
        <v>2</v>
      </c>
      <c r="P2911">
        <v>0</v>
      </c>
      <c r="Q2911">
        <v>0</v>
      </c>
      <c r="R2911">
        <v>1</v>
      </c>
    </row>
    <row r="2912" spans="1:18" hidden="1" x14ac:dyDescent="0.35">
      <c r="A2912" t="s">
        <v>2839</v>
      </c>
      <c r="B2912" t="s">
        <v>3985</v>
      </c>
      <c r="C2912">
        <v>184</v>
      </c>
      <c r="D2912" t="s">
        <v>3994</v>
      </c>
      <c r="E2912" t="s">
        <v>3997</v>
      </c>
      <c r="F2912">
        <v>1245331</v>
      </c>
      <c r="G2912">
        <v>2020</v>
      </c>
      <c r="H2912">
        <v>1</v>
      </c>
      <c r="I2912">
        <v>3</v>
      </c>
      <c r="J2912" s="7">
        <v>43921</v>
      </c>
      <c r="K2912" t="s">
        <v>5788</v>
      </c>
      <c r="L2912" s="2" t="s">
        <v>8566</v>
      </c>
      <c r="M2912" s="6"/>
      <c r="N2912"/>
      <c r="O2912">
        <v>0</v>
      </c>
      <c r="P2912">
        <v>0</v>
      </c>
      <c r="Q2912">
        <v>0</v>
      </c>
    </row>
    <row r="2913" spans="1:18" hidden="1" x14ac:dyDescent="0.35">
      <c r="A2913" t="s">
        <v>2840</v>
      </c>
      <c r="B2913" t="s">
        <v>3985</v>
      </c>
      <c r="C2913">
        <v>184</v>
      </c>
      <c r="D2913" t="s">
        <v>3994</v>
      </c>
      <c r="E2913" t="s">
        <v>3997</v>
      </c>
      <c r="F2913">
        <v>1245331</v>
      </c>
      <c r="G2913">
        <v>2020</v>
      </c>
      <c r="H2913">
        <v>1</v>
      </c>
      <c r="I2913">
        <v>3</v>
      </c>
      <c r="J2913" s="7">
        <v>43921</v>
      </c>
      <c r="K2913" t="s">
        <v>5789</v>
      </c>
      <c r="L2913" t="s">
        <v>7384</v>
      </c>
      <c r="M2913" s="6"/>
      <c r="N2913"/>
      <c r="O2913">
        <v>0</v>
      </c>
      <c r="P2913">
        <v>0</v>
      </c>
      <c r="Q2913">
        <v>0</v>
      </c>
    </row>
    <row r="2914" spans="1:18" hidden="1" x14ac:dyDescent="0.35">
      <c r="A2914" t="s">
        <v>2841</v>
      </c>
      <c r="B2914" t="s">
        <v>3985</v>
      </c>
      <c r="C2914">
        <v>184</v>
      </c>
      <c r="D2914" t="s">
        <v>3994</v>
      </c>
      <c r="E2914" t="s">
        <v>3997</v>
      </c>
      <c r="F2914">
        <v>1245331</v>
      </c>
      <c r="G2914">
        <v>2020</v>
      </c>
      <c r="H2914">
        <v>1</v>
      </c>
      <c r="I2914">
        <v>3</v>
      </c>
      <c r="J2914" s="8">
        <v>43921</v>
      </c>
      <c r="K2914" t="s">
        <v>5790</v>
      </c>
      <c r="L2914" s="2" t="s">
        <v>8565</v>
      </c>
      <c r="M2914" s="10" t="s">
        <v>9697</v>
      </c>
      <c r="N2914" s="27">
        <v>1</v>
      </c>
      <c r="O2914">
        <v>1</v>
      </c>
      <c r="P2914">
        <v>3300</v>
      </c>
      <c r="Q2914" s="15">
        <f>P2914/F2914</f>
        <v>2.6498978986309665E-3</v>
      </c>
      <c r="R2914">
        <v>3</v>
      </c>
    </row>
    <row r="2915" spans="1:18" hidden="1" x14ac:dyDescent="0.35">
      <c r="A2915" t="s">
        <v>2842</v>
      </c>
      <c r="B2915" t="s">
        <v>3985</v>
      </c>
      <c r="C2915">
        <v>184</v>
      </c>
      <c r="D2915" t="s">
        <v>3994</v>
      </c>
      <c r="E2915" t="s">
        <v>3997</v>
      </c>
      <c r="F2915">
        <v>1245331</v>
      </c>
      <c r="G2915">
        <v>2020</v>
      </c>
      <c r="H2915">
        <v>1</v>
      </c>
      <c r="I2915">
        <v>3</v>
      </c>
      <c r="J2915" s="7">
        <v>43921</v>
      </c>
      <c r="K2915" t="s">
        <v>5791</v>
      </c>
      <c r="L2915" s="2" t="s">
        <v>8565</v>
      </c>
      <c r="M2915" s="6"/>
      <c r="N2915"/>
      <c r="O2915">
        <v>0</v>
      </c>
      <c r="P2915">
        <v>0</v>
      </c>
      <c r="Q2915">
        <v>0</v>
      </c>
    </row>
    <row r="2916" spans="1:18" hidden="1" x14ac:dyDescent="0.35">
      <c r="A2916" t="s">
        <v>2843</v>
      </c>
      <c r="B2916" t="s">
        <v>3985</v>
      </c>
      <c r="C2916">
        <v>184</v>
      </c>
      <c r="D2916" t="s">
        <v>3994</v>
      </c>
      <c r="E2916" t="s">
        <v>3997</v>
      </c>
      <c r="F2916">
        <v>1245331</v>
      </c>
      <c r="G2916">
        <v>2020</v>
      </c>
      <c r="H2916">
        <v>1</v>
      </c>
      <c r="I2916">
        <v>3</v>
      </c>
      <c r="J2916" s="7">
        <v>43921</v>
      </c>
      <c r="K2916" t="s">
        <v>5792</v>
      </c>
      <c r="L2916" t="s">
        <v>8567</v>
      </c>
      <c r="M2916" s="6"/>
      <c r="N2916"/>
      <c r="O2916">
        <v>0</v>
      </c>
      <c r="P2916">
        <v>0</v>
      </c>
      <c r="Q2916">
        <v>0</v>
      </c>
    </row>
    <row r="2917" spans="1:18" hidden="1" x14ac:dyDescent="0.35">
      <c r="A2917" t="s">
        <v>2844</v>
      </c>
      <c r="B2917" t="s">
        <v>3985</v>
      </c>
      <c r="C2917">
        <v>184</v>
      </c>
      <c r="D2917" t="s">
        <v>3994</v>
      </c>
      <c r="E2917" t="s">
        <v>3997</v>
      </c>
      <c r="F2917">
        <v>1245331</v>
      </c>
      <c r="G2917">
        <v>2020</v>
      </c>
      <c r="H2917">
        <v>2</v>
      </c>
      <c r="I2917">
        <v>4</v>
      </c>
      <c r="J2917" s="8">
        <v>43922</v>
      </c>
      <c r="K2917" t="s">
        <v>5793</v>
      </c>
      <c r="L2917" s="2" t="s">
        <v>8568</v>
      </c>
      <c r="M2917" s="10">
        <v>5</v>
      </c>
      <c r="N2917" s="27">
        <v>1</v>
      </c>
      <c r="O2917">
        <v>1</v>
      </c>
      <c r="P2917">
        <v>2.7</v>
      </c>
      <c r="Q2917" s="15">
        <f>P2917/F2917</f>
        <v>2.1680982806980637E-6</v>
      </c>
      <c r="R2917">
        <v>3</v>
      </c>
    </row>
    <row r="2918" spans="1:18" hidden="1" x14ac:dyDescent="0.35">
      <c r="A2918" t="s">
        <v>2845</v>
      </c>
      <c r="B2918" t="s">
        <v>3985</v>
      </c>
      <c r="C2918">
        <v>184</v>
      </c>
      <c r="D2918" t="s">
        <v>3994</v>
      </c>
      <c r="E2918" t="s">
        <v>3997</v>
      </c>
      <c r="F2918">
        <v>1245331</v>
      </c>
      <c r="G2918">
        <v>2020</v>
      </c>
      <c r="H2918">
        <v>2</v>
      </c>
      <c r="I2918">
        <v>4</v>
      </c>
      <c r="J2918" s="7">
        <v>43922</v>
      </c>
      <c r="K2918" t="s">
        <v>4244</v>
      </c>
      <c r="L2918" s="2" t="s">
        <v>7414</v>
      </c>
      <c r="M2918" s="6"/>
      <c r="N2918"/>
      <c r="O2918">
        <v>0</v>
      </c>
      <c r="P2918">
        <v>0</v>
      </c>
      <c r="Q2918">
        <v>0</v>
      </c>
    </row>
    <row r="2919" spans="1:18" hidden="1" x14ac:dyDescent="0.35">
      <c r="A2919" t="s">
        <v>2846</v>
      </c>
      <c r="B2919" t="s">
        <v>3985</v>
      </c>
      <c r="C2919">
        <v>184</v>
      </c>
      <c r="D2919" t="s">
        <v>3994</v>
      </c>
      <c r="E2919" t="s">
        <v>3997</v>
      </c>
      <c r="F2919">
        <v>1245331</v>
      </c>
      <c r="G2919">
        <v>2020</v>
      </c>
      <c r="H2919">
        <v>2</v>
      </c>
      <c r="I2919">
        <v>4</v>
      </c>
      <c r="J2919" s="7">
        <v>43922</v>
      </c>
      <c r="K2919" t="s">
        <v>4245</v>
      </c>
      <c r="L2919" s="2" t="s">
        <v>7415</v>
      </c>
      <c r="M2919" s="6"/>
      <c r="N2919"/>
      <c r="O2919">
        <v>0</v>
      </c>
      <c r="P2919">
        <v>0</v>
      </c>
      <c r="Q2919">
        <v>0</v>
      </c>
    </row>
    <row r="2920" spans="1:18" hidden="1" x14ac:dyDescent="0.35">
      <c r="A2920" t="s">
        <v>2847</v>
      </c>
      <c r="B2920" t="s">
        <v>3985</v>
      </c>
      <c r="C2920">
        <v>184</v>
      </c>
      <c r="D2920" t="s">
        <v>3994</v>
      </c>
      <c r="E2920" t="s">
        <v>3997</v>
      </c>
      <c r="F2920">
        <v>1245331</v>
      </c>
      <c r="G2920">
        <v>2020</v>
      </c>
      <c r="H2920">
        <v>2</v>
      </c>
      <c r="I2920">
        <v>4</v>
      </c>
      <c r="J2920" s="7">
        <v>43922</v>
      </c>
      <c r="K2920" t="s">
        <v>4246</v>
      </c>
      <c r="L2920" s="2" t="s">
        <v>7416</v>
      </c>
      <c r="M2920" s="6"/>
      <c r="N2920"/>
      <c r="O2920">
        <v>0</v>
      </c>
      <c r="P2920">
        <v>0</v>
      </c>
      <c r="Q2920">
        <v>0</v>
      </c>
    </row>
    <row r="2921" spans="1:18" hidden="1" x14ac:dyDescent="0.35">
      <c r="A2921" t="s">
        <v>2848</v>
      </c>
      <c r="B2921" t="s">
        <v>3985</v>
      </c>
      <c r="C2921">
        <v>184</v>
      </c>
      <c r="D2921" t="s">
        <v>3994</v>
      </c>
      <c r="E2921" t="s">
        <v>3997</v>
      </c>
      <c r="F2921">
        <v>1245331</v>
      </c>
      <c r="G2921">
        <v>2020</v>
      </c>
      <c r="H2921">
        <v>2</v>
      </c>
      <c r="I2921">
        <v>4</v>
      </c>
      <c r="J2921" s="7">
        <v>43922</v>
      </c>
      <c r="K2921" t="s">
        <v>4247</v>
      </c>
      <c r="L2921" s="2" t="s">
        <v>7417</v>
      </c>
      <c r="M2921" s="6"/>
      <c r="N2921"/>
      <c r="O2921">
        <v>0</v>
      </c>
      <c r="P2921">
        <v>0</v>
      </c>
      <c r="Q2921">
        <v>0</v>
      </c>
    </row>
    <row r="2922" spans="1:18" hidden="1" x14ac:dyDescent="0.35">
      <c r="A2922" t="s">
        <v>2849</v>
      </c>
      <c r="B2922" t="s">
        <v>3985</v>
      </c>
      <c r="C2922">
        <v>184</v>
      </c>
      <c r="D2922" t="s">
        <v>3994</v>
      </c>
      <c r="E2922" t="s">
        <v>3997</v>
      </c>
      <c r="F2922">
        <v>1245331</v>
      </c>
      <c r="G2922">
        <v>2020</v>
      </c>
      <c r="H2922">
        <v>2</v>
      </c>
      <c r="I2922">
        <v>4</v>
      </c>
      <c r="J2922" s="7">
        <v>43922</v>
      </c>
      <c r="K2922" t="s">
        <v>4248</v>
      </c>
      <c r="L2922" s="2" t="s">
        <v>7417</v>
      </c>
      <c r="M2922" s="6"/>
      <c r="N2922"/>
      <c r="O2922">
        <v>0</v>
      </c>
      <c r="P2922">
        <v>0</v>
      </c>
      <c r="Q2922">
        <v>0</v>
      </c>
    </row>
    <row r="2923" spans="1:18" hidden="1" x14ac:dyDescent="0.35">
      <c r="A2923" t="s">
        <v>2850</v>
      </c>
      <c r="B2923" t="s">
        <v>3985</v>
      </c>
      <c r="C2923">
        <v>184</v>
      </c>
      <c r="D2923" t="s">
        <v>3994</v>
      </c>
      <c r="E2923" t="s">
        <v>3997</v>
      </c>
      <c r="F2923">
        <v>1245331</v>
      </c>
      <c r="G2923">
        <v>2020</v>
      </c>
      <c r="H2923">
        <v>2</v>
      </c>
      <c r="I2923">
        <v>4</v>
      </c>
      <c r="J2923" s="7">
        <v>43923</v>
      </c>
      <c r="K2923" t="s">
        <v>4249</v>
      </c>
      <c r="L2923" s="2" t="s">
        <v>7418</v>
      </c>
      <c r="M2923" s="6"/>
      <c r="N2923"/>
      <c r="O2923">
        <v>0</v>
      </c>
      <c r="P2923">
        <v>0</v>
      </c>
      <c r="Q2923">
        <v>0</v>
      </c>
    </row>
    <row r="2924" spans="1:18" hidden="1" x14ac:dyDescent="0.35">
      <c r="A2924" t="s">
        <v>2851</v>
      </c>
      <c r="B2924" t="s">
        <v>3985</v>
      </c>
      <c r="C2924">
        <v>184</v>
      </c>
      <c r="D2924" t="s">
        <v>3994</v>
      </c>
      <c r="E2924" t="s">
        <v>3997</v>
      </c>
      <c r="F2924">
        <v>1245331</v>
      </c>
      <c r="G2924">
        <v>2020</v>
      </c>
      <c r="H2924">
        <v>2</v>
      </c>
      <c r="I2924">
        <v>4</v>
      </c>
      <c r="J2924" s="7">
        <v>43923</v>
      </c>
      <c r="K2924" t="s">
        <v>4250</v>
      </c>
      <c r="L2924" s="2" t="s">
        <v>7419</v>
      </c>
      <c r="M2924" s="6"/>
      <c r="N2924"/>
      <c r="O2924">
        <v>0</v>
      </c>
      <c r="P2924">
        <v>0</v>
      </c>
      <c r="Q2924">
        <v>0</v>
      </c>
    </row>
    <row r="2925" spans="1:18" hidden="1" x14ac:dyDescent="0.35">
      <c r="A2925" t="s">
        <v>2852</v>
      </c>
      <c r="B2925" t="s">
        <v>3985</v>
      </c>
      <c r="C2925">
        <v>184</v>
      </c>
      <c r="D2925" t="s">
        <v>3994</v>
      </c>
      <c r="E2925" t="s">
        <v>3997</v>
      </c>
      <c r="F2925">
        <v>1245331</v>
      </c>
      <c r="G2925">
        <v>2020</v>
      </c>
      <c r="H2925">
        <v>2</v>
      </c>
      <c r="I2925">
        <v>4</v>
      </c>
      <c r="J2925" s="7">
        <v>43923</v>
      </c>
      <c r="K2925" t="s">
        <v>4251</v>
      </c>
      <c r="L2925" s="2" t="s">
        <v>7420</v>
      </c>
      <c r="M2925" s="6"/>
      <c r="N2925"/>
      <c r="O2925">
        <v>0</v>
      </c>
      <c r="P2925">
        <v>0</v>
      </c>
      <c r="Q2925">
        <v>0</v>
      </c>
    </row>
    <row r="2926" spans="1:18" hidden="1" x14ac:dyDescent="0.35">
      <c r="A2926" t="s">
        <v>2853</v>
      </c>
      <c r="B2926" t="s">
        <v>3985</v>
      </c>
      <c r="C2926">
        <v>184</v>
      </c>
      <c r="D2926" t="s">
        <v>3994</v>
      </c>
      <c r="E2926" t="s">
        <v>3997</v>
      </c>
      <c r="F2926">
        <v>1245331</v>
      </c>
      <c r="G2926">
        <v>2020</v>
      </c>
      <c r="H2926">
        <v>2</v>
      </c>
      <c r="I2926">
        <v>4</v>
      </c>
      <c r="J2926" s="7">
        <v>43927</v>
      </c>
      <c r="K2926" t="s">
        <v>5794</v>
      </c>
      <c r="L2926" t="s">
        <v>8569</v>
      </c>
      <c r="M2926" s="6"/>
      <c r="N2926"/>
      <c r="O2926">
        <v>0</v>
      </c>
      <c r="P2926">
        <v>0</v>
      </c>
      <c r="Q2926">
        <v>0</v>
      </c>
    </row>
    <row r="2927" spans="1:18" hidden="1" x14ac:dyDescent="0.35">
      <c r="A2927" t="s">
        <v>2854</v>
      </c>
      <c r="B2927" t="s">
        <v>3985</v>
      </c>
      <c r="C2927">
        <v>184</v>
      </c>
      <c r="D2927" t="s">
        <v>3994</v>
      </c>
      <c r="E2927" t="s">
        <v>3997</v>
      </c>
      <c r="F2927">
        <v>1245331</v>
      </c>
      <c r="G2927">
        <v>2020</v>
      </c>
      <c r="H2927">
        <v>2</v>
      </c>
      <c r="I2927">
        <v>4</v>
      </c>
      <c r="J2927" s="7">
        <v>43928</v>
      </c>
      <c r="K2927" t="s">
        <v>4254</v>
      </c>
      <c r="L2927" s="2" t="s">
        <v>7423</v>
      </c>
      <c r="M2927" s="6"/>
      <c r="N2927"/>
      <c r="O2927">
        <v>0</v>
      </c>
      <c r="P2927">
        <v>0</v>
      </c>
      <c r="Q2927">
        <v>0</v>
      </c>
    </row>
    <row r="2928" spans="1:18" hidden="1" x14ac:dyDescent="0.35">
      <c r="A2928" t="s">
        <v>2855</v>
      </c>
      <c r="B2928" t="s">
        <v>3985</v>
      </c>
      <c r="C2928">
        <v>184</v>
      </c>
      <c r="D2928" t="s">
        <v>3994</v>
      </c>
      <c r="E2928" t="s">
        <v>3997</v>
      </c>
      <c r="F2928">
        <v>1245331</v>
      </c>
      <c r="G2928">
        <v>2020</v>
      </c>
      <c r="H2928">
        <v>2</v>
      </c>
      <c r="I2928">
        <v>4</v>
      </c>
      <c r="J2928" s="7">
        <v>43929</v>
      </c>
      <c r="K2928" t="s">
        <v>4255</v>
      </c>
      <c r="L2928" s="2" t="s">
        <v>7424</v>
      </c>
      <c r="M2928" s="6"/>
      <c r="N2928"/>
      <c r="O2928">
        <v>0</v>
      </c>
      <c r="P2928">
        <v>0</v>
      </c>
      <c r="Q2928">
        <v>0</v>
      </c>
    </row>
    <row r="2929" spans="1:18" hidden="1" x14ac:dyDescent="0.35">
      <c r="A2929" t="s">
        <v>2856</v>
      </c>
      <c r="B2929" t="s">
        <v>3985</v>
      </c>
      <c r="C2929">
        <v>184</v>
      </c>
      <c r="D2929" t="s">
        <v>3994</v>
      </c>
      <c r="E2929" t="s">
        <v>3997</v>
      </c>
      <c r="F2929">
        <v>1245331</v>
      </c>
      <c r="G2929">
        <v>2020</v>
      </c>
      <c r="H2929">
        <v>2</v>
      </c>
      <c r="I2929">
        <v>4</v>
      </c>
      <c r="J2929" s="7">
        <v>43930</v>
      </c>
      <c r="K2929" t="s">
        <v>4256</v>
      </c>
      <c r="L2929" s="2" t="s">
        <v>7425</v>
      </c>
      <c r="M2929" s="6"/>
      <c r="N2929"/>
      <c r="O2929">
        <v>0</v>
      </c>
      <c r="P2929">
        <v>0</v>
      </c>
      <c r="Q2929">
        <v>0</v>
      </c>
    </row>
    <row r="2930" spans="1:18" hidden="1" x14ac:dyDescent="0.35">
      <c r="A2930" t="s">
        <v>2857</v>
      </c>
      <c r="B2930" t="s">
        <v>3985</v>
      </c>
      <c r="C2930">
        <v>184</v>
      </c>
      <c r="D2930" t="s">
        <v>3994</v>
      </c>
      <c r="E2930" t="s">
        <v>3997</v>
      </c>
      <c r="F2930">
        <v>1245331</v>
      </c>
      <c r="G2930">
        <v>2020</v>
      </c>
      <c r="H2930">
        <v>2</v>
      </c>
      <c r="I2930">
        <v>4</v>
      </c>
      <c r="J2930" s="7">
        <v>43930</v>
      </c>
      <c r="K2930" t="s">
        <v>4257</v>
      </c>
      <c r="L2930" s="2" t="s">
        <v>7426</v>
      </c>
      <c r="M2930" s="6"/>
      <c r="N2930"/>
      <c r="O2930">
        <v>0</v>
      </c>
      <c r="P2930">
        <v>0</v>
      </c>
      <c r="Q2930">
        <v>0</v>
      </c>
    </row>
    <row r="2931" spans="1:18" hidden="1" x14ac:dyDescent="0.35">
      <c r="A2931" t="s">
        <v>2858</v>
      </c>
      <c r="B2931" t="s">
        <v>3985</v>
      </c>
      <c r="C2931">
        <v>184</v>
      </c>
      <c r="D2931" t="s">
        <v>3994</v>
      </c>
      <c r="E2931" t="s">
        <v>3997</v>
      </c>
      <c r="F2931">
        <v>1245331</v>
      </c>
      <c r="G2931">
        <v>2020</v>
      </c>
      <c r="H2931">
        <v>2</v>
      </c>
      <c r="I2931">
        <v>4</v>
      </c>
      <c r="J2931" s="7">
        <v>43930</v>
      </c>
      <c r="K2931" t="s">
        <v>4258</v>
      </c>
      <c r="L2931" s="2" t="s">
        <v>7427</v>
      </c>
      <c r="M2931" s="6"/>
      <c r="N2931"/>
      <c r="O2931">
        <v>0</v>
      </c>
      <c r="P2931">
        <v>0</v>
      </c>
      <c r="Q2931">
        <v>0</v>
      </c>
    </row>
    <row r="2932" spans="1:18" hidden="1" x14ac:dyDescent="0.35">
      <c r="A2932" t="s">
        <v>2859</v>
      </c>
      <c r="B2932" t="s">
        <v>3985</v>
      </c>
      <c r="C2932">
        <v>184</v>
      </c>
      <c r="D2932" t="s">
        <v>3994</v>
      </c>
      <c r="E2932" t="s">
        <v>3997</v>
      </c>
      <c r="F2932">
        <v>1245331</v>
      </c>
      <c r="G2932">
        <v>2020</v>
      </c>
      <c r="H2932">
        <v>2</v>
      </c>
      <c r="I2932">
        <v>4</v>
      </c>
      <c r="J2932" s="8">
        <v>43936</v>
      </c>
      <c r="K2932" t="s">
        <v>5795</v>
      </c>
      <c r="L2932" s="2" t="s">
        <v>8570</v>
      </c>
      <c r="M2932" s="10" t="s">
        <v>9697</v>
      </c>
      <c r="N2932" s="27">
        <v>1</v>
      </c>
      <c r="O2932">
        <v>1</v>
      </c>
      <c r="P2932">
        <v>4540</v>
      </c>
      <c r="Q2932" s="15">
        <f>P2932/F2932</f>
        <v>3.6456171090256326E-3</v>
      </c>
      <c r="R2932">
        <v>3</v>
      </c>
    </row>
    <row r="2933" spans="1:18" hidden="1" x14ac:dyDescent="0.35">
      <c r="A2933" t="s">
        <v>2860</v>
      </c>
      <c r="B2933" t="s">
        <v>3985</v>
      </c>
      <c r="C2933">
        <v>184</v>
      </c>
      <c r="D2933" t="s">
        <v>3994</v>
      </c>
      <c r="E2933" t="s">
        <v>3997</v>
      </c>
      <c r="F2933">
        <v>1245331</v>
      </c>
      <c r="G2933">
        <v>2020</v>
      </c>
      <c r="H2933">
        <v>2</v>
      </c>
      <c r="I2933">
        <v>4</v>
      </c>
      <c r="J2933" s="7">
        <v>43936</v>
      </c>
      <c r="K2933" t="s">
        <v>5796</v>
      </c>
      <c r="L2933" s="2" t="s">
        <v>8571</v>
      </c>
      <c r="M2933" s="6"/>
      <c r="N2933"/>
      <c r="O2933">
        <v>0</v>
      </c>
      <c r="P2933">
        <v>0</v>
      </c>
      <c r="Q2933">
        <v>0</v>
      </c>
    </row>
    <row r="2934" spans="1:18" hidden="1" x14ac:dyDescent="0.35">
      <c r="A2934" t="s">
        <v>2861</v>
      </c>
      <c r="B2934" t="s">
        <v>3985</v>
      </c>
      <c r="C2934">
        <v>184</v>
      </c>
      <c r="D2934" t="s">
        <v>3994</v>
      </c>
      <c r="E2934" t="s">
        <v>3997</v>
      </c>
      <c r="F2934">
        <v>1245331</v>
      </c>
      <c r="G2934">
        <v>2020</v>
      </c>
      <c r="H2934">
        <v>2</v>
      </c>
      <c r="I2934">
        <v>4</v>
      </c>
      <c r="J2934" s="7">
        <v>43937</v>
      </c>
      <c r="K2934" t="s">
        <v>4260</v>
      </c>
      <c r="L2934" s="2" t="s">
        <v>7429</v>
      </c>
      <c r="M2934" s="6"/>
      <c r="N2934"/>
      <c r="O2934">
        <v>0</v>
      </c>
      <c r="P2934">
        <v>0</v>
      </c>
      <c r="Q2934">
        <v>0</v>
      </c>
    </row>
    <row r="2935" spans="1:18" hidden="1" x14ac:dyDescent="0.35">
      <c r="A2935" t="s">
        <v>2862</v>
      </c>
      <c r="B2935" t="s">
        <v>3985</v>
      </c>
      <c r="C2935">
        <v>184</v>
      </c>
      <c r="D2935" t="s">
        <v>3994</v>
      </c>
      <c r="E2935" t="s">
        <v>3997</v>
      </c>
      <c r="F2935">
        <v>1245331</v>
      </c>
      <c r="G2935">
        <v>2020</v>
      </c>
      <c r="H2935">
        <v>2</v>
      </c>
      <c r="I2935">
        <v>4</v>
      </c>
      <c r="J2935" s="8">
        <v>43937</v>
      </c>
      <c r="K2935" t="s">
        <v>4261</v>
      </c>
      <c r="L2935" t="s">
        <v>7430</v>
      </c>
      <c r="M2935" s="10">
        <v>43</v>
      </c>
      <c r="N2935" s="27">
        <v>7</v>
      </c>
      <c r="O2935">
        <v>1</v>
      </c>
      <c r="P2935">
        <v>2816.9128665933908</v>
      </c>
      <c r="Q2935" s="15">
        <f>P2935/F2935</f>
        <v>2.2619792381249572E-3</v>
      </c>
      <c r="R2935">
        <v>2</v>
      </c>
    </row>
    <row r="2936" spans="1:18" hidden="1" x14ac:dyDescent="0.35">
      <c r="A2936" t="s">
        <v>2863</v>
      </c>
      <c r="B2936" t="s">
        <v>3985</v>
      </c>
      <c r="C2936">
        <v>184</v>
      </c>
      <c r="D2936" t="s">
        <v>3994</v>
      </c>
      <c r="E2936" t="s">
        <v>3997</v>
      </c>
      <c r="F2936">
        <v>1245331</v>
      </c>
      <c r="G2936">
        <v>2020</v>
      </c>
      <c r="H2936">
        <v>2</v>
      </c>
      <c r="I2936">
        <v>4</v>
      </c>
      <c r="J2936" s="7">
        <v>43938</v>
      </c>
      <c r="K2936" t="s">
        <v>5797</v>
      </c>
      <c r="L2936" t="s">
        <v>8569</v>
      </c>
      <c r="M2936" s="6"/>
      <c r="N2936"/>
      <c r="O2936">
        <v>0</v>
      </c>
      <c r="P2936">
        <v>0</v>
      </c>
      <c r="Q2936">
        <v>0</v>
      </c>
    </row>
    <row r="2937" spans="1:18" hidden="1" x14ac:dyDescent="0.35">
      <c r="A2937" t="s">
        <v>2864</v>
      </c>
      <c r="B2937" t="s">
        <v>3985</v>
      </c>
      <c r="C2937">
        <v>184</v>
      </c>
      <c r="D2937" t="s">
        <v>3994</v>
      </c>
      <c r="E2937" t="s">
        <v>3997</v>
      </c>
      <c r="F2937">
        <v>1245331</v>
      </c>
      <c r="G2937">
        <v>2020</v>
      </c>
      <c r="H2937">
        <v>2</v>
      </c>
      <c r="I2937">
        <v>4</v>
      </c>
      <c r="J2937" s="7">
        <v>43938</v>
      </c>
      <c r="K2937" t="s">
        <v>4262</v>
      </c>
      <c r="L2937" s="2" t="s">
        <v>7431</v>
      </c>
      <c r="M2937" s="6"/>
      <c r="N2937"/>
      <c r="O2937">
        <v>0</v>
      </c>
      <c r="P2937">
        <v>0</v>
      </c>
      <c r="Q2937">
        <v>0</v>
      </c>
    </row>
    <row r="2938" spans="1:18" hidden="1" x14ac:dyDescent="0.35">
      <c r="A2938" t="s">
        <v>2865</v>
      </c>
      <c r="B2938" t="s">
        <v>3985</v>
      </c>
      <c r="C2938">
        <v>184</v>
      </c>
      <c r="D2938" t="s">
        <v>3994</v>
      </c>
      <c r="E2938" t="s">
        <v>3997</v>
      </c>
      <c r="F2938">
        <v>1245331</v>
      </c>
      <c r="G2938">
        <v>2020</v>
      </c>
      <c r="H2938">
        <v>2</v>
      </c>
      <c r="I2938">
        <v>4</v>
      </c>
      <c r="J2938" s="7">
        <v>43938</v>
      </c>
      <c r="K2938" t="s">
        <v>4263</v>
      </c>
      <c r="L2938" s="2" t="s">
        <v>7432</v>
      </c>
      <c r="M2938" s="6"/>
      <c r="N2938"/>
      <c r="O2938">
        <v>0</v>
      </c>
      <c r="P2938">
        <v>0</v>
      </c>
      <c r="Q2938">
        <v>0</v>
      </c>
    </row>
    <row r="2939" spans="1:18" hidden="1" x14ac:dyDescent="0.35">
      <c r="A2939" t="s">
        <v>2866</v>
      </c>
      <c r="B2939" t="s">
        <v>3985</v>
      </c>
      <c r="C2939">
        <v>184</v>
      </c>
      <c r="D2939" t="s">
        <v>3994</v>
      </c>
      <c r="E2939" t="s">
        <v>3997</v>
      </c>
      <c r="F2939">
        <v>1245331</v>
      </c>
      <c r="G2939">
        <v>2020</v>
      </c>
      <c r="H2939">
        <v>2</v>
      </c>
      <c r="I2939">
        <v>4</v>
      </c>
      <c r="J2939" s="8">
        <v>43942</v>
      </c>
      <c r="K2939" s="9" t="s">
        <v>5798</v>
      </c>
      <c r="L2939" s="2" t="s">
        <v>8572</v>
      </c>
      <c r="M2939" s="10" t="s">
        <v>9703</v>
      </c>
      <c r="N2939" s="27">
        <v>6</v>
      </c>
      <c r="O2939">
        <v>1</v>
      </c>
      <c r="P2939">
        <v>196</v>
      </c>
      <c r="Q2939" s="15">
        <f>P2939/F2939</f>
        <v>1.5738787519141496E-4</v>
      </c>
      <c r="R2939">
        <v>1</v>
      </c>
    </row>
    <row r="2940" spans="1:18" hidden="1" x14ac:dyDescent="0.35">
      <c r="A2940" t="s">
        <v>2867</v>
      </c>
      <c r="B2940" t="s">
        <v>3985</v>
      </c>
      <c r="C2940">
        <v>184</v>
      </c>
      <c r="D2940" t="s">
        <v>3994</v>
      </c>
      <c r="E2940" t="s">
        <v>3997</v>
      </c>
      <c r="F2940">
        <v>1245331</v>
      </c>
      <c r="G2940">
        <v>2020</v>
      </c>
      <c r="H2940">
        <v>2</v>
      </c>
      <c r="I2940">
        <v>4</v>
      </c>
      <c r="J2940" s="7">
        <v>43942</v>
      </c>
      <c r="K2940" t="s">
        <v>5799</v>
      </c>
      <c r="L2940" s="2" t="s">
        <v>8573</v>
      </c>
      <c r="M2940" s="6"/>
      <c r="N2940"/>
      <c r="O2940">
        <v>0</v>
      </c>
      <c r="P2940">
        <v>0</v>
      </c>
      <c r="Q2940">
        <v>0</v>
      </c>
    </row>
    <row r="2941" spans="1:18" hidden="1" x14ac:dyDescent="0.35">
      <c r="A2941" t="s">
        <v>2868</v>
      </c>
      <c r="B2941" t="s">
        <v>3985</v>
      </c>
      <c r="C2941">
        <v>184</v>
      </c>
      <c r="D2941" t="s">
        <v>3994</v>
      </c>
      <c r="E2941" t="s">
        <v>3997</v>
      </c>
      <c r="F2941">
        <v>1245331</v>
      </c>
      <c r="G2941">
        <v>2020</v>
      </c>
      <c r="H2941">
        <v>2</v>
      </c>
      <c r="I2941">
        <v>4</v>
      </c>
      <c r="J2941" s="7">
        <v>43942</v>
      </c>
      <c r="K2941" t="s">
        <v>5800</v>
      </c>
      <c r="L2941" s="2" t="s">
        <v>8574</v>
      </c>
      <c r="M2941" s="6"/>
      <c r="N2941"/>
      <c r="O2941">
        <v>0</v>
      </c>
      <c r="P2941">
        <v>0</v>
      </c>
      <c r="Q2941">
        <v>0</v>
      </c>
    </row>
    <row r="2942" spans="1:18" hidden="1" x14ac:dyDescent="0.35">
      <c r="A2942" t="s">
        <v>2869</v>
      </c>
      <c r="B2942" t="s">
        <v>3985</v>
      </c>
      <c r="C2942">
        <v>184</v>
      </c>
      <c r="D2942" t="s">
        <v>3994</v>
      </c>
      <c r="E2942" t="s">
        <v>3997</v>
      </c>
      <c r="F2942">
        <v>1245331</v>
      </c>
      <c r="G2942">
        <v>2020</v>
      </c>
      <c r="H2942">
        <v>2</v>
      </c>
      <c r="I2942">
        <v>4</v>
      </c>
      <c r="J2942" s="7">
        <v>43942</v>
      </c>
      <c r="K2942" t="s">
        <v>5801</v>
      </c>
      <c r="L2942" s="2" t="s">
        <v>8574</v>
      </c>
      <c r="M2942" s="6"/>
      <c r="N2942"/>
      <c r="O2942">
        <v>0</v>
      </c>
      <c r="P2942">
        <v>0</v>
      </c>
      <c r="Q2942">
        <v>0</v>
      </c>
    </row>
    <row r="2943" spans="1:18" hidden="1" x14ac:dyDescent="0.35">
      <c r="A2943" t="s">
        <v>2870</v>
      </c>
      <c r="B2943" t="s">
        <v>3985</v>
      </c>
      <c r="C2943">
        <v>184</v>
      </c>
      <c r="D2943" t="s">
        <v>3994</v>
      </c>
      <c r="E2943" t="s">
        <v>3997</v>
      </c>
      <c r="F2943">
        <v>1245331</v>
      </c>
      <c r="G2943">
        <v>2020</v>
      </c>
      <c r="H2943">
        <v>2</v>
      </c>
      <c r="I2943">
        <v>4</v>
      </c>
      <c r="J2943" s="7">
        <v>43942</v>
      </c>
      <c r="K2943" t="s">
        <v>5802</v>
      </c>
      <c r="L2943" s="2" t="s">
        <v>8574</v>
      </c>
      <c r="M2943" s="6"/>
      <c r="N2943"/>
      <c r="O2943">
        <v>0</v>
      </c>
      <c r="P2943">
        <v>0</v>
      </c>
      <c r="Q2943">
        <v>0</v>
      </c>
    </row>
    <row r="2944" spans="1:18" hidden="1" x14ac:dyDescent="0.35">
      <c r="A2944" t="s">
        <v>2871</v>
      </c>
      <c r="B2944" t="s">
        <v>3985</v>
      </c>
      <c r="C2944">
        <v>184</v>
      </c>
      <c r="D2944" t="s">
        <v>3994</v>
      </c>
      <c r="E2944" t="s">
        <v>3997</v>
      </c>
      <c r="F2944">
        <v>1245331</v>
      </c>
      <c r="G2944">
        <v>2020</v>
      </c>
      <c r="H2944">
        <v>2</v>
      </c>
      <c r="I2944">
        <v>4</v>
      </c>
      <c r="J2944" s="7">
        <v>43942</v>
      </c>
      <c r="K2944" t="s">
        <v>5803</v>
      </c>
      <c r="L2944" s="2" t="s">
        <v>8574</v>
      </c>
      <c r="M2944" s="6"/>
      <c r="N2944"/>
      <c r="O2944">
        <v>0</v>
      </c>
      <c r="P2944">
        <v>0</v>
      </c>
      <c r="Q2944">
        <v>0</v>
      </c>
    </row>
    <row r="2945" spans="1:18" hidden="1" x14ac:dyDescent="0.35">
      <c r="A2945" t="s">
        <v>2872</v>
      </c>
      <c r="B2945" t="s">
        <v>3985</v>
      </c>
      <c r="C2945">
        <v>184</v>
      </c>
      <c r="D2945" t="s">
        <v>3994</v>
      </c>
      <c r="E2945" t="s">
        <v>3997</v>
      </c>
      <c r="F2945">
        <v>1245331</v>
      </c>
      <c r="G2945">
        <v>2020</v>
      </c>
      <c r="H2945">
        <v>2</v>
      </c>
      <c r="I2945">
        <v>4</v>
      </c>
      <c r="J2945" s="8">
        <v>43942</v>
      </c>
      <c r="K2945" t="s">
        <v>5804</v>
      </c>
      <c r="L2945" s="2" t="s">
        <v>8574</v>
      </c>
      <c r="M2945" t="s">
        <v>9720</v>
      </c>
      <c r="N2945">
        <v>5</v>
      </c>
      <c r="O2945">
        <v>2</v>
      </c>
      <c r="P2945">
        <v>0</v>
      </c>
      <c r="Q2945">
        <v>0</v>
      </c>
      <c r="R2945">
        <v>1</v>
      </c>
    </row>
    <row r="2946" spans="1:18" hidden="1" x14ac:dyDescent="0.35">
      <c r="A2946" t="s">
        <v>2873</v>
      </c>
      <c r="B2946" t="s">
        <v>3985</v>
      </c>
      <c r="C2946">
        <v>184</v>
      </c>
      <c r="D2946" t="s">
        <v>3994</v>
      </c>
      <c r="E2946" t="s">
        <v>3997</v>
      </c>
      <c r="F2946">
        <v>1245331</v>
      </c>
      <c r="G2946">
        <v>2020</v>
      </c>
      <c r="H2946">
        <v>2</v>
      </c>
      <c r="I2946">
        <v>4</v>
      </c>
      <c r="J2946" s="8">
        <v>43942</v>
      </c>
      <c r="K2946" t="s">
        <v>5805</v>
      </c>
      <c r="L2946" s="2" t="s">
        <v>8574</v>
      </c>
      <c r="M2946" t="s">
        <v>9709</v>
      </c>
      <c r="N2946">
        <v>4</v>
      </c>
      <c r="O2946">
        <v>2</v>
      </c>
      <c r="P2946">
        <v>0</v>
      </c>
      <c r="Q2946">
        <v>0</v>
      </c>
      <c r="R2946">
        <v>1</v>
      </c>
    </row>
    <row r="2947" spans="1:18" hidden="1" x14ac:dyDescent="0.35">
      <c r="A2947" t="s">
        <v>2874</v>
      </c>
      <c r="B2947" t="s">
        <v>3985</v>
      </c>
      <c r="C2947">
        <v>184</v>
      </c>
      <c r="D2947" t="s">
        <v>3994</v>
      </c>
      <c r="E2947" t="s">
        <v>3997</v>
      </c>
      <c r="F2947">
        <v>1245331</v>
      </c>
      <c r="G2947">
        <v>2020</v>
      </c>
      <c r="H2947">
        <v>2</v>
      </c>
      <c r="I2947">
        <v>4</v>
      </c>
      <c r="J2947" s="8">
        <v>43943</v>
      </c>
      <c r="K2947" t="s">
        <v>5806</v>
      </c>
      <c r="L2947" s="2" t="s">
        <v>8572</v>
      </c>
      <c r="M2947" s="10">
        <v>30</v>
      </c>
      <c r="N2947" s="27">
        <v>5.5</v>
      </c>
      <c r="O2947">
        <v>1</v>
      </c>
      <c r="P2947">
        <v>70</v>
      </c>
      <c r="Q2947" s="15">
        <f>P2947/F2947</f>
        <v>5.620995542550535E-5</v>
      </c>
      <c r="R2947">
        <v>1</v>
      </c>
    </row>
    <row r="2948" spans="1:18" hidden="1" x14ac:dyDescent="0.35">
      <c r="A2948" t="s">
        <v>2875</v>
      </c>
      <c r="B2948" t="s">
        <v>3985</v>
      </c>
      <c r="C2948">
        <v>184</v>
      </c>
      <c r="D2948" t="s">
        <v>3994</v>
      </c>
      <c r="E2948" t="s">
        <v>3997</v>
      </c>
      <c r="F2948">
        <v>1245331</v>
      </c>
      <c r="G2948">
        <v>2020</v>
      </c>
      <c r="H2948">
        <v>2</v>
      </c>
      <c r="I2948">
        <v>4</v>
      </c>
      <c r="J2948" s="8">
        <v>43943</v>
      </c>
      <c r="K2948" t="s">
        <v>5807</v>
      </c>
      <c r="L2948" t="s">
        <v>8575</v>
      </c>
      <c r="M2948" s="10">
        <v>6</v>
      </c>
      <c r="N2948" s="27">
        <v>1</v>
      </c>
      <c r="O2948">
        <v>1</v>
      </c>
      <c r="P2948">
        <v>98</v>
      </c>
      <c r="Q2948" s="15">
        <f>P2948/F2948</f>
        <v>7.8693937595707481E-5</v>
      </c>
      <c r="R2948">
        <v>1</v>
      </c>
    </row>
    <row r="2949" spans="1:18" hidden="1" x14ac:dyDescent="0.35">
      <c r="A2949" t="s">
        <v>2876</v>
      </c>
      <c r="B2949" t="s">
        <v>3985</v>
      </c>
      <c r="C2949">
        <v>184</v>
      </c>
      <c r="D2949" t="s">
        <v>3994</v>
      </c>
      <c r="E2949" t="s">
        <v>3997</v>
      </c>
      <c r="F2949">
        <v>1245331</v>
      </c>
      <c r="G2949">
        <v>2020</v>
      </c>
      <c r="H2949">
        <v>2</v>
      </c>
      <c r="I2949">
        <v>4</v>
      </c>
      <c r="J2949" s="8">
        <v>43943</v>
      </c>
      <c r="K2949" t="s">
        <v>5808</v>
      </c>
      <c r="L2949" s="2" t="s">
        <v>8576</v>
      </c>
      <c r="M2949" s="10" t="s">
        <v>9707</v>
      </c>
      <c r="N2949" s="27">
        <v>3</v>
      </c>
      <c r="O2949">
        <v>1</v>
      </c>
      <c r="P2949">
        <v>10</v>
      </c>
      <c r="Q2949" s="15">
        <f>P2949/F2949</f>
        <v>8.0299936322150498E-6</v>
      </c>
      <c r="R2949">
        <v>1</v>
      </c>
    </row>
    <row r="2950" spans="1:18" hidden="1" x14ac:dyDescent="0.35">
      <c r="A2950" t="s">
        <v>2877</v>
      </c>
      <c r="B2950" t="s">
        <v>3985</v>
      </c>
      <c r="C2950">
        <v>184</v>
      </c>
      <c r="D2950" t="s">
        <v>3994</v>
      </c>
      <c r="E2950" t="s">
        <v>3997</v>
      </c>
      <c r="F2950">
        <v>1245331</v>
      </c>
      <c r="G2950">
        <v>2020</v>
      </c>
      <c r="H2950">
        <v>2</v>
      </c>
      <c r="I2950">
        <v>4</v>
      </c>
      <c r="J2950" s="8">
        <v>43943</v>
      </c>
      <c r="K2950" t="s">
        <v>9735</v>
      </c>
      <c r="L2950" s="2" t="s">
        <v>8576</v>
      </c>
      <c r="M2950" s="10">
        <v>6</v>
      </c>
      <c r="N2950" s="27">
        <v>1</v>
      </c>
      <c r="O2950">
        <v>1</v>
      </c>
      <c r="P2950">
        <v>3.26</v>
      </c>
      <c r="Q2950" s="15">
        <f>P2950/F2950</f>
        <v>2.6177779241021061E-6</v>
      </c>
      <c r="R2950">
        <v>1</v>
      </c>
    </row>
    <row r="2951" spans="1:18" hidden="1" x14ac:dyDescent="0.35">
      <c r="A2951" t="s">
        <v>2878</v>
      </c>
      <c r="B2951" t="s">
        <v>3985</v>
      </c>
      <c r="C2951">
        <v>184</v>
      </c>
      <c r="D2951" t="s">
        <v>3994</v>
      </c>
      <c r="E2951" t="s">
        <v>3997</v>
      </c>
      <c r="F2951">
        <v>1245331</v>
      </c>
      <c r="G2951">
        <v>2020</v>
      </c>
      <c r="H2951">
        <v>2</v>
      </c>
      <c r="I2951">
        <v>4</v>
      </c>
      <c r="J2951" s="7">
        <v>43943</v>
      </c>
      <c r="K2951" t="s">
        <v>4264</v>
      </c>
      <c r="L2951" s="2" t="s">
        <v>7433</v>
      </c>
      <c r="M2951" s="6"/>
      <c r="N2951"/>
      <c r="O2951">
        <v>0</v>
      </c>
      <c r="P2951">
        <v>0</v>
      </c>
      <c r="Q2951">
        <v>0</v>
      </c>
    </row>
    <row r="2952" spans="1:18" hidden="1" x14ac:dyDescent="0.35">
      <c r="A2952" t="s">
        <v>2879</v>
      </c>
      <c r="B2952" t="s">
        <v>3985</v>
      </c>
      <c r="C2952">
        <v>184</v>
      </c>
      <c r="D2952" t="s">
        <v>3994</v>
      </c>
      <c r="E2952" t="s">
        <v>3997</v>
      </c>
      <c r="F2952">
        <v>1245331</v>
      </c>
      <c r="G2952">
        <v>2020</v>
      </c>
      <c r="H2952">
        <v>2</v>
      </c>
      <c r="I2952">
        <v>4</v>
      </c>
      <c r="J2952" s="7">
        <v>43943</v>
      </c>
      <c r="K2952" t="s">
        <v>4265</v>
      </c>
      <c r="L2952" s="2" t="s">
        <v>7434</v>
      </c>
      <c r="M2952" s="6"/>
      <c r="N2952"/>
      <c r="O2952">
        <v>0</v>
      </c>
      <c r="P2952">
        <v>0</v>
      </c>
      <c r="Q2952">
        <v>0</v>
      </c>
    </row>
    <row r="2953" spans="1:18" hidden="1" x14ac:dyDescent="0.35">
      <c r="A2953" t="s">
        <v>2880</v>
      </c>
      <c r="B2953" t="s">
        <v>3985</v>
      </c>
      <c r="C2953">
        <v>184</v>
      </c>
      <c r="D2953" t="s">
        <v>3994</v>
      </c>
      <c r="E2953" t="s">
        <v>3997</v>
      </c>
      <c r="F2953">
        <v>1245331</v>
      </c>
      <c r="G2953">
        <v>2020</v>
      </c>
      <c r="H2953">
        <v>2</v>
      </c>
      <c r="I2953">
        <v>4</v>
      </c>
      <c r="J2953" s="7">
        <v>43943</v>
      </c>
      <c r="K2953" t="s">
        <v>4266</v>
      </c>
      <c r="L2953" s="2" t="s">
        <v>7435</v>
      </c>
      <c r="M2953" s="6"/>
      <c r="N2953"/>
      <c r="O2953">
        <v>0</v>
      </c>
      <c r="P2953">
        <v>0</v>
      </c>
      <c r="Q2953">
        <v>0</v>
      </c>
    </row>
    <row r="2954" spans="1:18" hidden="1" x14ac:dyDescent="0.35">
      <c r="A2954" t="s">
        <v>2881</v>
      </c>
      <c r="B2954" t="s">
        <v>3985</v>
      </c>
      <c r="C2954">
        <v>184</v>
      </c>
      <c r="D2954" t="s">
        <v>3994</v>
      </c>
      <c r="E2954" t="s">
        <v>3997</v>
      </c>
      <c r="F2954">
        <v>1245331</v>
      </c>
      <c r="G2954">
        <v>2020</v>
      </c>
      <c r="H2954">
        <v>2</v>
      </c>
      <c r="I2954">
        <v>4</v>
      </c>
      <c r="J2954" s="7">
        <v>43949</v>
      </c>
      <c r="K2954" t="s">
        <v>4268</v>
      </c>
      <c r="L2954" t="s">
        <v>7437</v>
      </c>
      <c r="M2954" s="6"/>
      <c r="N2954"/>
      <c r="O2954">
        <v>0</v>
      </c>
      <c r="P2954">
        <v>0</v>
      </c>
      <c r="Q2954">
        <v>0</v>
      </c>
    </row>
    <row r="2955" spans="1:18" hidden="1" x14ac:dyDescent="0.35">
      <c r="A2955" t="s">
        <v>2882</v>
      </c>
      <c r="B2955" t="s">
        <v>3985</v>
      </c>
      <c r="C2955">
        <v>184</v>
      </c>
      <c r="D2955" t="s">
        <v>3994</v>
      </c>
      <c r="E2955" t="s">
        <v>3997</v>
      </c>
      <c r="F2955">
        <v>1245331</v>
      </c>
      <c r="G2955">
        <v>2020</v>
      </c>
      <c r="H2955">
        <v>2</v>
      </c>
      <c r="I2955">
        <v>4</v>
      </c>
      <c r="J2955" s="8">
        <v>43951</v>
      </c>
      <c r="K2955" t="s">
        <v>5809</v>
      </c>
      <c r="L2955" s="2" t="s">
        <v>8577</v>
      </c>
      <c r="M2955" s="10" t="s">
        <v>9700</v>
      </c>
      <c r="N2955" s="27">
        <v>7</v>
      </c>
      <c r="O2955">
        <v>1</v>
      </c>
      <c r="P2955">
        <v>1200</v>
      </c>
      <c r="Q2955" s="15">
        <f>P2955/F2955</f>
        <v>9.6359923586580593E-4</v>
      </c>
      <c r="R2955">
        <v>2</v>
      </c>
    </row>
    <row r="2956" spans="1:18" hidden="1" x14ac:dyDescent="0.35">
      <c r="A2956" t="s">
        <v>2883</v>
      </c>
      <c r="B2956" t="s">
        <v>3985</v>
      </c>
      <c r="C2956">
        <v>184</v>
      </c>
      <c r="D2956" t="s">
        <v>3994</v>
      </c>
      <c r="E2956" t="s">
        <v>3997</v>
      </c>
      <c r="F2956">
        <v>1245331</v>
      </c>
      <c r="G2956">
        <v>2020</v>
      </c>
      <c r="H2956">
        <v>2</v>
      </c>
      <c r="I2956">
        <v>4</v>
      </c>
      <c r="J2956" s="7">
        <v>43951</v>
      </c>
      <c r="K2956" t="s">
        <v>4269</v>
      </c>
      <c r="L2956" t="s">
        <v>7493</v>
      </c>
      <c r="M2956" s="6"/>
      <c r="N2956"/>
      <c r="O2956">
        <v>0</v>
      </c>
      <c r="P2956">
        <v>0</v>
      </c>
      <c r="Q2956">
        <v>0</v>
      </c>
    </row>
    <row r="2957" spans="1:18" hidden="1" x14ac:dyDescent="0.35">
      <c r="A2957" t="s">
        <v>2884</v>
      </c>
      <c r="B2957" t="s">
        <v>3985</v>
      </c>
      <c r="C2957">
        <v>184</v>
      </c>
      <c r="D2957" t="s">
        <v>3994</v>
      </c>
      <c r="E2957" t="s">
        <v>3997</v>
      </c>
      <c r="F2957">
        <v>1245331</v>
      </c>
      <c r="G2957">
        <v>2020</v>
      </c>
      <c r="H2957">
        <v>2</v>
      </c>
      <c r="I2957">
        <v>4</v>
      </c>
      <c r="J2957" s="7">
        <v>43951</v>
      </c>
      <c r="K2957" t="s">
        <v>4338</v>
      </c>
      <c r="L2957" s="2" t="s">
        <v>7439</v>
      </c>
      <c r="M2957" s="6"/>
      <c r="N2957"/>
      <c r="O2957">
        <v>0</v>
      </c>
      <c r="P2957">
        <v>0</v>
      </c>
      <c r="Q2957">
        <v>0</v>
      </c>
    </row>
    <row r="2958" spans="1:18" hidden="1" x14ac:dyDescent="0.35">
      <c r="A2958" t="s">
        <v>2885</v>
      </c>
      <c r="B2958" t="s">
        <v>3985</v>
      </c>
      <c r="C2958">
        <v>184</v>
      </c>
      <c r="D2958" t="s">
        <v>3994</v>
      </c>
      <c r="E2958" t="s">
        <v>3997</v>
      </c>
      <c r="F2958">
        <v>1245331</v>
      </c>
      <c r="G2958">
        <v>2020</v>
      </c>
      <c r="H2958">
        <v>2</v>
      </c>
      <c r="I2958">
        <v>5</v>
      </c>
      <c r="J2958" s="8">
        <v>43956</v>
      </c>
      <c r="K2958" s="9" t="s">
        <v>5810</v>
      </c>
      <c r="L2958" s="2" t="s">
        <v>8578</v>
      </c>
      <c r="M2958" s="10">
        <v>39</v>
      </c>
      <c r="N2958" s="27">
        <v>6</v>
      </c>
      <c r="O2958">
        <v>1</v>
      </c>
      <c r="P2958">
        <v>19.21</v>
      </c>
      <c r="Q2958" s="15">
        <f>P2958/F2958</f>
        <v>1.5425617767485112E-5</v>
      </c>
      <c r="R2958">
        <v>1</v>
      </c>
    </row>
    <row r="2959" spans="1:18" hidden="1" x14ac:dyDescent="0.35">
      <c r="A2959" t="s">
        <v>2886</v>
      </c>
      <c r="B2959" t="s">
        <v>3985</v>
      </c>
      <c r="C2959">
        <v>184</v>
      </c>
      <c r="D2959" t="s">
        <v>3994</v>
      </c>
      <c r="E2959" t="s">
        <v>3997</v>
      </c>
      <c r="F2959">
        <v>1245331</v>
      </c>
      <c r="G2959">
        <v>2020</v>
      </c>
      <c r="H2959">
        <v>2</v>
      </c>
      <c r="I2959">
        <v>5</v>
      </c>
      <c r="J2959" s="8">
        <v>43957</v>
      </c>
      <c r="K2959" t="s">
        <v>5811</v>
      </c>
      <c r="L2959" s="2" t="s">
        <v>8579</v>
      </c>
      <c r="M2959" s="10">
        <v>7</v>
      </c>
      <c r="N2959" s="27">
        <v>1</v>
      </c>
      <c r="O2959">
        <v>1</v>
      </c>
      <c r="P2959">
        <v>41.9</v>
      </c>
      <c r="Q2959" s="15">
        <f>P2959/F2959</f>
        <v>3.3645673318981056E-5</v>
      </c>
      <c r="R2959">
        <v>1</v>
      </c>
    </row>
    <row r="2960" spans="1:18" hidden="1" x14ac:dyDescent="0.35">
      <c r="A2960" t="s">
        <v>2887</v>
      </c>
      <c r="B2960" t="s">
        <v>3985</v>
      </c>
      <c r="C2960">
        <v>184</v>
      </c>
      <c r="D2960" t="s">
        <v>3994</v>
      </c>
      <c r="E2960" t="s">
        <v>3997</v>
      </c>
      <c r="F2960">
        <v>1245331</v>
      </c>
      <c r="G2960">
        <v>2020</v>
      </c>
      <c r="H2960">
        <v>2</v>
      </c>
      <c r="I2960">
        <v>5</v>
      </c>
      <c r="J2960" s="8">
        <v>43957</v>
      </c>
      <c r="K2960" s="9" t="s">
        <v>5812</v>
      </c>
      <c r="L2960" s="2" t="s">
        <v>8580</v>
      </c>
      <c r="M2960" s="10">
        <v>43</v>
      </c>
      <c r="N2960" s="27">
        <v>7</v>
      </c>
      <c r="O2960">
        <v>1</v>
      </c>
      <c r="P2960">
        <v>500</v>
      </c>
      <c r="Q2960" s="15">
        <f>P2960/F2960</f>
        <v>4.0149968161075247E-4</v>
      </c>
      <c r="R2960">
        <v>2</v>
      </c>
    </row>
    <row r="2961" spans="1:18" hidden="1" x14ac:dyDescent="0.35">
      <c r="A2961" t="s">
        <v>2888</v>
      </c>
      <c r="B2961" t="s">
        <v>3985</v>
      </c>
      <c r="C2961">
        <v>184</v>
      </c>
      <c r="D2961" t="s">
        <v>3994</v>
      </c>
      <c r="E2961" t="s">
        <v>3997</v>
      </c>
      <c r="F2961">
        <v>1245331</v>
      </c>
      <c r="G2961">
        <v>2020</v>
      </c>
      <c r="H2961">
        <v>2</v>
      </c>
      <c r="I2961">
        <v>5</v>
      </c>
      <c r="J2961" s="7">
        <v>43957</v>
      </c>
      <c r="K2961" t="s">
        <v>5813</v>
      </c>
      <c r="L2961" s="2" t="s">
        <v>8581</v>
      </c>
      <c r="M2961" s="6"/>
      <c r="N2961"/>
      <c r="O2961">
        <v>0</v>
      </c>
      <c r="P2961">
        <v>0</v>
      </c>
      <c r="Q2961">
        <v>0</v>
      </c>
    </row>
    <row r="2962" spans="1:18" hidden="1" x14ac:dyDescent="0.35">
      <c r="A2962" t="s">
        <v>2889</v>
      </c>
      <c r="B2962" t="s">
        <v>3985</v>
      </c>
      <c r="C2962">
        <v>184</v>
      </c>
      <c r="D2962" t="s">
        <v>3994</v>
      </c>
      <c r="E2962" t="s">
        <v>3997</v>
      </c>
      <c r="F2962">
        <v>1245331</v>
      </c>
      <c r="G2962">
        <v>2020</v>
      </c>
      <c r="H2962">
        <v>2</v>
      </c>
      <c r="I2962">
        <v>5</v>
      </c>
      <c r="J2962" s="7">
        <v>43957</v>
      </c>
      <c r="K2962" t="s">
        <v>5814</v>
      </c>
      <c r="L2962" t="s">
        <v>8582</v>
      </c>
      <c r="M2962" s="6"/>
      <c r="N2962"/>
      <c r="O2962">
        <v>0</v>
      </c>
      <c r="P2962">
        <v>0</v>
      </c>
      <c r="Q2962">
        <v>0</v>
      </c>
    </row>
    <row r="2963" spans="1:18" hidden="1" x14ac:dyDescent="0.35">
      <c r="A2963" t="s">
        <v>2890</v>
      </c>
      <c r="B2963" t="s">
        <v>3985</v>
      </c>
      <c r="C2963">
        <v>184</v>
      </c>
      <c r="D2963" t="s">
        <v>3994</v>
      </c>
      <c r="E2963" t="s">
        <v>3997</v>
      </c>
      <c r="F2963">
        <v>1245331</v>
      </c>
      <c r="G2963">
        <v>2020</v>
      </c>
      <c r="H2963">
        <v>2</v>
      </c>
      <c r="I2963">
        <v>5</v>
      </c>
      <c r="J2963" s="8">
        <v>43965</v>
      </c>
      <c r="K2963" s="9" t="s">
        <v>5815</v>
      </c>
      <c r="L2963" t="s">
        <v>8583</v>
      </c>
      <c r="M2963" s="10">
        <v>40</v>
      </c>
      <c r="N2963" s="27">
        <v>7</v>
      </c>
      <c r="O2963">
        <v>1</v>
      </c>
      <c r="P2963">
        <v>1500</v>
      </c>
      <c r="Q2963" s="15">
        <f>P2963/F2963</f>
        <v>1.2044990448322574E-3</v>
      </c>
      <c r="R2963">
        <v>3</v>
      </c>
    </row>
    <row r="2964" spans="1:18" hidden="1" x14ac:dyDescent="0.35">
      <c r="A2964" t="s">
        <v>2891</v>
      </c>
      <c r="B2964" t="s">
        <v>3985</v>
      </c>
      <c r="C2964">
        <v>184</v>
      </c>
      <c r="D2964" t="s">
        <v>3994</v>
      </c>
      <c r="E2964" t="s">
        <v>3997</v>
      </c>
      <c r="F2964">
        <v>1245331</v>
      </c>
      <c r="G2964">
        <v>2020</v>
      </c>
      <c r="H2964">
        <v>2</v>
      </c>
      <c r="I2964">
        <v>5</v>
      </c>
      <c r="J2964" s="8">
        <v>43978</v>
      </c>
      <c r="K2964" t="s">
        <v>5764</v>
      </c>
      <c r="L2964" s="2" t="s">
        <v>8584</v>
      </c>
      <c r="M2964" s="10" t="s">
        <v>9697</v>
      </c>
      <c r="N2964" s="27">
        <v>1</v>
      </c>
      <c r="O2964">
        <v>1</v>
      </c>
      <c r="P2964">
        <v>7.1</v>
      </c>
      <c r="Q2964" s="15">
        <f>P2964/F2964</f>
        <v>5.7012954788726852E-6</v>
      </c>
      <c r="R2964">
        <v>3</v>
      </c>
    </row>
    <row r="2965" spans="1:18" hidden="1" x14ac:dyDescent="0.35">
      <c r="A2965" t="s">
        <v>2892</v>
      </c>
      <c r="B2965" t="s">
        <v>3985</v>
      </c>
      <c r="C2965">
        <v>184</v>
      </c>
      <c r="D2965" t="s">
        <v>3994</v>
      </c>
      <c r="E2965" t="s">
        <v>3997</v>
      </c>
      <c r="F2965">
        <v>1245331</v>
      </c>
      <c r="G2965">
        <v>2020</v>
      </c>
      <c r="H2965">
        <v>2</v>
      </c>
      <c r="I2965">
        <v>5</v>
      </c>
      <c r="J2965" s="8">
        <v>43979</v>
      </c>
      <c r="K2965" s="9" t="s">
        <v>5816</v>
      </c>
      <c r="L2965" t="s">
        <v>8585</v>
      </c>
      <c r="M2965" s="10">
        <v>40</v>
      </c>
      <c r="N2965" s="27">
        <v>7</v>
      </c>
      <c r="O2965">
        <v>1</v>
      </c>
      <c r="P2965">
        <v>250</v>
      </c>
      <c r="Q2965" s="15">
        <f>P2965/F2965</f>
        <v>2.0074984080537624E-4</v>
      </c>
      <c r="R2965">
        <v>3</v>
      </c>
    </row>
    <row r="2966" spans="1:18" hidden="1" x14ac:dyDescent="0.35">
      <c r="A2966" t="s">
        <v>2893</v>
      </c>
      <c r="B2966" t="s">
        <v>3985</v>
      </c>
      <c r="C2966">
        <v>184</v>
      </c>
      <c r="D2966" t="s">
        <v>3994</v>
      </c>
      <c r="E2966" t="s">
        <v>3997</v>
      </c>
      <c r="F2966">
        <v>1245331</v>
      </c>
      <c r="G2966">
        <v>2020</v>
      </c>
      <c r="H2966">
        <v>2</v>
      </c>
      <c r="I2966">
        <v>6</v>
      </c>
      <c r="J2966" s="7">
        <v>43986</v>
      </c>
      <c r="K2966" t="s">
        <v>4274</v>
      </c>
      <c r="L2966" s="2" t="s">
        <v>7444</v>
      </c>
      <c r="M2966" s="6"/>
      <c r="N2966"/>
      <c r="O2966">
        <v>0</v>
      </c>
      <c r="P2966">
        <v>0</v>
      </c>
      <c r="Q2966">
        <v>0</v>
      </c>
    </row>
    <row r="2967" spans="1:18" hidden="1" x14ac:dyDescent="0.35">
      <c r="A2967" t="s">
        <v>2894</v>
      </c>
      <c r="B2967" t="s">
        <v>3985</v>
      </c>
      <c r="C2967">
        <v>184</v>
      </c>
      <c r="D2967" t="s">
        <v>3994</v>
      </c>
      <c r="E2967" t="s">
        <v>3997</v>
      </c>
      <c r="F2967">
        <v>1245331</v>
      </c>
      <c r="G2967">
        <v>2020</v>
      </c>
      <c r="H2967">
        <v>2</v>
      </c>
      <c r="I2967">
        <v>6</v>
      </c>
      <c r="J2967" s="7">
        <v>43986</v>
      </c>
      <c r="K2967" t="s">
        <v>4275</v>
      </c>
      <c r="L2967" s="2" t="s">
        <v>7444</v>
      </c>
      <c r="M2967" s="6"/>
      <c r="N2967"/>
      <c r="O2967">
        <v>0</v>
      </c>
      <c r="P2967">
        <v>0</v>
      </c>
      <c r="Q2967">
        <v>0</v>
      </c>
    </row>
    <row r="2968" spans="1:18" hidden="1" x14ac:dyDescent="0.35">
      <c r="A2968" t="s">
        <v>2895</v>
      </c>
      <c r="B2968" t="s">
        <v>3985</v>
      </c>
      <c r="C2968">
        <v>184</v>
      </c>
      <c r="D2968" t="s">
        <v>3994</v>
      </c>
      <c r="E2968" t="s">
        <v>3997</v>
      </c>
      <c r="F2968">
        <v>1245331</v>
      </c>
      <c r="G2968">
        <v>2020</v>
      </c>
      <c r="H2968">
        <v>2</v>
      </c>
      <c r="I2968">
        <v>6</v>
      </c>
      <c r="J2968" s="8">
        <v>43998</v>
      </c>
      <c r="K2968" t="s">
        <v>5817</v>
      </c>
      <c r="L2968" t="s">
        <v>8586</v>
      </c>
      <c r="M2968" s="10">
        <v>43</v>
      </c>
      <c r="N2968" s="27">
        <v>7</v>
      </c>
      <c r="O2968">
        <v>1</v>
      </c>
      <c r="P2968">
        <v>96</v>
      </c>
      <c r="Q2968" s="15">
        <f>P2968/F2968</f>
        <v>7.7087938869264481E-5</v>
      </c>
      <c r="R2968">
        <v>2</v>
      </c>
    </row>
    <row r="2969" spans="1:18" hidden="1" x14ac:dyDescent="0.35">
      <c r="A2969" t="s">
        <v>2896</v>
      </c>
      <c r="B2969" t="s">
        <v>3985</v>
      </c>
      <c r="C2969">
        <v>184</v>
      </c>
      <c r="D2969" t="s">
        <v>3994</v>
      </c>
      <c r="E2969" t="s">
        <v>3997</v>
      </c>
      <c r="F2969">
        <v>1245331</v>
      </c>
      <c r="G2969">
        <v>2020</v>
      </c>
      <c r="H2969">
        <v>2</v>
      </c>
      <c r="I2969">
        <v>6</v>
      </c>
      <c r="J2969" s="8">
        <v>44000</v>
      </c>
      <c r="K2969" s="9" t="s">
        <v>5818</v>
      </c>
      <c r="L2969" t="s">
        <v>8587</v>
      </c>
      <c r="M2969" s="10">
        <v>40</v>
      </c>
      <c r="N2969" s="27">
        <v>7</v>
      </c>
      <c r="O2969">
        <v>1</v>
      </c>
      <c r="P2969">
        <v>859</v>
      </c>
      <c r="Q2969" s="15">
        <f>P2969/F2969</f>
        <v>6.8977645300727277E-4</v>
      </c>
      <c r="R2969">
        <v>3</v>
      </c>
    </row>
    <row r="2970" spans="1:18" hidden="1" x14ac:dyDescent="0.35">
      <c r="A2970" t="s">
        <v>2897</v>
      </c>
      <c r="B2970" t="s">
        <v>3985</v>
      </c>
      <c r="C2970">
        <v>184</v>
      </c>
      <c r="D2970" t="s">
        <v>3994</v>
      </c>
      <c r="E2970" t="s">
        <v>3997</v>
      </c>
      <c r="F2970">
        <v>1245331</v>
      </c>
      <c r="G2970">
        <v>2020</v>
      </c>
      <c r="H2970">
        <v>2</v>
      </c>
      <c r="I2970">
        <v>6</v>
      </c>
      <c r="J2970" s="7">
        <v>44001</v>
      </c>
      <c r="K2970" t="s">
        <v>4280</v>
      </c>
      <c r="L2970" t="s">
        <v>7448</v>
      </c>
      <c r="M2970" s="6"/>
      <c r="N2970"/>
      <c r="O2970">
        <v>0</v>
      </c>
      <c r="P2970">
        <v>0</v>
      </c>
      <c r="Q2970">
        <v>0</v>
      </c>
    </row>
    <row r="2971" spans="1:18" hidden="1" x14ac:dyDescent="0.35">
      <c r="A2971" t="s">
        <v>2898</v>
      </c>
      <c r="B2971" t="s">
        <v>3985</v>
      </c>
      <c r="C2971">
        <v>184</v>
      </c>
      <c r="D2971" t="s">
        <v>3994</v>
      </c>
      <c r="E2971" t="s">
        <v>3997</v>
      </c>
      <c r="F2971">
        <v>1245331</v>
      </c>
      <c r="G2971">
        <v>2020</v>
      </c>
      <c r="H2971">
        <v>3</v>
      </c>
      <c r="I2971">
        <v>7</v>
      </c>
      <c r="J2971" s="8">
        <v>44013</v>
      </c>
      <c r="K2971" s="9" t="s">
        <v>5819</v>
      </c>
      <c r="L2971" t="s">
        <v>8588</v>
      </c>
      <c r="M2971" s="10">
        <v>43</v>
      </c>
      <c r="N2971" s="27">
        <v>7</v>
      </c>
      <c r="O2971">
        <v>1</v>
      </c>
      <c r="P2971">
        <v>87</v>
      </c>
      <c r="Q2971" s="15">
        <f>P2971/F2971</f>
        <v>6.9860944600270926E-5</v>
      </c>
      <c r="R2971">
        <v>2</v>
      </c>
    </row>
    <row r="2972" spans="1:18" hidden="1" x14ac:dyDescent="0.35">
      <c r="A2972" t="s">
        <v>2899</v>
      </c>
      <c r="B2972" t="s">
        <v>3985</v>
      </c>
      <c r="C2972">
        <v>184</v>
      </c>
      <c r="D2972" t="s">
        <v>3994</v>
      </c>
      <c r="E2972" t="s">
        <v>3997</v>
      </c>
      <c r="F2972">
        <v>1245331</v>
      </c>
      <c r="G2972">
        <v>2020</v>
      </c>
      <c r="H2972">
        <v>3</v>
      </c>
      <c r="I2972">
        <v>7</v>
      </c>
      <c r="J2972" s="8">
        <v>44013</v>
      </c>
      <c r="K2972" t="s">
        <v>5820</v>
      </c>
      <c r="L2972" t="s">
        <v>8588</v>
      </c>
      <c r="M2972" s="10">
        <v>43</v>
      </c>
      <c r="N2972" s="27">
        <v>7</v>
      </c>
      <c r="O2972">
        <v>1</v>
      </c>
      <c r="P2972">
        <v>900</v>
      </c>
      <c r="Q2972" s="15">
        <f>P2972/F2972</f>
        <v>7.2269942689935445E-4</v>
      </c>
      <c r="R2972">
        <v>1</v>
      </c>
    </row>
    <row r="2973" spans="1:18" hidden="1" x14ac:dyDescent="0.35">
      <c r="A2973" t="s">
        <v>2900</v>
      </c>
      <c r="B2973" t="s">
        <v>3985</v>
      </c>
      <c r="C2973">
        <v>184</v>
      </c>
      <c r="D2973" t="s">
        <v>3994</v>
      </c>
      <c r="E2973" t="s">
        <v>3997</v>
      </c>
      <c r="F2973">
        <v>1245331</v>
      </c>
      <c r="G2973">
        <v>2020</v>
      </c>
      <c r="H2973">
        <v>3</v>
      </c>
      <c r="I2973">
        <v>7</v>
      </c>
      <c r="J2973" s="8">
        <v>44015</v>
      </c>
      <c r="K2973" t="s">
        <v>5821</v>
      </c>
      <c r="L2973" s="2" t="s">
        <v>8589</v>
      </c>
      <c r="M2973" s="10" t="s">
        <v>9700</v>
      </c>
      <c r="N2973" s="27">
        <v>7</v>
      </c>
      <c r="O2973">
        <v>1</v>
      </c>
      <c r="P2973">
        <v>40000</v>
      </c>
      <c r="Q2973" s="15">
        <f>P2973/F2973</f>
        <v>3.2119974528860201E-2</v>
      </c>
      <c r="R2973">
        <v>2</v>
      </c>
    </row>
    <row r="2974" spans="1:18" hidden="1" x14ac:dyDescent="0.35">
      <c r="A2974" t="s">
        <v>2901</v>
      </c>
      <c r="B2974" t="s">
        <v>3985</v>
      </c>
      <c r="C2974">
        <v>184</v>
      </c>
      <c r="D2974" t="s">
        <v>3994</v>
      </c>
      <c r="E2974" t="s">
        <v>3997</v>
      </c>
      <c r="F2974">
        <v>1245331</v>
      </c>
      <c r="G2974">
        <v>2020</v>
      </c>
      <c r="H2974">
        <v>3</v>
      </c>
      <c r="I2974">
        <v>7</v>
      </c>
      <c r="J2974" s="7">
        <v>44015</v>
      </c>
      <c r="K2974" t="s">
        <v>5822</v>
      </c>
      <c r="L2974" s="2" t="s">
        <v>8590</v>
      </c>
      <c r="M2974" s="6"/>
      <c r="N2974"/>
      <c r="O2974">
        <v>0</v>
      </c>
      <c r="P2974">
        <v>0</v>
      </c>
      <c r="Q2974">
        <v>0</v>
      </c>
    </row>
    <row r="2975" spans="1:18" hidden="1" x14ac:dyDescent="0.35">
      <c r="A2975" t="s">
        <v>2902</v>
      </c>
      <c r="B2975" t="s">
        <v>3985</v>
      </c>
      <c r="C2975">
        <v>184</v>
      </c>
      <c r="D2975" t="s">
        <v>3994</v>
      </c>
      <c r="E2975" t="s">
        <v>3997</v>
      </c>
      <c r="F2975">
        <v>1245331</v>
      </c>
      <c r="G2975">
        <v>2020</v>
      </c>
      <c r="H2975">
        <v>3</v>
      </c>
      <c r="I2975">
        <v>7</v>
      </c>
      <c r="J2975" s="8">
        <v>44015</v>
      </c>
      <c r="K2975" s="9" t="s">
        <v>5823</v>
      </c>
      <c r="L2975" s="2" t="s">
        <v>8590</v>
      </c>
      <c r="M2975" s="10">
        <v>41</v>
      </c>
      <c r="N2975" s="27">
        <v>7</v>
      </c>
      <c r="O2975">
        <v>1</v>
      </c>
      <c r="P2975">
        <v>10000</v>
      </c>
      <c r="Q2975" s="15">
        <f>P2975/F2975</f>
        <v>8.0299936322150503E-3</v>
      </c>
      <c r="R2975">
        <v>1</v>
      </c>
    </row>
    <row r="2976" spans="1:18" hidden="1" x14ac:dyDescent="0.35">
      <c r="A2976" t="s">
        <v>2903</v>
      </c>
      <c r="B2976" t="s">
        <v>3985</v>
      </c>
      <c r="C2976">
        <v>184</v>
      </c>
      <c r="D2976" t="s">
        <v>3994</v>
      </c>
      <c r="E2976" t="s">
        <v>3997</v>
      </c>
      <c r="F2976">
        <v>1245331</v>
      </c>
      <c r="G2976">
        <v>2020</v>
      </c>
      <c r="H2976">
        <v>3</v>
      </c>
      <c r="I2976">
        <v>7</v>
      </c>
      <c r="J2976" s="8">
        <v>44015</v>
      </c>
      <c r="K2976" t="s">
        <v>5824</v>
      </c>
      <c r="L2976" t="s">
        <v>8559</v>
      </c>
      <c r="M2976" s="10">
        <v>27</v>
      </c>
      <c r="N2976" s="27">
        <v>4</v>
      </c>
      <c r="O2976">
        <v>1</v>
      </c>
      <c r="P2976">
        <v>216</v>
      </c>
      <c r="Q2976" s="15">
        <f>P2976/F2976</f>
        <v>1.7344786245584507E-4</v>
      </c>
      <c r="R2976">
        <v>3</v>
      </c>
    </row>
    <row r="2977" spans="1:18" hidden="1" x14ac:dyDescent="0.35">
      <c r="A2977" t="s">
        <v>2904</v>
      </c>
      <c r="B2977" t="s">
        <v>3985</v>
      </c>
      <c r="C2977">
        <v>184</v>
      </c>
      <c r="D2977" t="s">
        <v>3994</v>
      </c>
      <c r="E2977" t="s">
        <v>3997</v>
      </c>
      <c r="F2977">
        <v>1245331</v>
      </c>
      <c r="G2977">
        <v>2020</v>
      </c>
      <c r="H2977">
        <v>3</v>
      </c>
      <c r="I2977">
        <v>7</v>
      </c>
      <c r="J2977" s="8">
        <v>44018</v>
      </c>
      <c r="K2977" s="9" t="s">
        <v>5825</v>
      </c>
      <c r="L2977" s="2" t="s">
        <v>8591</v>
      </c>
      <c r="M2977" s="10">
        <v>45</v>
      </c>
      <c r="N2977" s="27">
        <v>8</v>
      </c>
      <c r="O2977">
        <v>1</v>
      </c>
      <c r="P2977">
        <v>250</v>
      </c>
      <c r="Q2977" s="15">
        <f>P2977/F2977</f>
        <v>2.0074984080537624E-4</v>
      </c>
      <c r="R2977">
        <v>1</v>
      </c>
    </row>
    <row r="2978" spans="1:18" hidden="1" x14ac:dyDescent="0.35">
      <c r="A2978" t="s">
        <v>2905</v>
      </c>
      <c r="B2978" t="s">
        <v>3985</v>
      </c>
      <c r="C2978">
        <v>184</v>
      </c>
      <c r="D2978" t="s">
        <v>3994</v>
      </c>
      <c r="E2978" t="s">
        <v>3997</v>
      </c>
      <c r="F2978">
        <v>1245331</v>
      </c>
      <c r="G2978">
        <v>2020</v>
      </c>
      <c r="H2978">
        <v>3</v>
      </c>
      <c r="I2978">
        <v>7</v>
      </c>
      <c r="J2978" s="7">
        <v>44019</v>
      </c>
      <c r="K2978" t="s">
        <v>5826</v>
      </c>
      <c r="L2978" s="2" t="s">
        <v>8592</v>
      </c>
      <c r="M2978" s="6"/>
      <c r="N2978"/>
      <c r="O2978">
        <v>0</v>
      </c>
      <c r="P2978">
        <v>0</v>
      </c>
      <c r="Q2978">
        <v>0</v>
      </c>
    </row>
    <row r="2979" spans="1:18" hidden="1" x14ac:dyDescent="0.35">
      <c r="A2979" t="s">
        <v>2906</v>
      </c>
      <c r="B2979" t="s">
        <v>3985</v>
      </c>
      <c r="C2979">
        <v>184</v>
      </c>
      <c r="D2979" t="s">
        <v>3994</v>
      </c>
      <c r="E2979" t="s">
        <v>3997</v>
      </c>
      <c r="F2979">
        <v>1245331</v>
      </c>
      <c r="G2979">
        <v>2020</v>
      </c>
      <c r="H2979">
        <v>3</v>
      </c>
      <c r="I2979">
        <v>7</v>
      </c>
      <c r="J2979" s="8">
        <v>44021</v>
      </c>
      <c r="K2979" s="9" t="s">
        <v>5827</v>
      </c>
      <c r="L2979" t="s">
        <v>8559</v>
      </c>
      <c r="M2979" s="10" t="s">
        <v>9710</v>
      </c>
      <c r="N2979" s="27">
        <v>7</v>
      </c>
      <c r="O2979">
        <v>1</v>
      </c>
      <c r="P2979">
        <v>508</v>
      </c>
      <c r="Q2979" s="15">
        <f>P2979/F2979</f>
        <v>4.0792367651652453E-4</v>
      </c>
      <c r="R2979">
        <v>3</v>
      </c>
    </row>
    <row r="2980" spans="1:18" s="4" customFormat="1" hidden="1" x14ac:dyDescent="0.35">
      <c r="A2980" s="4" t="s">
        <v>9788</v>
      </c>
      <c r="B2980" s="4" t="s">
        <v>3985</v>
      </c>
      <c r="C2980">
        <v>184</v>
      </c>
      <c r="D2980" t="s">
        <v>3994</v>
      </c>
      <c r="E2980" t="s">
        <v>3997</v>
      </c>
      <c r="F2980">
        <v>1245331</v>
      </c>
      <c r="G2980">
        <v>2020</v>
      </c>
      <c r="H2980">
        <v>3</v>
      </c>
      <c r="I2980">
        <v>7</v>
      </c>
      <c r="J2980" s="7">
        <v>44033</v>
      </c>
      <c r="K2980" s="4" t="s">
        <v>5828</v>
      </c>
      <c r="L2980" s="4" t="s">
        <v>7452</v>
      </c>
      <c r="M2980" s="4" t="s">
        <v>9711</v>
      </c>
      <c r="N2980" s="4">
        <v>5</v>
      </c>
      <c r="O2980" s="4">
        <v>3</v>
      </c>
      <c r="P2980" s="4">
        <v>80000</v>
      </c>
      <c r="Q2980" s="4">
        <f>P2980/F2980</f>
        <v>6.4239949057720402E-2</v>
      </c>
      <c r="R2980" s="4">
        <v>4</v>
      </c>
    </row>
    <row r="2981" spans="1:18" hidden="1" x14ac:dyDescent="0.35">
      <c r="A2981" t="s">
        <v>2907</v>
      </c>
      <c r="B2981" t="s">
        <v>3985</v>
      </c>
      <c r="C2981">
        <v>184</v>
      </c>
      <c r="D2981" t="s">
        <v>3994</v>
      </c>
      <c r="E2981" t="s">
        <v>3997</v>
      </c>
      <c r="F2981">
        <v>1245331</v>
      </c>
      <c r="G2981">
        <v>2020</v>
      </c>
      <c r="H2981">
        <v>3</v>
      </c>
      <c r="I2981">
        <v>7</v>
      </c>
      <c r="J2981" s="7">
        <v>44035</v>
      </c>
      <c r="K2981" t="s">
        <v>4285</v>
      </c>
      <c r="L2981" s="2" t="s">
        <v>7453</v>
      </c>
      <c r="M2981" s="6"/>
      <c r="N2981"/>
      <c r="O2981">
        <v>0</v>
      </c>
      <c r="P2981">
        <v>0</v>
      </c>
      <c r="Q2981">
        <v>0</v>
      </c>
    </row>
    <row r="2982" spans="1:18" hidden="1" x14ac:dyDescent="0.35">
      <c r="A2982" t="s">
        <v>2908</v>
      </c>
      <c r="B2982" t="s">
        <v>3985</v>
      </c>
      <c r="C2982">
        <v>184</v>
      </c>
      <c r="D2982" t="s">
        <v>3994</v>
      </c>
      <c r="E2982" t="s">
        <v>3997</v>
      </c>
      <c r="F2982">
        <v>1245331</v>
      </c>
      <c r="G2982">
        <v>2020</v>
      </c>
      <c r="H2982">
        <v>3</v>
      </c>
      <c r="I2982">
        <v>7</v>
      </c>
      <c r="J2982" s="7">
        <v>44039</v>
      </c>
      <c r="K2982" t="s">
        <v>5829</v>
      </c>
      <c r="L2982" s="2" t="s">
        <v>8593</v>
      </c>
      <c r="M2982" s="6"/>
      <c r="N2982"/>
      <c r="O2982">
        <v>0</v>
      </c>
      <c r="P2982">
        <v>0</v>
      </c>
      <c r="Q2982">
        <v>0</v>
      </c>
    </row>
    <row r="2983" spans="1:18" hidden="1" x14ac:dyDescent="0.35">
      <c r="A2983" t="s">
        <v>2909</v>
      </c>
      <c r="B2983" t="s">
        <v>3985</v>
      </c>
      <c r="C2983">
        <v>184</v>
      </c>
      <c r="D2983" t="s">
        <v>3994</v>
      </c>
      <c r="E2983" t="s">
        <v>3997</v>
      </c>
      <c r="F2983">
        <v>1245331</v>
      </c>
      <c r="G2983">
        <v>2020</v>
      </c>
      <c r="H2983">
        <v>3</v>
      </c>
      <c r="I2983">
        <v>7</v>
      </c>
      <c r="J2983" s="7">
        <v>44040</v>
      </c>
      <c r="K2983" t="s">
        <v>4200</v>
      </c>
      <c r="L2983" s="2" t="s">
        <v>7379</v>
      </c>
      <c r="M2983" s="6"/>
      <c r="N2983"/>
      <c r="O2983">
        <v>0</v>
      </c>
      <c r="P2983">
        <v>0</v>
      </c>
      <c r="Q2983">
        <v>0</v>
      </c>
    </row>
    <row r="2984" spans="1:18" hidden="1" x14ac:dyDescent="0.35">
      <c r="A2984" t="s">
        <v>2910</v>
      </c>
      <c r="B2984" t="s">
        <v>3985</v>
      </c>
      <c r="C2984">
        <v>184</v>
      </c>
      <c r="D2984" t="s">
        <v>3994</v>
      </c>
      <c r="E2984" t="s">
        <v>3997</v>
      </c>
      <c r="F2984">
        <v>1245331</v>
      </c>
      <c r="G2984">
        <v>2020</v>
      </c>
      <c r="H2984">
        <v>3</v>
      </c>
      <c r="I2984">
        <v>7</v>
      </c>
      <c r="J2984" s="7">
        <v>44040</v>
      </c>
      <c r="K2984" t="s">
        <v>4286</v>
      </c>
      <c r="L2984" s="2" t="s">
        <v>7406</v>
      </c>
      <c r="M2984" s="6"/>
      <c r="N2984"/>
      <c r="O2984">
        <v>0</v>
      </c>
      <c r="P2984">
        <v>0</v>
      </c>
      <c r="Q2984">
        <v>0</v>
      </c>
    </row>
    <row r="2985" spans="1:18" hidden="1" x14ac:dyDescent="0.35">
      <c r="A2985" t="s">
        <v>2911</v>
      </c>
      <c r="B2985" t="s">
        <v>3985</v>
      </c>
      <c r="C2985">
        <v>184</v>
      </c>
      <c r="D2985" t="s">
        <v>3994</v>
      </c>
      <c r="E2985" t="s">
        <v>3997</v>
      </c>
      <c r="F2985">
        <v>1245331</v>
      </c>
      <c r="G2985">
        <v>2020</v>
      </c>
      <c r="H2985">
        <v>3</v>
      </c>
      <c r="I2985">
        <v>8</v>
      </c>
      <c r="J2985" s="7">
        <v>44054</v>
      </c>
      <c r="K2985" t="s">
        <v>4287</v>
      </c>
      <c r="L2985" s="2" t="s">
        <v>7454</v>
      </c>
      <c r="M2985" s="6"/>
      <c r="N2985"/>
      <c r="O2985">
        <v>0</v>
      </c>
      <c r="P2985">
        <v>0</v>
      </c>
      <c r="Q2985">
        <v>0</v>
      </c>
    </row>
    <row r="2986" spans="1:18" hidden="1" x14ac:dyDescent="0.35">
      <c r="A2986" t="s">
        <v>2912</v>
      </c>
      <c r="B2986" t="s">
        <v>3985</v>
      </c>
      <c r="C2986">
        <v>184</v>
      </c>
      <c r="D2986" t="s">
        <v>3994</v>
      </c>
      <c r="E2986" t="s">
        <v>3997</v>
      </c>
      <c r="F2986">
        <v>1245331</v>
      </c>
      <c r="G2986">
        <v>2020</v>
      </c>
      <c r="H2986">
        <v>3</v>
      </c>
      <c r="I2986">
        <v>8</v>
      </c>
      <c r="J2986" s="7">
        <v>44063</v>
      </c>
      <c r="K2986" t="s">
        <v>4288</v>
      </c>
      <c r="L2986" t="s">
        <v>7455</v>
      </c>
      <c r="M2986" s="6"/>
      <c r="N2986"/>
      <c r="O2986">
        <v>0</v>
      </c>
      <c r="P2986">
        <v>0</v>
      </c>
      <c r="Q2986">
        <v>0</v>
      </c>
    </row>
    <row r="2987" spans="1:18" hidden="1" x14ac:dyDescent="0.35">
      <c r="A2987" t="s">
        <v>2913</v>
      </c>
      <c r="B2987" t="s">
        <v>3985</v>
      </c>
      <c r="C2987">
        <v>184</v>
      </c>
      <c r="D2987" t="s">
        <v>3994</v>
      </c>
      <c r="E2987" t="s">
        <v>3997</v>
      </c>
      <c r="F2987">
        <v>1245331</v>
      </c>
      <c r="G2987">
        <v>2020</v>
      </c>
      <c r="H2987">
        <v>3</v>
      </c>
      <c r="I2987">
        <v>9</v>
      </c>
      <c r="J2987" s="7">
        <v>44090</v>
      </c>
      <c r="K2987" t="s">
        <v>4289</v>
      </c>
      <c r="L2987" s="2" t="s">
        <v>7456</v>
      </c>
      <c r="M2987" s="6"/>
      <c r="N2987"/>
      <c r="O2987">
        <v>0</v>
      </c>
      <c r="P2987">
        <v>0</v>
      </c>
      <c r="Q2987">
        <v>0</v>
      </c>
    </row>
    <row r="2988" spans="1:18" hidden="1" x14ac:dyDescent="0.35">
      <c r="A2988" t="s">
        <v>2914</v>
      </c>
      <c r="B2988" t="s">
        <v>3985</v>
      </c>
      <c r="C2988">
        <v>184</v>
      </c>
      <c r="D2988" t="s">
        <v>3994</v>
      </c>
      <c r="E2988" t="s">
        <v>3997</v>
      </c>
      <c r="F2988">
        <v>1245331</v>
      </c>
      <c r="G2988">
        <v>2020</v>
      </c>
      <c r="H2988">
        <v>4</v>
      </c>
      <c r="I2988">
        <v>10</v>
      </c>
      <c r="J2988" s="8">
        <v>44127</v>
      </c>
      <c r="K2988" s="9" t="s">
        <v>5830</v>
      </c>
      <c r="L2988" s="2" t="s">
        <v>8594</v>
      </c>
      <c r="M2988" s="10">
        <v>43</v>
      </c>
      <c r="N2988" s="27">
        <v>7</v>
      </c>
      <c r="O2988">
        <v>1</v>
      </c>
      <c r="P2988">
        <v>1000</v>
      </c>
      <c r="Q2988" s="15">
        <f t="shared" ref="Q2988:Q2993" si="30">P2988/F2988</f>
        <v>8.0299936322150494E-4</v>
      </c>
      <c r="R2988">
        <v>2</v>
      </c>
    </row>
    <row r="2989" spans="1:18" hidden="1" x14ac:dyDescent="0.35">
      <c r="A2989" t="s">
        <v>2915</v>
      </c>
      <c r="B2989" t="s">
        <v>3985</v>
      </c>
      <c r="C2989">
        <v>184</v>
      </c>
      <c r="D2989" t="s">
        <v>3994</v>
      </c>
      <c r="E2989" t="s">
        <v>3997</v>
      </c>
      <c r="F2989">
        <v>1245331</v>
      </c>
      <c r="G2989">
        <v>2020</v>
      </c>
      <c r="H2989">
        <v>4</v>
      </c>
      <c r="I2989">
        <v>11</v>
      </c>
      <c r="J2989" s="8">
        <v>44138</v>
      </c>
      <c r="K2989" s="9" t="s">
        <v>5831</v>
      </c>
      <c r="L2989" s="2" t="s">
        <v>8595</v>
      </c>
      <c r="M2989" s="10" t="s">
        <v>9714</v>
      </c>
      <c r="N2989" s="27">
        <v>6</v>
      </c>
      <c r="O2989">
        <v>1</v>
      </c>
      <c r="P2989">
        <v>176</v>
      </c>
      <c r="Q2989" s="15">
        <f t="shared" si="30"/>
        <v>1.4132788792698488E-4</v>
      </c>
      <c r="R2989">
        <v>1</v>
      </c>
    </row>
    <row r="2990" spans="1:18" hidden="1" x14ac:dyDescent="0.35">
      <c r="A2990" t="s">
        <v>2916</v>
      </c>
      <c r="B2990" t="s">
        <v>3985</v>
      </c>
      <c r="C2990">
        <v>184</v>
      </c>
      <c r="D2990" t="s">
        <v>3994</v>
      </c>
      <c r="E2990" t="s">
        <v>3997</v>
      </c>
      <c r="F2990">
        <v>1245331</v>
      </c>
      <c r="G2990">
        <v>2020</v>
      </c>
      <c r="H2990">
        <v>4</v>
      </c>
      <c r="I2990">
        <v>11</v>
      </c>
      <c r="J2990" s="8">
        <v>44138</v>
      </c>
      <c r="K2990" s="9" t="s">
        <v>5832</v>
      </c>
      <c r="L2990" s="2" t="s">
        <v>8595</v>
      </c>
      <c r="M2990" s="10" t="s">
        <v>9703</v>
      </c>
      <c r="N2990" s="27">
        <v>6</v>
      </c>
      <c r="O2990">
        <v>1</v>
      </c>
      <c r="P2990">
        <v>5</v>
      </c>
      <c r="Q2990" s="15">
        <f t="shared" si="30"/>
        <v>4.0149968161075249E-6</v>
      </c>
      <c r="R2990">
        <v>1</v>
      </c>
    </row>
    <row r="2991" spans="1:18" hidden="1" x14ac:dyDescent="0.35">
      <c r="A2991" t="s">
        <v>2917</v>
      </c>
      <c r="B2991" t="s">
        <v>3985</v>
      </c>
      <c r="C2991">
        <v>184</v>
      </c>
      <c r="D2991" t="s">
        <v>3994</v>
      </c>
      <c r="E2991" t="s">
        <v>3997</v>
      </c>
      <c r="F2991">
        <v>1245331</v>
      </c>
      <c r="G2991">
        <v>2020</v>
      </c>
      <c r="H2991">
        <v>4</v>
      </c>
      <c r="I2991">
        <v>11</v>
      </c>
      <c r="J2991" s="8">
        <v>44138</v>
      </c>
      <c r="K2991" t="s">
        <v>5833</v>
      </c>
      <c r="L2991" s="2" t="s">
        <v>8595</v>
      </c>
      <c r="M2991" s="10">
        <v>39</v>
      </c>
      <c r="N2991" s="27">
        <v>6</v>
      </c>
      <c r="O2991">
        <v>1</v>
      </c>
      <c r="P2991">
        <v>5</v>
      </c>
      <c r="Q2991" s="15">
        <f t="shared" si="30"/>
        <v>4.0149968161075249E-6</v>
      </c>
      <c r="R2991">
        <v>1</v>
      </c>
    </row>
    <row r="2992" spans="1:18" hidden="1" x14ac:dyDescent="0.35">
      <c r="A2992" t="s">
        <v>2918</v>
      </c>
      <c r="B2992" t="s">
        <v>3985</v>
      </c>
      <c r="C2992">
        <v>184</v>
      </c>
      <c r="D2992" t="s">
        <v>3994</v>
      </c>
      <c r="E2992" t="s">
        <v>3997</v>
      </c>
      <c r="F2992">
        <v>1245331</v>
      </c>
      <c r="G2992">
        <v>2020</v>
      </c>
      <c r="H2992">
        <v>4</v>
      </c>
      <c r="I2992">
        <v>11</v>
      </c>
      <c r="J2992" s="8">
        <v>44138</v>
      </c>
      <c r="K2992" s="9" t="s">
        <v>5834</v>
      </c>
      <c r="L2992" t="s">
        <v>8559</v>
      </c>
      <c r="M2992" s="10">
        <v>40</v>
      </c>
      <c r="N2992" s="27">
        <v>7</v>
      </c>
      <c r="O2992">
        <v>1</v>
      </c>
      <c r="P2992">
        <v>475</v>
      </c>
      <c r="Q2992" s="15">
        <f t="shared" si="30"/>
        <v>3.8142469753021485E-4</v>
      </c>
      <c r="R2992">
        <v>3</v>
      </c>
    </row>
    <row r="2993" spans="1:18" hidden="1" x14ac:dyDescent="0.35">
      <c r="A2993" t="s">
        <v>2919</v>
      </c>
      <c r="B2993" t="s">
        <v>3985</v>
      </c>
      <c r="C2993">
        <v>184</v>
      </c>
      <c r="D2993" t="s">
        <v>3994</v>
      </c>
      <c r="E2993" t="s">
        <v>3997</v>
      </c>
      <c r="F2993">
        <v>1245331</v>
      </c>
      <c r="G2993">
        <v>2020</v>
      </c>
      <c r="H2993">
        <v>4</v>
      </c>
      <c r="I2993">
        <v>11</v>
      </c>
      <c r="J2993" s="8">
        <v>44152</v>
      </c>
      <c r="K2993" t="s">
        <v>5835</v>
      </c>
      <c r="L2993" s="2" t="s">
        <v>8596</v>
      </c>
      <c r="M2993" s="10">
        <v>30</v>
      </c>
      <c r="N2993" s="27">
        <v>5.5</v>
      </c>
      <c r="O2993">
        <v>1</v>
      </c>
      <c r="P2993">
        <v>850</v>
      </c>
      <c r="Q2993" s="15">
        <f t="shared" si="30"/>
        <v>6.825494587382792E-4</v>
      </c>
      <c r="R2993">
        <v>1</v>
      </c>
    </row>
    <row r="2994" spans="1:18" hidden="1" x14ac:dyDescent="0.35">
      <c r="A2994" t="s">
        <v>2920</v>
      </c>
      <c r="B2994" t="s">
        <v>3985</v>
      </c>
      <c r="C2994">
        <v>184</v>
      </c>
      <c r="D2994" t="s">
        <v>3994</v>
      </c>
      <c r="E2994" t="s">
        <v>3997</v>
      </c>
      <c r="F2994">
        <v>1245331</v>
      </c>
      <c r="G2994">
        <v>2020</v>
      </c>
      <c r="H2994">
        <v>4</v>
      </c>
      <c r="I2994">
        <v>12</v>
      </c>
      <c r="J2994" s="7">
        <v>44166</v>
      </c>
      <c r="K2994" t="s">
        <v>5836</v>
      </c>
      <c r="L2994" s="2" t="s">
        <v>8597</v>
      </c>
      <c r="M2994" s="6"/>
      <c r="N2994"/>
      <c r="O2994">
        <v>0</v>
      </c>
      <c r="P2994">
        <v>0</v>
      </c>
      <c r="Q2994">
        <v>0</v>
      </c>
    </row>
    <row r="2995" spans="1:18" hidden="1" x14ac:dyDescent="0.35">
      <c r="A2995" t="s">
        <v>2921</v>
      </c>
      <c r="B2995" t="s">
        <v>3985</v>
      </c>
      <c r="C2995">
        <v>184</v>
      </c>
      <c r="D2995" t="s">
        <v>3994</v>
      </c>
      <c r="E2995" t="s">
        <v>3997</v>
      </c>
      <c r="F2995">
        <v>1245331</v>
      </c>
      <c r="G2995">
        <v>2020</v>
      </c>
      <c r="H2995">
        <v>4</v>
      </c>
      <c r="I2995">
        <v>12</v>
      </c>
      <c r="J2995" s="7">
        <v>44167</v>
      </c>
      <c r="K2995" t="s">
        <v>4292</v>
      </c>
      <c r="L2995" t="s">
        <v>7459</v>
      </c>
      <c r="M2995" s="6"/>
      <c r="N2995"/>
      <c r="O2995">
        <v>0</v>
      </c>
      <c r="P2995">
        <v>0</v>
      </c>
      <c r="Q2995">
        <v>0</v>
      </c>
    </row>
    <row r="2996" spans="1:18" hidden="1" x14ac:dyDescent="0.35">
      <c r="A2996" t="s">
        <v>2922</v>
      </c>
      <c r="B2996" t="s">
        <v>3985</v>
      </c>
      <c r="C2996">
        <v>184</v>
      </c>
      <c r="D2996" t="s">
        <v>3994</v>
      </c>
      <c r="E2996" t="s">
        <v>3997</v>
      </c>
      <c r="F2996">
        <v>1245331</v>
      </c>
      <c r="G2996">
        <v>2020</v>
      </c>
      <c r="H2996">
        <v>4</v>
      </c>
      <c r="I2996">
        <v>12</v>
      </c>
      <c r="J2996" s="7">
        <v>44175</v>
      </c>
      <c r="K2996" t="s">
        <v>4293</v>
      </c>
      <c r="L2996" t="s">
        <v>7460</v>
      </c>
      <c r="M2996" s="6"/>
      <c r="N2996"/>
      <c r="O2996">
        <v>0</v>
      </c>
      <c r="P2996">
        <v>0</v>
      </c>
      <c r="Q2996">
        <v>0</v>
      </c>
    </row>
    <row r="2997" spans="1:18" hidden="1" x14ac:dyDescent="0.35">
      <c r="A2997" t="s">
        <v>2923</v>
      </c>
      <c r="B2997" t="s">
        <v>3985</v>
      </c>
      <c r="C2997">
        <v>184</v>
      </c>
      <c r="D2997" t="s">
        <v>3994</v>
      </c>
      <c r="E2997" t="s">
        <v>3997</v>
      </c>
      <c r="F2997">
        <v>1245331</v>
      </c>
      <c r="G2997">
        <v>2020</v>
      </c>
      <c r="H2997">
        <v>4</v>
      </c>
      <c r="I2997">
        <v>12</v>
      </c>
      <c r="J2997" s="7">
        <v>44175</v>
      </c>
      <c r="K2997" t="s">
        <v>4294</v>
      </c>
      <c r="L2997" t="s">
        <v>7461</v>
      </c>
      <c r="M2997" s="6"/>
      <c r="N2997"/>
      <c r="O2997">
        <v>0</v>
      </c>
      <c r="P2997">
        <v>0</v>
      </c>
      <c r="Q2997">
        <v>0</v>
      </c>
    </row>
    <row r="2998" spans="1:18" hidden="1" x14ac:dyDescent="0.35">
      <c r="A2998" t="s">
        <v>2924</v>
      </c>
      <c r="B2998" t="s">
        <v>3985</v>
      </c>
      <c r="C2998">
        <v>184</v>
      </c>
      <c r="D2998" t="s">
        <v>3994</v>
      </c>
      <c r="E2998" t="s">
        <v>3997</v>
      </c>
      <c r="F2998">
        <v>1245331</v>
      </c>
      <c r="G2998">
        <v>2020</v>
      </c>
      <c r="H2998">
        <v>4</v>
      </c>
      <c r="I2998">
        <v>12</v>
      </c>
      <c r="J2998" s="7">
        <v>44175</v>
      </c>
      <c r="K2998" t="s">
        <v>4295</v>
      </c>
      <c r="L2998" t="s">
        <v>7462</v>
      </c>
      <c r="M2998" s="6"/>
      <c r="N2998"/>
      <c r="O2998">
        <v>0</v>
      </c>
      <c r="P2998">
        <v>0</v>
      </c>
      <c r="Q2998">
        <v>0</v>
      </c>
    </row>
    <row r="2999" spans="1:18" hidden="1" x14ac:dyDescent="0.35">
      <c r="A2999" t="s">
        <v>2925</v>
      </c>
      <c r="B2999" t="s">
        <v>3985</v>
      </c>
      <c r="C2999">
        <v>184</v>
      </c>
      <c r="D2999" t="s">
        <v>3994</v>
      </c>
      <c r="E2999" t="s">
        <v>3997</v>
      </c>
      <c r="F2999">
        <v>1245331</v>
      </c>
      <c r="G2999">
        <v>2020</v>
      </c>
      <c r="H2999">
        <v>4</v>
      </c>
      <c r="I2999">
        <v>12</v>
      </c>
      <c r="J2999" s="8">
        <v>44187</v>
      </c>
      <c r="K2999" t="s">
        <v>5837</v>
      </c>
      <c r="L2999" s="2" t="s">
        <v>8598</v>
      </c>
      <c r="M2999" s="10">
        <v>7</v>
      </c>
      <c r="N2999" s="27">
        <v>1</v>
      </c>
      <c r="O2999">
        <v>1</v>
      </c>
      <c r="P2999">
        <v>117</v>
      </c>
      <c r="Q2999" s="15">
        <f>P2999/F2999</f>
        <v>9.3950925496916077E-5</v>
      </c>
      <c r="R2999">
        <v>1</v>
      </c>
    </row>
    <row r="3000" spans="1:18" hidden="1" x14ac:dyDescent="0.35">
      <c r="A3000" t="s">
        <v>2926</v>
      </c>
      <c r="B3000" t="s">
        <v>3985</v>
      </c>
      <c r="C3000">
        <v>184</v>
      </c>
      <c r="D3000" t="s">
        <v>3994</v>
      </c>
      <c r="E3000" t="s">
        <v>3997</v>
      </c>
      <c r="F3000">
        <v>1245331</v>
      </c>
      <c r="G3000">
        <v>2020</v>
      </c>
      <c r="H3000">
        <v>4</v>
      </c>
      <c r="I3000">
        <v>12</v>
      </c>
      <c r="J3000" s="8">
        <v>44187</v>
      </c>
      <c r="K3000" t="s">
        <v>5838</v>
      </c>
      <c r="L3000" s="2" t="s">
        <v>8598</v>
      </c>
      <c r="M3000" s="10">
        <v>7</v>
      </c>
      <c r="N3000" s="27">
        <v>1</v>
      </c>
      <c r="O3000">
        <v>1</v>
      </c>
      <c r="P3000">
        <v>324</v>
      </c>
      <c r="Q3000" s="15">
        <f>P3000/F3000</f>
        <v>2.6017179368376759E-4</v>
      </c>
      <c r="R3000">
        <v>1</v>
      </c>
    </row>
    <row r="3001" spans="1:18" hidden="1" x14ac:dyDescent="0.35">
      <c r="A3001" t="s">
        <v>2927</v>
      </c>
      <c r="B3001" t="s">
        <v>3985</v>
      </c>
      <c r="C3001">
        <v>184</v>
      </c>
      <c r="D3001" t="s">
        <v>3994</v>
      </c>
      <c r="E3001" t="s">
        <v>3997</v>
      </c>
      <c r="F3001">
        <v>1245331</v>
      </c>
      <c r="G3001">
        <v>2020</v>
      </c>
      <c r="H3001">
        <v>4</v>
      </c>
      <c r="I3001">
        <v>12</v>
      </c>
      <c r="J3001" s="8">
        <v>44187</v>
      </c>
      <c r="K3001" t="s">
        <v>5839</v>
      </c>
      <c r="L3001" s="2" t="s">
        <v>8598</v>
      </c>
      <c r="M3001" s="10" t="s">
        <v>9698</v>
      </c>
      <c r="N3001" s="27">
        <v>1</v>
      </c>
      <c r="O3001">
        <v>1</v>
      </c>
      <c r="P3001">
        <v>24</v>
      </c>
      <c r="Q3001" s="15">
        <f>P3001/F3001</f>
        <v>1.927198471731612E-5</v>
      </c>
      <c r="R3001">
        <v>1</v>
      </c>
    </row>
    <row r="3002" spans="1:18" hidden="1" x14ac:dyDescent="0.35">
      <c r="A3002" t="s">
        <v>2928</v>
      </c>
      <c r="B3002" t="s">
        <v>3985</v>
      </c>
      <c r="C3002">
        <v>184</v>
      </c>
      <c r="D3002" t="s">
        <v>3994</v>
      </c>
      <c r="E3002" t="s">
        <v>3997</v>
      </c>
      <c r="F3002">
        <v>1245331</v>
      </c>
      <c r="G3002">
        <v>2020</v>
      </c>
      <c r="H3002">
        <v>4</v>
      </c>
      <c r="I3002">
        <v>12</v>
      </c>
      <c r="J3002" s="8">
        <v>44187</v>
      </c>
      <c r="K3002" t="s">
        <v>5840</v>
      </c>
      <c r="L3002" s="2" t="s">
        <v>8598</v>
      </c>
      <c r="M3002" s="10">
        <v>30</v>
      </c>
      <c r="N3002" s="27">
        <v>5.5</v>
      </c>
      <c r="O3002">
        <v>1</v>
      </c>
      <c r="P3002">
        <v>80</v>
      </c>
      <c r="Q3002" s="15">
        <f>P3002/F3002</f>
        <v>6.4239949057720398E-5</v>
      </c>
      <c r="R3002">
        <v>1</v>
      </c>
    </row>
    <row r="3003" spans="1:18" hidden="1" x14ac:dyDescent="0.35">
      <c r="A3003" t="s">
        <v>2929</v>
      </c>
      <c r="B3003" t="s">
        <v>3986</v>
      </c>
      <c r="C3003">
        <v>144</v>
      </c>
      <c r="D3003" t="s">
        <v>3994</v>
      </c>
      <c r="E3003" t="s">
        <v>3997</v>
      </c>
      <c r="F3003">
        <v>5021285</v>
      </c>
      <c r="G3003">
        <v>2020</v>
      </c>
      <c r="H3003">
        <v>1</v>
      </c>
      <c r="I3003">
        <v>3</v>
      </c>
      <c r="J3003" s="8">
        <v>43891</v>
      </c>
      <c r="K3003" s="9" t="s">
        <v>5841</v>
      </c>
      <c r="L3003" s="2" t="s">
        <v>8599</v>
      </c>
      <c r="M3003" s="10">
        <v>45</v>
      </c>
      <c r="N3003" s="27">
        <v>8</v>
      </c>
      <c r="O3003">
        <v>1</v>
      </c>
      <c r="P3003">
        <v>48000</v>
      </c>
      <c r="Q3003" s="15">
        <f>P3003/F3003</f>
        <v>9.5593060342123587E-3</v>
      </c>
      <c r="R3003">
        <v>1</v>
      </c>
    </row>
    <row r="3004" spans="1:18" hidden="1" x14ac:dyDescent="0.35">
      <c r="A3004" t="s">
        <v>2930</v>
      </c>
      <c r="B3004" t="s">
        <v>3986</v>
      </c>
      <c r="C3004">
        <v>144</v>
      </c>
      <c r="D3004" t="s">
        <v>3994</v>
      </c>
      <c r="E3004" t="s">
        <v>3997</v>
      </c>
      <c r="F3004">
        <v>5021285</v>
      </c>
      <c r="G3004">
        <v>2020</v>
      </c>
      <c r="H3004">
        <v>1</v>
      </c>
      <c r="I3004">
        <v>3</v>
      </c>
      <c r="J3004" s="7">
        <v>43901</v>
      </c>
      <c r="K3004" t="s">
        <v>4198</v>
      </c>
      <c r="L3004" s="2" t="s">
        <v>7377</v>
      </c>
      <c r="M3004" s="6"/>
      <c r="N3004"/>
      <c r="O3004">
        <v>0</v>
      </c>
      <c r="P3004">
        <v>0</v>
      </c>
      <c r="Q3004">
        <v>0</v>
      </c>
    </row>
    <row r="3005" spans="1:18" hidden="1" x14ac:dyDescent="0.35">
      <c r="A3005" t="s">
        <v>2931</v>
      </c>
      <c r="B3005" t="s">
        <v>3986</v>
      </c>
      <c r="C3005">
        <v>144</v>
      </c>
      <c r="D3005" t="s">
        <v>3994</v>
      </c>
      <c r="E3005" t="s">
        <v>3997</v>
      </c>
      <c r="F3005">
        <v>5021285</v>
      </c>
      <c r="G3005">
        <v>2020</v>
      </c>
      <c r="H3005">
        <v>1</v>
      </c>
      <c r="I3005">
        <v>3</v>
      </c>
      <c r="J3005" s="7">
        <v>43902</v>
      </c>
      <c r="K3005" t="s">
        <v>4203</v>
      </c>
      <c r="L3005" s="2" t="s">
        <v>7380</v>
      </c>
      <c r="M3005" s="6"/>
      <c r="N3005"/>
      <c r="O3005">
        <v>0</v>
      </c>
      <c r="P3005">
        <v>0</v>
      </c>
      <c r="Q3005">
        <v>0</v>
      </c>
    </row>
    <row r="3006" spans="1:18" hidden="1" x14ac:dyDescent="0.35">
      <c r="A3006" t="s">
        <v>2932</v>
      </c>
      <c r="B3006" t="s">
        <v>3986</v>
      </c>
      <c r="C3006">
        <v>144</v>
      </c>
      <c r="D3006" t="s">
        <v>3994</v>
      </c>
      <c r="E3006" t="s">
        <v>3997</v>
      </c>
      <c r="F3006">
        <v>5021285</v>
      </c>
      <c r="G3006">
        <v>2020</v>
      </c>
      <c r="H3006">
        <v>1</v>
      </c>
      <c r="I3006">
        <v>3</v>
      </c>
      <c r="J3006" s="7">
        <v>43902</v>
      </c>
      <c r="K3006" t="s">
        <v>4204</v>
      </c>
      <c r="L3006" s="2" t="s">
        <v>7380</v>
      </c>
      <c r="M3006" s="6"/>
      <c r="N3006"/>
      <c r="O3006">
        <v>0</v>
      </c>
      <c r="P3006">
        <v>0</v>
      </c>
      <c r="Q3006">
        <v>0</v>
      </c>
    </row>
    <row r="3007" spans="1:18" hidden="1" x14ac:dyDescent="0.35">
      <c r="A3007" t="s">
        <v>2933</v>
      </c>
      <c r="B3007" t="s">
        <v>3986</v>
      </c>
      <c r="C3007">
        <v>144</v>
      </c>
      <c r="D3007" t="s">
        <v>3994</v>
      </c>
      <c r="E3007" t="s">
        <v>3997</v>
      </c>
      <c r="F3007">
        <v>5021285</v>
      </c>
      <c r="G3007">
        <v>2020</v>
      </c>
      <c r="H3007">
        <v>1</v>
      </c>
      <c r="I3007">
        <v>3</v>
      </c>
      <c r="J3007" s="7">
        <v>43903</v>
      </c>
      <c r="K3007" t="s">
        <v>5842</v>
      </c>
      <c r="L3007" t="s">
        <v>8600</v>
      </c>
      <c r="M3007" s="6"/>
      <c r="N3007"/>
      <c r="O3007">
        <v>0</v>
      </c>
      <c r="P3007">
        <v>0</v>
      </c>
      <c r="Q3007">
        <v>0</v>
      </c>
    </row>
    <row r="3008" spans="1:18" hidden="1" x14ac:dyDescent="0.35">
      <c r="A3008" t="s">
        <v>2934</v>
      </c>
      <c r="B3008" t="s">
        <v>3986</v>
      </c>
      <c r="C3008">
        <v>144</v>
      </c>
      <c r="D3008" t="s">
        <v>3994</v>
      </c>
      <c r="E3008" t="s">
        <v>3997</v>
      </c>
      <c r="F3008">
        <v>5021285</v>
      </c>
      <c r="G3008">
        <v>2020</v>
      </c>
      <c r="H3008">
        <v>1</v>
      </c>
      <c r="I3008">
        <v>3</v>
      </c>
      <c r="J3008" s="8">
        <v>43906</v>
      </c>
      <c r="K3008" s="9" t="s">
        <v>5843</v>
      </c>
      <c r="L3008" s="2" t="s">
        <v>8601</v>
      </c>
      <c r="M3008" s="10">
        <v>39</v>
      </c>
      <c r="N3008" s="27">
        <v>6</v>
      </c>
      <c r="O3008">
        <v>1</v>
      </c>
      <c r="P3008">
        <v>19500</v>
      </c>
      <c r="Q3008" s="15">
        <f>P3008/F3008</f>
        <v>3.8834680763987703E-3</v>
      </c>
      <c r="R3008">
        <v>1</v>
      </c>
    </row>
    <row r="3009" spans="1:18" hidden="1" x14ac:dyDescent="0.35">
      <c r="A3009" t="s">
        <v>2935</v>
      </c>
      <c r="B3009" t="s">
        <v>3986</v>
      </c>
      <c r="C3009">
        <v>144</v>
      </c>
      <c r="D3009" t="s">
        <v>3994</v>
      </c>
      <c r="E3009" t="s">
        <v>3997</v>
      </c>
      <c r="F3009">
        <v>5021285</v>
      </c>
      <c r="G3009">
        <v>2020</v>
      </c>
      <c r="H3009">
        <v>1</v>
      </c>
      <c r="I3009">
        <v>3</v>
      </c>
      <c r="J3009" s="7">
        <v>43906</v>
      </c>
      <c r="K3009" t="s">
        <v>5844</v>
      </c>
      <c r="L3009" s="2" t="s">
        <v>8602</v>
      </c>
      <c r="M3009" s="6"/>
      <c r="N3009"/>
      <c r="O3009">
        <v>0</v>
      </c>
      <c r="P3009">
        <v>0</v>
      </c>
      <c r="Q3009">
        <v>0</v>
      </c>
    </row>
    <row r="3010" spans="1:18" hidden="1" x14ac:dyDescent="0.35">
      <c r="A3010" t="s">
        <v>2936</v>
      </c>
      <c r="B3010" t="s">
        <v>3986</v>
      </c>
      <c r="C3010">
        <v>144</v>
      </c>
      <c r="D3010" t="s">
        <v>3994</v>
      </c>
      <c r="E3010" t="s">
        <v>3997</v>
      </c>
      <c r="F3010">
        <v>5021285</v>
      </c>
      <c r="G3010">
        <v>2020</v>
      </c>
      <c r="H3010">
        <v>1</v>
      </c>
      <c r="I3010">
        <v>3</v>
      </c>
      <c r="J3010" s="7">
        <v>43906</v>
      </c>
      <c r="K3010" t="s">
        <v>4211</v>
      </c>
      <c r="L3010" s="2" t="s">
        <v>7386</v>
      </c>
      <c r="M3010" s="6"/>
      <c r="N3010"/>
      <c r="O3010">
        <v>0</v>
      </c>
      <c r="P3010">
        <v>0</v>
      </c>
      <c r="Q3010">
        <v>0</v>
      </c>
    </row>
    <row r="3011" spans="1:18" hidden="1" x14ac:dyDescent="0.35">
      <c r="A3011" t="s">
        <v>2937</v>
      </c>
      <c r="B3011" t="s">
        <v>3986</v>
      </c>
      <c r="C3011">
        <v>144</v>
      </c>
      <c r="D3011" t="s">
        <v>3994</v>
      </c>
      <c r="E3011" t="s">
        <v>3997</v>
      </c>
      <c r="F3011">
        <v>5021285</v>
      </c>
      <c r="G3011">
        <v>2020</v>
      </c>
      <c r="H3011">
        <v>1</v>
      </c>
      <c r="I3011">
        <v>3</v>
      </c>
      <c r="J3011" s="7">
        <v>43906</v>
      </c>
      <c r="K3011" t="s">
        <v>5845</v>
      </c>
      <c r="L3011" t="s">
        <v>8603</v>
      </c>
      <c r="M3011" s="6"/>
      <c r="N3011"/>
      <c r="O3011">
        <v>0</v>
      </c>
      <c r="P3011">
        <v>0</v>
      </c>
      <c r="Q3011">
        <v>0</v>
      </c>
    </row>
    <row r="3012" spans="1:18" hidden="1" x14ac:dyDescent="0.35">
      <c r="A3012" t="s">
        <v>2938</v>
      </c>
      <c r="B3012" t="s">
        <v>3986</v>
      </c>
      <c r="C3012">
        <v>144</v>
      </c>
      <c r="D3012" t="s">
        <v>3994</v>
      </c>
      <c r="E3012" t="s">
        <v>3997</v>
      </c>
      <c r="F3012">
        <v>5021285</v>
      </c>
      <c r="G3012">
        <v>2020</v>
      </c>
      <c r="H3012">
        <v>1</v>
      </c>
      <c r="I3012">
        <v>3</v>
      </c>
      <c r="J3012" s="7">
        <v>43906</v>
      </c>
      <c r="K3012" t="s">
        <v>5846</v>
      </c>
      <c r="L3012" s="2" t="s">
        <v>8604</v>
      </c>
      <c r="M3012" s="6"/>
      <c r="N3012"/>
      <c r="O3012">
        <v>0</v>
      </c>
      <c r="P3012">
        <v>0</v>
      </c>
      <c r="Q3012">
        <v>0</v>
      </c>
    </row>
    <row r="3013" spans="1:18" hidden="1" x14ac:dyDescent="0.35">
      <c r="A3013" t="s">
        <v>2939</v>
      </c>
      <c r="B3013" t="s">
        <v>3986</v>
      </c>
      <c r="C3013">
        <v>144</v>
      </c>
      <c r="D3013" t="s">
        <v>3994</v>
      </c>
      <c r="E3013" t="s">
        <v>3997</v>
      </c>
      <c r="F3013">
        <v>5021285</v>
      </c>
      <c r="G3013">
        <v>2020</v>
      </c>
      <c r="H3013">
        <v>1</v>
      </c>
      <c r="I3013">
        <v>3</v>
      </c>
      <c r="J3013" s="7">
        <v>43906</v>
      </c>
      <c r="K3013" t="s">
        <v>5847</v>
      </c>
      <c r="L3013" t="s">
        <v>8605</v>
      </c>
      <c r="M3013" s="6"/>
      <c r="N3013"/>
      <c r="O3013">
        <v>0</v>
      </c>
      <c r="P3013">
        <v>0</v>
      </c>
      <c r="Q3013">
        <v>0</v>
      </c>
    </row>
    <row r="3014" spans="1:18" hidden="1" x14ac:dyDescent="0.35">
      <c r="A3014" t="s">
        <v>2940</v>
      </c>
      <c r="B3014" t="s">
        <v>3986</v>
      </c>
      <c r="C3014">
        <v>144</v>
      </c>
      <c r="D3014" t="s">
        <v>3994</v>
      </c>
      <c r="E3014" t="s">
        <v>3997</v>
      </c>
      <c r="F3014">
        <v>5021285</v>
      </c>
      <c r="G3014">
        <v>2020</v>
      </c>
      <c r="H3014">
        <v>1</v>
      </c>
      <c r="I3014">
        <v>3</v>
      </c>
      <c r="J3014" s="7">
        <v>43906</v>
      </c>
      <c r="K3014" t="s">
        <v>5848</v>
      </c>
      <c r="L3014" s="2" t="s">
        <v>8604</v>
      </c>
      <c r="M3014" s="6"/>
      <c r="N3014"/>
      <c r="O3014">
        <v>0</v>
      </c>
      <c r="P3014">
        <v>0</v>
      </c>
      <c r="Q3014">
        <v>0</v>
      </c>
    </row>
    <row r="3015" spans="1:18" hidden="1" x14ac:dyDescent="0.35">
      <c r="A3015" t="s">
        <v>2941</v>
      </c>
      <c r="B3015" t="s">
        <v>3986</v>
      </c>
      <c r="C3015">
        <v>144</v>
      </c>
      <c r="D3015" t="s">
        <v>3994</v>
      </c>
      <c r="E3015" t="s">
        <v>3997</v>
      </c>
      <c r="F3015">
        <v>5021285</v>
      </c>
      <c r="G3015">
        <v>2020</v>
      </c>
      <c r="H3015">
        <v>1</v>
      </c>
      <c r="I3015">
        <v>3</v>
      </c>
      <c r="J3015" s="7">
        <v>43906</v>
      </c>
      <c r="K3015" t="s">
        <v>5849</v>
      </c>
      <c r="L3015" t="s">
        <v>8606</v>
      </c>
      <c r="M3015" s="6"/>
      <c r="N3015"/>
      <c r="O3015">
        <v>0</v>
      </c>
      <c r="P3015">
        <v>0</v>
      </c>
      <c r="Q3015">
        <v>0</v>
      </c>
    </row>
    <row r="3016" spans="1:18" hidden="1" x14ac:dyDescent="0.35">
      <c r="A3016" t="s">
        <v>2942</v>
      </c>
      <c r="B3016" t="s">
        <v>3986</v>
      </c>
      <c r="C3016">
        <v>144</v>
      </c>
      <c r="D3016" t="s">
        <v>3994</v>
      </c>
      <c r="E3016" t="s">
        <v>3997</v>
      </c>
      <c r="F3016">
        <v>5021285</v>
      </c>
      <c r="G3016">
        <v>2020</v>
      </c>
      <c r="H3016">
        <v>1</v>
      </c>
      <c r="I3016">
        <v>3</v>
      </c>
      <c r="J3016" s="7">
        <v>43907</v>
      </c>
      <c r="K3016" t="s">
        <v>4212</v>
      </c>
      <c r="L3016" s="2" t="s">
        <v>7387</v>
      </c>
      <c r="M3016" s="6"/>
      <c r="N3016"/>
      <c r="O3016">
        <v>0</v>
      </c>
      <c r="P3016">
        <v>0</v>
      </c>
      <c r="Q3016">
        <v>0</v>
      </c>
    </row>
    <row r="3017" spans="1:18" hidden="1" x14ac:dyDescent="0.35">
      <c r="A3017" t="s">
        <v>2943</v>
      </c>
      <c r="B3017" t="s">
        <v>3986</v>
      </c>
      <c r="C3017">
        <v>144</v>
      </c>
      <c r="D3017" t="s">
        <v>3994</v>
      </c>
      <c r="E3017" t="s">
        <v>3997</v>
      </c>
      <c r="F3017">
        <v>5021285</v>
      </c>
      <c r="G3017">
        <v>2020</v>
      </c>
      <c r="H3017">
        <v>1</v>
      </c>
      <c r="I3017">
        <v>3</v>
      </c>
      <c r="J3017" s="7">
        <v>43909</v>
      </c>
      <c r="K3017" t="s">
        <v>5850</v>
      </c>
      <c r="L3017" s="2" t="s">
        <v>8607</v>
      </c>
      <c r="M3017" s="6"/>
      <c r="N3017"/>
      <c r="O3017">
        <v>0</v>
      </c>
      <c r="P3017">
        <v>0</v>
      </c>
      <c r="Q3017">
        <v>0</v>
      </c>
    </row>
    <row r="3018" spans="1:18" hidden="1" x14ac:dyDescent="0.35">
      <c r="A3018" t="s">
        <v>2944</v>
      </c>
      <c r="B3018" t="s">
        <v>3986</v>
      </c>
      <c r="C3018">
        <v>144</v>
      </c>
      <c r="D3018" t="s">
        <v>3994</v>
      </c>
      <c r="E3018" t="s">
        <v>3997</v>
      </c>
      <c r="F3018">
        <v>5021285</v>
      </c>
      <c r="G3018">
        <v>2020</v>
      </c>
      <c r="H3018">
        <v>1</v>
      </c>
      <c r="I3018">
        <v>3</v>
      </c>
      <c r="J3018" s="8">
        <v>43909</v>
      </c>
      <c r="K3018" t="s">
        <v>5851</v>
      </c>
      <c r="L3018" t="s">
        <v>8608</v>
      </c>
      <c r="M3018" s="10">
        <v>43</v>
      </c>
      <c r="N3018" s="27">
        <v>7</v>
      </c>
      <c r="O3018">
        <v>1</v>
      </c>
      <c r="P3018">
        <v>5000</v>
      </c>
      <c r="Q3018" s="15">
        <f>P3018/F3018</f>
        <v>9.9576104523045389E-4</v>
      </c>
      <c r="R3018">
        <v>2</v>
      </c>
    </row>
    <row r="3019" spans="1:18" hidden="1" x14ac:dyDescent="0.35">
      <c r="A3019" t="s">
        <v>2945</v>
      </c>
      <c r="B3019" t="s">
        <v>3986</v>
      </c>
      <c r="C3019">
        <v>144</v>
      </c>
      <c r="D3019" t="s">
        <v>3994</v>
      </c>
      <c r="E3019" t="s">
        <v>3997</v>
      </c>
      <c r="F3019">
        <v>5021285</v>
      </c>
      <c r="G3019">
        <v>2020</v>
      </c>
      <c r="H3019">
        <v>1</v>
      </c>
      <c r="I3019">
        <v>3</v>
      </c>
      <c r="J3019" s="7">
        <v>43909</v>
      </c>
      <c r="K3019" t="s">
        <v>5852</v>
      </c>
      <c r="L3019" s="2" t="s">
        <v>8609</v>
      </c>
      <c r="M3019" s="6"/>
      <c r="N3019"/>
      <c r="O3019">
        <v>0</v>
      </c>
      <c r="P3019">
        <v>0</v>
      </c>
      <c r="Q3019">
        <v>0</v>
      </c>
    </row>
    <row r="3020" spans="1:18" hidden="1" x14ac:dyDescent="0.35">
      <c r="A3020" t="s">
        <v>2946</v>
      </c>
      <c r="B3020" t="s">
        <v>3986</v>
      </c>
      <c r="C3020">
        <v>144</v>
      </c>
      <c r="D3020" t="s">
        <v>3994</v>
      </c>
      <c r="E3020" t="s">
        <v>3997</v>
      </c>
      <c r="F3020">
        <v>5021285</v>
      </c>
      <c r="G3020">
        <v>2020</v>
      </c>
      <c r="H3020">
        <v>1</v>
      </c>
      <c r="I3020">
        <v>3</v>
      </c>
      <c r="J3020" s="7">
        <v>43909</v>
      </c>
      <c r="K3020" t="s">
        <v>4218</v>
      </c>
      <c r="L3020" s="2" t="s">
        <v>7404</v>
      </c>
      <c r="M3020" s="6"/>
      <c r="N3020"/>
      <c r="O3020">
        <v>0</v>
      </c>
      <c r="P3020">
        <v>0</v>
      </c>
      <c r="Q3020">
        <v>0</v>
      </c>
    </row>
    <row r="3021" spans="1:18" hidden="1" x14ac:dyDescent="0.35">
      <c r="A3021" t="s">
        <v>2947</v>
      </c>
      <c r="B3021" t="s">
        <v>3986</v>
      </c>
      <c r="C3021">
        <v>144</v>
      </c>
      <c r="D3021" t="s">
        <v>3994</v>
      </c>
      <c r="E3021" t="s">
        <v>3997</v>
      </c>
      <c r="F3021">
        <v>5021285</v>
      </c>
      <c r="G3021">
        <v>2020</v>
      </c>
      <c r="H3021">
        <v>1</v>
      </c>
      <c r="I3021">
        <v>3</v>
      </c>
      <c r="J3021" s="8">
        <v>43910</v>
      </c>
      <c r="K3021" s="9" t="s">
        <v>5853</v>
      </c>
      <c r="L3021" s="2" t="s">
        <v>8610</v>
      </c>
      <c r="M3021" s="10" t="s">
        <v>9710</v>
      </c>
      <c r="N3021" s="27">
        <v>7</v>
      </c>
      <c r="O3021">
        <v>1</v>
      </c>
      <c r="P3021">
        <v>75000</v>
      </c>
      <c r="Q3021" s="15">
        <f>P3021/F3021</f>
        <v>1.493641567845681E-2</v>
      </c>
      <c r="R3021">
        <v>2</v>
      </c>
    </row>
    <row r="3022" spans="1:18" hidden="1" x14ac:dyDescent="0.35">
      <c r="A3022" t="s">
        <v>2948</v>
      </c>
      <c r="B3022" t="s">
        <v>3986</v>
      </c>
      <c r="C3022">
        <v>144</v>
      </c>
      <c r="D3022" t="s">
        <v>3994</v>
      </c>
      <c r="E3022" t="s">
        <v>3997</v>
      </c>
      <c r="F3022">
        <v>5021285</v>
      </c>
      <c r="G3022">
        <v>2020</v>
      </c>
      <c r="H3022">
        <v>1</v>
      </c>
      <c r="I3022">
        <v>3</v>
      </c>
      <c r="J3022" s="8">
        <v>43910</v>
      </c>
      <c r="K3022" s="9" t="s">
        <v>5854</v>
      </c>
      <c r="L3022" t="s">
        <v>8611</v>
      </c>
      <c r="M3022" s="10">
        <v>43</v>
      </c>
      <c r="N3022" s="27">
        <v>7</v>
      </c>
      <c r="O3022">
        <v>1</v>
      </c>
      <c r="P3022">
        <v>50000</v>
      </c>
      <c r="Q3022" s="15">
        <f>P3022/F3022</f>
        <v>9.9576104523045397E-3</v>
      </c>
      <c r="R3022">
        <v>2</v>
      </c>
    </row>
    <row r="3023" spans="1:18" hidden="1" x14ac:dyDescent="0.35">
      <c r="A3023" t="s">
        <v>2949</v>
      </c>
      <c r="B3023" t="s">
        <v>3986</v>
      </c>
      <c r="C3023">
        <v>144</v>
      </c>
      <c r="D3023" t="s">
        <v>3994</v>
      </c>
      <c r="E3023" t="s">
        <v>3997</v>
      </c>
      <c r="F3023">
        <v>5021285</v>
      </c>
      <c r="G3023">
        <v>2020</v>
      </c>
      <c r="H3023">
        <v>1</v>
      </c>
      <c r="I3023">
        <v>3</v>
      </c>
      <c r="J3023" s="7">
        <v>43910</v>
      </c>
      <c r="K3023" t="s">
        <v>5855</v>
      </c>
      <c r="L3023" s="2" t="s">
        <v>8612</v>
      </c>
      <c r="M3023" s="6"/>
      <c r="N3023"/>
      <c r="O3023">
        <v>0</v>
      </c>
      <c r="P3023">
        <v>0</v>
      </c>
      <c r="Q3023">
        <v>0</v>
      </c>
    </row>
    <row r="3024" spans="1:18" hidden="1" x14ac:dyDescent="0.35">
      <c r="A3024" t="s">
        <v>2950</v>
      </c>
      <c r="B3024" t="s">
        <v>3986</v>
      </c>
      <c r="C3024">
        <v>144</v>
      </c>
      <c r="D3024" t="s">
        <v>3994</v>
      </c>
      <c r="E3024" t="s">
        <v>3997</v>
      </c>
      <c r="F3024">
        <v>5021285</v>
      </c>
      <c r="G3024">
        <v>2020</v>
      </c>
      <c r="H3024">
        <v>1</v>
      </c>
      <c r="I3024">
        <v>3</v>
      </c>
      <c r="J3024" s="7">
        <v>43910</v>
      </c>
      <c r="K3024" t="s">
        <v>4225</v>
      </c>
      <c r="L3024" s="2" t="s">
        <v>7397</v>
      </c>
      <c r="M3024" s="6"/>
      <c r="N3024"/>
      <c r="O3024">
        <v>0</v>
      </c>
      <c r="P3024">
        <v>0</v>
      </c>
      <c r="Q3024">
        <v>0</v>
      </c>
    </row>
    <row r="3025" spans="1:18" hidden="1" x14ac:dyDescent="0.35">
      <c r="A3025" t="s">
        <v>2951</v>
      </c>
      <c r="B3025" t="s">
        <v>3986</v>
      </c>
      <c r="C3025">
        <v>144</v>
      </c>
      <c r="D3025" t="s">
        <v>3994</v>
      </c>
      <c r="E3025" t="s">
        <v>3997</v>
      </c>
      <c r="F3025">
        <v>5021285</v>
      </c>
      <c r="G3025">
        <v>2020</v>
      </c>
      <c r="H3025">
        <v>1</v>
      </c>
      <c r="I3025">
        <v>3</v>
      </c>
      <c r="J3025" s="7">
        <v>43910</v>
      </c>
      <c r="K3025" t="s">
        <v>4226</v>
      </c>
      <c r="L3025" s="2" t="s">
        <v>7398</v>
      </c>
      <c r="M3025" s="6"/>
      <c r="N3025"/>
      <c r="O3025">
        <v>0</v>
      </c>
      <c r="P3025">
        <v>0</v>
      </c>
      <c r="Q3025">
        <v>0</v>
      </c>
    </row>
    <row r="3026" spans="1:18" hidden="1" x14ac:dyDescent="0.35">
      <c r="A3026" t="s">
        <v>2952</v>
      </c>
      <c r="B3026" t="s">
        <v>3986</v>
      </c>
      <c r="C3026">
        <v>144</v>
      </c>
      <c r="D3026" t="s">
        <v>3994</v>
      </c>
      <c r="E3026" t="s">
        <v>3997</v>
      </c>
      <c r="F3026">
        <v>5021285</v>
      </c>
      <c r="G3026">
        <v>2020</v>
      </c>
      <c r="H3026">
        <v>1</v>
      </c>
      <c r="I3026">
        <v>3</v>
      </c>
      <c r="J3026" s="7">
        <v>43910</v>
      </c>
      <c r="K3026" t="s">
        <v>4227</v>
      </c>
      <c r="L3026" s="2" t="s">
        <v>7399</v>
      </c>
      <c r="M3026" s="6"/>
      <c r="N3026"/>
      <c r="O3026">
        <v>0</v>
      </c>
      <c r="P3026">
        <v>0</v>
      </c>
      <c r="Q3026">
        <v>0</v>
      </c>
    </row>
    <row r="3027" spans="1:18" hidden="1" x14ac:dyDescent="0.35">
      <c r="A3027" t="s">
        <v>2953</v>
      </c>
      <c r="B3027" t="s">
        <v>3986</v>
      </c>
      <c r="C3027">
        <v>144</v>
      </c>
      <c r="D3027" t="s">
        <v>3994</v>
      </c>
      <c r="E3027" t="s">
        <v>3997</v>
      </c>
      <c r="F3027">
        <v>5021285</v>
      </c>
      <c r="G3027">
        <v>2020</v>
      </c>
      <c r="H3027">
        <v>1</v>
      </c>
      <c r="I3027">
        <v>3</v>
      </c>
      <c r="J3027" s="7">
        <v>43913</v>
      </c>
      <c r="K3027" t="s">
        <v>5856</v>
      </c>
      <c r="L3027" s="2" t="s">
        <v>8613</v>
      </c>
      <c r="M3027" s="6"/>
      <c r="N3027"/>
      <c r="O3027">
        <v>0</v>
      </c>
      <c r="P3027">
        <v>0</v>
      </c>
      <c r="Q3027">
        <v>0</v>
      </c>
    </row>
    <row r="3028" spans="1:18" hidden="1" x14ac:dyDescent="0.35">
      <c r="A3028" t="s">
        <v>2954</v>
      </c>
      <c r="B3028" t="s">
        <v>3986</v>
      </c>
      <c r="C3028">
        <v>144</v>
      </c>
      <c r="D3028" t="s">
        <v>3994</v>
      </c>
      <c r="E3028" t="s">
        <v>3997</v>
      </c>
      <c r="F3028">
        <v>5021285</v>
      </c>
      <c r="G3028">
        <v>2020</v>
      </c>
      <c r="H3028">
        <v>1</v>
      </c>
      <c r="I3028">
        <v>3</v>
      </c>
      <c r="J3028" s="7">
        <v>43914</v>
      </c>
      <c r="K3028" t="s">
        <v>5857</v>
      </c>
      <c r="L3028" s="2" t="s">
        <v>8614</v>
      </c>
      <c r="M3028" s="6"/>
      <c r="N3028"/>
      <c r="O3028">
        <v>0</v>
      </c>
      <c r="P3028">
        <v>0</v>
      </c>
      <c r="Q3028">
        <v>0</v>
      </c>
    </row>
    <row r="3029" spans="1:18" hidden="1" x14ac:dyDescent="0.35">
      <c r="A3029" t="s">
        <v>2955</v>
      </c>
      <c r="B3029" t="s">
        <v>3986</v>
      </c>
      <c r="C3029">
        <v>144</v>
      </c>
      <c r="D3029" t="s">
        <v>3994</v>
      </c>
      <c r="E3029" t="s">
        <v>3997</v>
      </c>
      <c r="F3029">
        <v>5021285</v>
      </c>
      <c r="G3029">
        <v>2020</v>
      </c>
      <c r="H3029">
        <v>1</v>
      </c>
      <c r="I3029">
        <v>3</v>
      </c>
      <c r="J3029" s="8">
        <v>43915</v>
      </c>
      <c r="K3029" t="s">
        <v>5858</v>
      </c>
      <c r="L3029" s="2" t="s">
        <v>8615</v>
      </c>
      <c r="M3029" s="10" t="s">
        <v>9697</v>
      </c>
      <c r="N3029" s="27">
        <v>1</v>
      </c>
      <c r="O3029">
        <v>1</v>
      </c>
      <c r="P3029">
        <v>160000</v>
      </c>
      <c r="Q3029" s="15">
        <f>P3029/F3029</f>
        <v>3.1864353447374524E-2</v>
      </c>
      <c r="R3029">
        <v>3</v>
      </c>
    </row>
    <row r="3030" spans="1:18" hidden="1" x14ac:dyDescent="0.35">
      <c r="A3030" t="s">
        <v>2956</v>
      </c>
      <c r="B3030" t="s">
        <v>3986</v>
      </c>
      <c r="C3030">
        <v>144</v>
      </c>
      <c r="D3030" t="s">
        <v>3994</v>
      </c>
      <c r="E3030" t="s">
        <v>3997</v>
      </c>
      <c r="F3030">
        <v>5021285</v>
      </c>
      <c r="G3030">
        <v>2020</v>
      </c>
      <c r="H3030">
        <v>1</v>
      </c>
      <c r="I3030">
        <v>3</v>
      </c>
      <c r="J3030" s="7">
        <v>43915</v>
      </c>
      <c r="K3030" t="s">
        <v>5859</v>
      </c>
      <c r="L3030" s="2" t="s">
        <v>8616</v>
      </c>
      <c r="M3030" s="6"/>
      <c r="N3030"/>
      <c r="O3030">
        <v>0</v>
      </c>
      <c r="P3030">
        <v>0</v>
      </c>
      <c r="Q3030">
        <v>0</v>
      </c>
    </row>
    <row r="3031" spans="1:18" hidden="1" x14ac:dyDescent="0.35">
      <c r="A3031" t="s">
        <v>2957</v>
      </c>
      <c r="B3031" t="s">
        <v>3986</v>
      </c>
      <c r="C3031">
        <v>144</v>
      </c>
      <c r="D3031" t="s">
        <v>3994</v>
      </c>
      <c r="E3031" t="s">
        <v>3997</v>
      </c>
      <c r="F3031">
        <v>5021285</v>
      </c>
      <c r="G3031">
        <v>2020</v>
      </c>
      <c r="H3031">
        <v>1</v>
      </c>
      <c r="I3031">
        <v>3</v>
      </c>
      <c r="J3031" s="7">
        <v>43915</v>
      </c>
      <c r="K3031" t="s">
        <v>4228</v>
      </c>
      <c r="L3031" s="2" t="s">
        <v>7400</v>
      </c>
      <c r="M3031" s="6"/>
      <c r="N3031"/>
      <c r="O3031">
        <v>0</v>
      </c>
      <c r="P3031">
        <v>0</v>
      </c>
      <c r="Q3031">
        <v>0</v>
      </c>
    </row>
    <row r="3032" spans="1:18" hidden="1" x14ac:dyDescent="0.35">
      <c r="A3032" t="s">
        <v>2958</v>
      </c>
      <c r="B3032" t="s">
        <v>3986</v>
      </c>
      <c r="C3032">
        <v>144</v>
      </c>
      <c r="D3032" t="s">
        <v>3994</v>
      </c>
      <c r="E3032" t="s">
        <v>3997</v>
      </c>
      <c r="F3032">
        <v>5021285</v>
      </c>
      <c r="G3032">
        <v>2020</v>
      </c>
      <c r="H3032">
        <v>1</v>
      </c>
      <c r="I3032">
        <v>3</v>
      </c>
      <c r="J3032" s="7">
        <v>43915</v>
      </c>
      <c r="K3032" t="s">
        <v>4229</v>
      </c>
      <c r="L3032" s="2" t="s">
        <v>7401</v>
      </c>
      <c r="M3032" s="6"/>
      <c r="N3032"/>
      <c r="O3032">
        <v>0</v>
      </c>
      <c r="P3032">
        <v>0</v>
      </c>
      <c r="Q3032">
        <v>0</v>
      </c>
    </row>
    <row r="3033" spans="1:18" hidden="1" x14ac:dyDescent="0.35">
      <c r="A3033" t="s">
        <v>2959</v>
      </c>
      <c r="B3033" t="s">
        <v>3986</v>
      </c>
      <c r="C3033">
        <v>144</v>
      </c>
      <c r="D3033" t="s">
        <v>3994</v>
      </c>
      <c r="E3033" t="s">
        <v>3997</v>
      </c>
      <c r="F3033">
        <v>5021285</v>
      </c>
      <c r="G3033">
        <v>2020</v>
      </c>
      <c r="H3033">
        <v>1</v>
      </c>
      <c r="I3033">
        <v>3</v>
      </c>
      <c r="J3033" s="7">
        <v>43915</v>
      </c>
      <c r="K3033" t="s">
        <v>4231</v>
      </c>
      <c r="L3033" s="2" t="s">
        <v>7403</v>
      </c>
      <c r="M3033" s="6"/>
      <c r="N3033"/>
      <c r="O3033">
        <v>0</v>
      </c>
      <c r="P3033">
        <v>0</v>
      </c>
      <c r="Q3033">
        <v>0</v>
      </c>
    </row>
    <row r="3034" spans="1:18" hidden="1" x14ac:dyDescent="0.35">
      <c r="A3034" t="s">
        <v>2960</v>
      </c>
      <c r="B3034" t="s">
        <v>3986</v>
      </c>
      <c r="C3034">
        <v>144</v>
      </c>
      <c r="D3034" t="s">
        <v>3994</v>
      </c>
      <c r="E3034" t="s">
        <v>3997</v>
      </c>
      <c r="F3034">
        <v>5021285</v>
      </c>
      <c r="G3034">
        <v>2020</v>
      </c>
      <c r="H3034">
        <v>1</v>
      </c>
      <c r="I3034">
        <v>3</v>
      </c>
      <c r="J3034" s="7">
        <v>43916</v>
      </c>
      <c r="K3034" t="s">
        <v>5860</v>
      </c>
      <c r="L3034" t="s">
        <v>8617</v>
      </c>
      <c r="M3034" s="6"/>
      <c r="N3034"/>
      <c r="O3034">
        <v>0</v>
      </c>
      <c r="P3034">
        <v>0</v>
      </c>
      <c r="Q3034">
        <v>0</v>
      </c>
    </row>
    <row r="3035" spans="1:18" hidden="1" x14ac:dyDescent="0.35">
      <c r="A3035" t="s">
        <v>2961</v>
      </c>
      <c r="B3035" t="s">
        <v>3986</v>
      </c>
      <c r="C3035">
        <v>144</v>
      </c>
      <c r="D3035" t="s">
        <v>3994</v>
      </c>
      <c r="E3035" t="s">
        <v>3997</v>
      </c>
      <c r="F3035">
        <v>5021285</v>
      </c>
      <c r="G3035">
        <v>2020</v>
      </c>
      <c r="H3035">
        <v>1</v>
      </c>
      <c r="I3035">
        <v>3</v>
      </c>
      <c r="J3035" s="7">
        <v>43916</v>
      </c>
      <c r="K3035" t="s">
        <v>5861</v>
      </c>
      <c r="L3035" t="s">
        <v>8618</v>
      </c>
      <c r="M3035" s="6"/>
      <c r="N3035"/>
      <c r="O3035">
        <v>0</v>
      </c>
      <c r="P3035">
        <v>0</v>
      </c>
      <c r="Q3035">
        <v>0</v>
      </c>
    </row>
    <row r="3036" spans="1:18" hidden="1" x14ac:dyDescent="0.35">
      <c r="A3036" t="s">
        <v>2962</v>
      </c>
      <c r="B3036" t="s">
        <v>3986</v>
      </c>
      <c r="C3036">
        <v>144</v>
      </c>
      <c r="D3036" t="s">
        <v>3994</v>
      </c>
      <c r="E3036" t="s">
        <v>3997</v>
      </c>
      <c r="F3036">
        <v>5021285</v>
      </c>
      <c r="G3036">
        <v>2020</v>
      </c>
      <c r="H3036">
        <v>1</v>
      </c>
      <c r="I3036">
        <v>3</v>
      </c>
      <c r="J3036" s="7">
        <v>43916</v>
      </c>
      <c r="K3036" t="s">
        <v>4232</v>
      </c>
      <c r="L3036" s="2" t="s">
        <v>7404</v>
      </c>
      <c r="M3036" s="6"/>
      <c r="N3036"/>
      <c r="O3036">
        <v>0</v>
      </c>
      <c r="P3036">
        <v>0</v>
      </c>
      <c r="Q3036">
        <v>0</v>
      </c>
    </row>
    <row r="3037" spans="1:18" hidden="1" x14ac:dyDescent="0.35">
      <c r="A3037" t="s">
        <v>2963</v>
      </c>
      <c r="B3037" t="s">
        <v>3986</v>
      </c>
      <c r="C3037">
        <v>144</v>
      </c>
      <c r="D3037" t="s">
        <v>3994</v>
      </c>
      <c r="E3037" t="s">
        <v>3997</v>
      </c>
      <c r="F3037">
        <v>5021285</v>
      </c>
      <c r="G3037">
        <v>2020</v>
      </c>
      <c r="H3037">
        <v>1</v>
      </c>
      <c r="I3037">
        <v>3</v>
      </c>
      <c r="J3037" s="7">
        <v>43916</v>
      </c>
      <c r="K3037" t="s">
        <v>4233</v>
      </c>
      <c r="L3037" s="2" t="s">
        <v>7404</v>
      </c>
      <c r="M3037" s="6"/>
      <c r="N3037"/>
      <c r="O3037">
        <v>0</v>
      </c>
      <c r="P3037">
        <v>0</v>
      </c>
      <c r="Q3037">
        <v>0</v>
      </c>
    </row>
    <row r="3038" spans="1:18" hidden="1" x14ac:dyDescent="0.35">
      <c r="A3038" t="s">
        <v>2964</v>
      </c>
      <c r="B3038" t="s">
        <v>3986</v>
      </c>
      <c r="C3038">
        <v>144</v>
      </c>
      <c r="D3038" t="s">
        <v>3994</v>
      </c>
      <c r="E3038" t="s">
        <v>3997</v>
      </c>
      <c r="F3038">
        <v>5021285</v>
      </c>
      <c r="G3038">
        <v>2020</v>
      </c>
      <c r="H3038">
        <v>1</v>
      </c>
      <c r="I3038">
        <v>3</v>
      </c>
      <c r="J3038" s="8">
        <v>43917</v>
      </c>
      <c r="K3038" t="s">
        <v>5862</v>
      </c>
      <c r="L3038" t="s">
        <v>8619</v>
      </c>
      <c r="M3038" s="10">
        <v>43</v>
      </c>
      <c r="N3038" s="27">
        <v>7</v>
      </c>
      <c r="O3038">
        <v>1</v>
      </c>
      <c r="P3038">
        <v>100000</v>
      </c>
      <c r="Q3038" s="15">
        <f>P3038/F3038</f>
        <v>1.9915220904609079E-2</v>
      </c>
      <c r="R3038">
        <v>2</v>
      </c>
    </row>
    <row r="3039" spans="1:18" hidden="1" x14ac:dyDescent="0.35">
      <c r="A3039" t="s">
        <v>2965</v>
      </c>
      <c r="B3039" t="s">
        <v>3986</v>
      </c>
      <c r="C3039">
        <v>144</v>
      </c>
      <c r="D3039" t="s">
        <v>3994</v>
      </c>
      <c r="E3039" t="s">
        <v>3997</v>
      </c>
      <c r="F3039">
        <v>5021285</v>
      </c>
      <c r="G3039">
        <v>2020</v>
      </c>
      <c r="H3039">
        <v>1</v>
      </c>
      <c r="I3039">
        <v>3</v>
      </c>
      <c r="J3039" s="7">
        <v>43917</v>
      </c>
      <c r="K3039" t="s">
        <v>4237</v>
      </c>
      <c r="L3039" s="2" t="s">
        <v>7408</v>
      </c>
      <c r="M3039" s="6"/>
      <c r="N3039"/>
      <c r="O3039">
        <v>0</v>
      </c>
      <c r="P3039">
        <v>0</v>
      </c>
      <c r="Q3039">
        <v>0</v>
      </c>
    </row>
    <row r="3040" spans="1:18" hidden="1" x14ac:dyDescent="0.35">
      <c r="A3040" t="s">
        <v>2966</v>
      </c>
      <c r="B3040" t="s">
        <v>3986</v>
      </c>
      <c r="C3040">
        <v>144</v>
      </c>
      <c r="D3040" t="s">
        <v>3994</v>
      </c>
      <c r="E3040" t="s">
        <v>3997</v>
      </c>
      <c r="F3040">
        <v>5021285</v>
      </c>
      <c r="G3040">
        <v>2020</v>
      </c>
      <c r="H3040">
        <v>1</v>
      </c>
      <c r="I3040">
        <v>3</v>
      </c>
      <c r="J3040" s="7">
        <v>43917</v>
      </c>
      <c r="K3040" t="s">
        <v>4239</v>
      </c>
      <c r="L3040" s="2" t="s">
        <v>7409</v>
      </c>
      <c r="M3040" s="6"/>
      <c r="N3040"/>
      <c r="O3040">
        <v>0</v>
      </c>
      <c r="P3040">
        <v>0</v>
      </c>
      <c r="Q3040">
        <v>0</v>
      </c>
    </row>
    <row r="3041" spans="1:18" hidden="1" x14ac:dyDescent="0.35">
      <c r="A3041" t="s">
        <v>2967</v>
      </c>
      <c r="B3041" t="s">
        <v>3986</v>
      </c>
      <c r="C3041">
        <v>144</v>
      </c>
      <c r="D3041" t="s">
        <v>3994</v>
      </c>
      <c r="E3041" t="s">
        <v>3997</v>
      </c>
      <c r="F3041">
        <v>5021285</v>
      </c>
      <c r="G3041">
        <v>2020</v>
      </c>
      <c r="H3041">
        <v>1</v>
      </c>
      <c r="I3041">
        <v>3</v>
      </c>
      <c r="J3041" s="8">
        <v>43920</v>
      </c>
      <c r="K3041" t="s">
        <v>5863</v>
      </c>
      <c r="L3041" s="2" t="s">
        <v>8620</v>
      </c>
      <c r="M3041" t="s">
        <v>9708</v>
      </c>
      <c r="N3041">
        <v>9</v>
      </c>
      <c r="O3041">
        <v>2</v>
      </c>
      <c r="P3041">
        <v>0</v>
      </c>
      <c r="Q3041">
        <v>0</v>
      </c>
      <c r="R3041">
        <v>1</v>
      </c>
    </row>
    <row r="3042" spans="1:18" hidden="1" x14ac:dyDescent="0.35">
      <c r="A3042" t="s">
        <v>2968</v>
      </c>
      <c r="B3042" t="s">
        <v>3986</v>
      </c>
      <c r="C3042">
        <v>144</v>
      </c>
      <c r="D3042" t="s">
        <v>3994</v>
      </c>
      <c r="E3042" t="s">
        <v>3997</v>
      </c>
      <c r="F3042">
        <v>5021285</v>
      </c>
      <c r="G3042">
        <v>2020</v>
      </c>
      <c r="H3042">
        <v>1</v>
      </c>
      <c r="I3042">
        <v>3</v>
      </c>
      <c r="J3042" s="7">
        <v>43921</v>
      </c>
      <c r="K3042" t="s">
        <v>4241</v>
      </c>
      <c r="L3042" s="2" t="s">
        <v>7411</v>
      </c>
      <c r="M3042" s="6"/>
      <c r="N3042"/>
      <c r="O3042">
        <v>0</v>
      </c>
      <c r="P3042">
        <v>0</v>
      </c>
      <c r="Q3042">
        <v>0</v>
      </c>
    </row>
    <row r="3043" spans="1:18" hidden="1" x14ac:dyDescent="0.35">
      <c r="A3043" t="s">
        <v>2969</v>
      </c>
      <c r="B3043" t="s">
        <v>3986</v>
      </c>
      <c r="C3043">
        <v>144</v>
      </c>
      <c r="D3043" t="s">
        <v>3994</v>
      </c>
      <c r="E3043" t="s">
        <v>3997</v>
      </c>
      <c r="F3043">
        <v>5021285</v>
      </c>
      <c r="G3043">
        <v>2020</v>
      </c>
      <c r="H3043">
        <v>1</v>
      </c>
      <c r="I3043">
        <v>3</v>
      </c>
      <c r="J3043" s="7">
        <v>43921</v>
      </c>
      <c r="K3043" t="s">
        <v>4242</v>
      </c>
      <c r="L3043" s="2" t="s">
        <v>7412</v>
      </c>
      <c r="M3043" s="6"/>
      <c r="N3043"/>
      <c r="O3043">
        <v>0</v>
      </c>
      <c r="P3043">
        <v>0</v>
      </c>
      <c r="Q3043">
        <v>0</v>
      </c>
    </row>
    <row r="3044" spans="1:18" hidden="1" x14ac:dyDescent="0.35">
      <c r="A3044" t="s">
        <v>2970</v>
      </c>
      <c r="B3044" t="s">
        <v>3986</v>
      </c>
      <c r="C3044">
        <v>144</v>
      </c>
      <c r="D3044" t="s">
        <v>3994</v>
      </c>
      <c r="E3044" t="s">
        <v>3997</v>
      </c>
      <c r="F3044">
        <v>5021285</v>
      </c>
      <c r="G3044">
        <v>2020</v>
      </c>
      <c r="H3044">
        <v>2</v>
      </c>
      <c r="I3044">
        <v>4</v>
      </c>
      <c r="J3044" s="8">
        <v>43922</v>
      </c>
      <c r="K3044" t="s">
        <v>5864</v>
      </c>
      <c r="L3044" s="2" t="s">
        <v>8621</v>
      </c>
      <c r="M3044" s="10">
        <v>45</v>
      </c>
      <c r="N3044" s="27">
        <v>8</v>
      </c>
      <c r="O3044">
        <v>1</v>
      </c>
      <c r="P3044">
        <v>18000</v>
      </c>
      <c r="Q3044" s="15">
        <f>P3044/F3044</f>
        <v>3.5847397628296341E-3</v>
      </c>
      <c r="R3044">
        <v>1</v>
      </c>
    </row>
    <row r="3045" spans="1:18" hidden="1" x14ac:dyDescent="0.35">
      <c r="A3045" t="s">
        <v>2971</v>
      </c>
      <c r="B3045" t="s">
        <v>3986</v>
      </c>
      <c r="C3045">
        <v>144</v>
      </c>
      <c r="D3045" t="s">
        <v>3994</v>
      </c>
      <c r="E3045" t="s">
        <v>3997</v>
      </c>
      <c r="F3045">
        <v>5021285</v>
      </c>
      <c r="G3045">
        <v>2020</v>
      </c>
      <c r="H3045">
        <v>2</v>
      </c>
      <c r="I3045">
        <v>4</v>
      </c>
      <c r="J3045" s="8">
        <v>43922</v>
      </c>
      <c r="K3045" s="9" t="s">
        <v>5865</v>
      </c>
      <c r="L3045" s="2" t="s">
        <v>8621</v>
      </c>
      <c r="M3045" s="10" t="s">
        <v>9708</v>
      </c>
      <c r="N3045" s="27">
        <v>8</v>
      </c>
      <c r="O3045">
        <v>1</v>
      </c>
      <c r="P3045">
        <v>5000</v>
      </c>
      <c r="Q3045" s="15">
        <f>P3045/F3045</f>
        <v>9.9576104523045389E-4</v>
      </c>
      <c r="R3045">
        <v>1</v>
      </c>
    </row>
    <row r="3046" spans="1:18" hidden="1" x14ac:dyDescent="0.35">
      <c r="A3046" t="s">
        <v>2972</v>
      </c>
      <c r="B3046" t="s">
        <v>3986</v>
      </c>
      <c r="C3046">
        <v>144</v>
      </c>
      <c r="D3046" t="s">
        <v>3994</v>
      </c>
      <c r="E3046" t="s">
        <v>3997</v>
      </c>
      <c r="F3046">
        <v>5021285</v>
      </c>
      <c r="G3046">
        <v>2020</v>
      </c>
      <c r="H3046">
        <v>2</v>
      </c>
      <c r="I3046">
        <v>4</v>
      </c>
      <c r="J3046" s="7">
        <v>43922</v>
      </c>
      <c r="K3046" t="s">
        <v>5866</v>
      </c>
      <c r="L3046" s="2" t="s">
        <v>8622</v>
      </c>
      <c r="M3046" s="6"/>
      <c r="N3046"/>
      <c r="O3046">
        <v>0</v>
      </c>
      <c r="P3046">
        <v>0</v>
      </c>
      <c r="Q3046">
        <v>0</v>
      </c>
    </row>
    <row r="3047" spans="1:18" hidden="1" x14ac:dyDescent="0.35">
      <c r="A3047" t="s">
        <v>2973</v>
      </c>
      <c r="B3047" t="s">
        <v>3986</v>
      </c>
      <c r="C3047">
        <v>144</v>
      </c>
      <c r="D3047" t="s">
        <v>3994</v>
      </c>
      <c r="E3047" t="s">
        <v>3997</v>
      </c>
      <c r="F3047">
        <v>5021285</v>
      </c>
      <c r="G3047">
        <v>2020</v>
      </c>
      <c r="H3047">
        <v>2</v>
      </c>
      <c r="I3047">
        <v>4</v>
      </c>
      <c r="J3047" s="7">
        <v>43922</v>
      </c>
      <c r="K3047" t="s">
        <v>4247</v>
      </c>
      <c r="L3047" s="2" t="s">
        <v>7417</v>
      </c>
      <c r="M3047" s="6"/>
      <c r="N3047"/>
      <c r="O3047">
        <v>0</v>
      </c>
      <c r="P3047">
        <v>0</v>
      </c>
      <c r="Q3047">
        <v>0</v>
      </c>
    </row>
    <row r="3048" spans="1:18" hidden="1" x14ac:dyDescent="0.35">
      <c r="A3048" t="s">
        <v>2974</v>
      </c>
      <c r="B3048" t="s">
        <v>3986</v>
      </c>
      <c r="C3048">
        <v>144</v>
      </c>
      <c r="D3048" t="s">
        <v>3994</v>
      </c>
      <c r="E3048" t="s">
        <v>3997</v>
      </c>
      <c r="F3048">
        <v>5021285</v>
      </c>
      <c r="G3048">
        <v>2020</v>
      </c>
      <c r="H3048">
        <v>2</v>
      </c>
      <c r="I3048">
        <v>4</v>
      </c>
      <c r="J3048" s="7">
        <v>43922</v>
      </c>
      <c r="K3048" t="s">
        <v>4248</v>
      </c>
      <c r="L3048" s="2" t="s">
        <v>7417</v>
      </c>
      <c r="M3048" s="6"/>
      <c r="N3048"/>
      <c r="O3048">
        <v>0</v>
      </c>
      <c r="P3048">
        <v>0</v>
      </c>
      <c r="Q3048">
        <v>0</v>
      </c>
    </row>
    <row r="3049" spans="1:18" hidden="1" x14ac:dyDescent="0.35">
      <c r="A3049" t="s">
        <v>2975</v>
      </c>
      <c r="B3049" t="s">
        <v>3986</v>
      </c>
      <c r="C3049">
        <v>144</v>
      </c>
      <c r="D3049" t="s">
        <v>3994</v>
      </c>
      <c r="E3049" t="s">
        <v>3997</v>
      </c>
      <c r="F3049">
        <v>5021285</v>
      </c>
      <c r="G3049">
        <v>2020</v>
      </c>
      <c r="H3049">
        <v>2</v>
      </c>
      <c r="I3049">
        <v>4</v>
      </c>
      <c r="J3049" s="7">
        <v>43923</v>
      </c>
      <c r="K3049" t="s">
        <v>4249</v>
      </c>
      <c r="L3049" s="2" t="s">
        <v>7418</v>
      </c>
      <c r="M3049" s="6"/>
      <c r="N3049"/>
      <c r="O3049">
        <v>0</v>
      </c>
      <c r="P3049">
        <v>0</v>
      </c>
      <c r="Q3049">
        <v>0</v>
      </c>
    </row>
    <row r="3050" spans="1:18" hidden="1" x14ac:dyDescent="0.35">
      <c r="A3050" t="s">
        <v>2976</v>
      </c>
      <c r="B3050" t="s">
        <v>3986</v>
      </c>
      <c r="C3050">
        <v>144</v>
      </c>
      <c r="D3050" t="s">
        <v>3994</v>
      </c>
      <c r="E3050" t="s">
        <v>3997</v>
      </c>
      <c r="F3050">
        <v>5021285</v>
      </c>
      <c r="G3050">
        <v>2020</v>
      </c>
      <c r="H3050">
        <v>2</v>
      </c>
      <c r="I3050">
        <v>4</v>
      </c>
      <c r="J3050" s="7">
        <v>43923</v>
      </c>
      <c r="K3050" t="s">
        <v>4250</v>
      </c>
      <c r="L3050" s="2" t="s">
        <v>7419</v>
      </c>
      <c r="M3050" s="6"/>
      <c r="N3050"/>
      <c r="O3050">
        <v>0</v>
      </c>
      <c r="P3050">
        <v>0</v>
      </c>
      <c r="Q3050">
        <v>0</v>
      </c>
    </row>
    <row r="3051" spans="1:18" hidden="1" x14ac:dyDescent="0.35">
      <c r="A3051" t="s">
        <v>2977</v>
      </c>
      <c r="B3051" t="s">
        <v>3986</v>
      </c>
      <c r="C3051">
        <v>144</v>
      </c>
      <c r="D3051" t="s">
        <v>3994</v>
      </c>
      <c r="E3051" t="s">
        <v>3997</v>
      </c>
      <c r="F3051">
        <v>5021285</v>
      </c>
      <c r="G3051">
        <v>2020</v>
      </c>
      <c r="H3051">
        <v>2</v>
      </c>
      <c r="I3051">
        <v>4</v>
      </c>
      <c r="J3051" s="7">
        <v>43923</v>
      </c>
      <c r="K3051" t="s">
        <v>4251</v>
      </c>
      <c r="L3051" s="2" t="s">
        <v>7420</v>
      </c>
      <c r="M3051" s="6"/>
      <c r="N3051"/>
      <c r="O3051">
        <v>0</v>
      </c>
      <c r="P3051">
        <v>0</v>
      </c>
      <c r="Q3051">
        <v>0</v>
      </c>
    </row>
    <row r="3052" spans="1:18" hidden="1" x14ac:dyDescent="0.35">
      <c r="A3052" t="s">
        <v>2978</v>
      </c>
      <c r="B3052" t="s">
        <v>3986</v>
      </c>
      <c r="C3052">
        <v>144</v>
      </c>
      <c r="D3052" t="s">
        <v>3994</v>
      </c>
      <c r="E3052" t="s">
        <v>3997</v>
      </c>
      <c r="F3052">
        <v>5021285</v>
      </c>
      <c r="G3052">
        <v>2020</v>
      </c>
      <c r="H3052">
        <v>2</v>
      </c>
      <c r="I3052">
        <v>4</v>
      </c>
      <c r="J3052" s="7">
        <v>43923</v>
      </c>
      <c r="K3052" t="s">
        <v>5867</v>
      </c>
      <c r="L3052" t="s">
        <v>8623</v>
      </c>
      <c r="M3052" s="6"/>
      <c r="N3052"/>
      <c r="O3052">
        <v>0</v>
      </c>
      <c r="P3052">
        <v>0</v>
      </c>
      <c r="Q3052">
        <v>0</v>
      </c>
    </row>
    <row r="3053" spans="1:18" hidden="1" x14ac:dyDescent="0.35">
      <c r="A3053" t="s">
        <v>2979</v>
      </c>
      <c r="B3053" t="s">
        <v>3986</v>
      </c>
      <c r="C3053">
        <v>144</v>
      </c>
      <c r="D3053" t="s">
        <v>3994</v>
      </c>
      <c r="E3053" t="s">
        <v>3997</v>
      </c>
      <c r="F3053">
        <v>5021285</v>
      </c>
      <c r="G3053">
        <v>2020</v>
      </c>
      <c r="H3053">
        <v>2</v>
      </c>
      <c r="I3053">
        <v>4</v>
      </c>
      <c r="J3053" s="8">
        <v>43924</v>
      </c>
      <c r="K3053" t="s">
        <v>5868</v>
      </c>
      <c r="L3053" s="2" t="s">
        <v>8624</v>
      </c>
      <c r="M3053" t="s">
        <v>9708</v>
      </c>
      <c r="N3053">
        <v>9</v>
      </c>
      <c r="O3053">
        <v>2</v>
      </c>
      <c r="P3053">
        <v>0</v>
      </c>
      <c r="Q3053">
        <v>0</v>
      </c>
      <c r="R3053">
        <v>3</v>
      </c>
    </row>
    <row r="3054" spans="1:18" hidden="1" x14ac:dyDescent="0.35">
      <c r="A3054" t="s">
        <v>2980</v>
      </c>
      <c r="B3054" t="s">
        <v>3986</v>
      </c>
      <c r="C3054">
        <v>144</v>
      </c>
      <c r="D3054" t="s">
        <v>3994</v>
      </c>
      <c r="E3054" t="s">
        <v>3997</v>
      </c>
      <c r="F3054">
        <v>5021285</v>
      </c>
      <c r="G3054">
        <v>2020</v>
      </c>
      <c r="H3054">
        <v>2</v>
      </c>
      <c r="I3054">
        <v>4</v>
      </c>
      <c r="J3054" s="8">
        <v>43924</v>
      </c>
      <c r="K3054" s="9" t="s">
        <v>5869</v>
      </c>
      <c r="L3054" s="2" t="s">
        <v>8615</v>
      </c>
      <c r="M3054" s="10" t="s">
        <v>9701</v>
      </c>
      <c r="N3054" s="27">
        <v>6</v>
      </c>
      <c r="O3054">
        <v>1</v>
      </c>
      <c r="P3054">
        <v>33000</v>
      </c>
      <c r="Q3054" s="15">
        <f>P3054/F3054</f>
        <v>6.5720228985209957E-3</v>
      </c>
      <c r="R3054">
        <v>1</v>
      </c>
    </row>
    <row r="3055" spans="1:18" hidden="1" x14ac:dyDescent="0.35">
      <c r="A3055" t="s">
        <v>2981</v>
      </c>
      <c r="B3055" t="s">
        <v>3986</v>
      </c>
      <c r="C3055">
        <v>144</v>
      </c>
      <c r="D3055" t="s">
        <v>3994</v>
      </c>
      <c r="E3055" t="s">
        <v>3997</v>
      </c>
      <c r="F3055">
        <v>5021285</v>
      </c>
      <c r="G3055">
        <v>2020</v>
      </c>
      <c r="H3055">
        <v>2</v>
      </c>
      <c r="I3055">
        <v>4</v>
      </c>
      <c r="J3055" s="8">
        <v>43924</v>
      </c>
      <c r="K3055" t="s">
        <v>5870</v>
      </c>
      <c r="L3055" s="2" t="s">
        <v>8621</v>
      </c>
      <c r="M3055">
        <v>4</v>
      </c>
      <c r="N3055">
        <v>1</v>
      </c>
      <c r="O3055">
        <v>2</v>
      </c>
      <c r="P3055">
        <v>0</v>
      </c>
      <c r="Q3055">
        <v>0</v>
      </c>
      <c r="R3055">
        <v>1</v>
      </c>
    </row>
    <row r="3056" spans="1:18" hidden="1" x14ac:dyDescent="0.35">
      <c r="A3056" t="s">
        <v>2982</v>
      </c>
      <c r="B3056" t="s">
        <v>3986</v>
      </c>
      <c r="C3056">
        <v>144</v>
      </c>
      <c r="D3056" t="s">
        <v>3994</v>
      </c>
      <c r="E3056" t="s">
        <v>3997</v>
      </c>
      <c r="F3056">
        <v>5021285</v>
      </c>
      <c r="G3056">
        <v>2020</v>
      </c>
      <c r="H3056">
        <v>2</v>
      </c>
      <c r="I3056">
        <v>4</v>
      </c>
      <c r="J3056" s="7">
        <v>43924</v>
      </c>
      <c r="K3056" t="s">
        <v>5871</v>
      </c>
      <c r="L3056" t="s">
        <v>8625</v>
      </c>
      <c r="M3056" s="6"/>
      <c r="N3056"/>
      <c r="O3056">
        <v>0</v>
      </c>
      <c r="P3056">
        <v>0</v>
      </c>
      <c r="Q3056">
        <v>0</v>
      </c>
    </row>
    <row r="3057" spans="1:18" hidden="1" x14ac:dyDescent="0.35">
      <c r="A3057" t="s">
        <v>2983</v>
      </c>
      <c r="B3057" t="s">
        <v>3986</v>
      </c>
      <c r="C3057">
        <v>144</v>
      </c>
      <c r="D3057" t="s">
        <v>3994</v>
      </c>
      <c r="E3057" t="s">
        <v>3997</v>
      </c>
      <c r="F3057">
        <v>5021285</v>
      </c>
      <c r="G3057">
        <v>2020</v>
      </c>
      <c r="H3057">
        <v>2</v>
      </c>
      <c r="I3057">
        <v>4</v>
      </c>
      <c r="J3057" s="7">
        <v>43927</v>
      </c>
      <c r="K3057" t="s">
        <v>5872</v>
      </c>
      <c r="L3057" s="2" t="s">
        <v>8626</v>
      </c>
      <c r="M3057" s="6"/>
      <c r="N3057"/>
      <c r="O3057">
        <v>0</v>
      </c>
      <c r="P3057">
        <v>0</v>
      </c>
      <c r="Q3057">
        <v>0</v>
      </c>
    </row>
    <row r="3058" spans="1:18" hidden="1" x14ac:dyDescent="0.35">
      <c r="A3058" t="s">
        <v>2984</v>
      </c>
      <c r="B3058" t="s">
        <v>3986</v>
      </c>
      <c r="C3058">
        <v>144</v>
      </c>
      <c r="D3058" t="s">
        <v>3994</v>
      </c>
      <c r="E3058" t="s">
        <v>3997</v>
      </c>
      <c r="F3058">
        <v>5021285</v>
      </c>
      <c r="G3058">
        <v>2020</v>
      </c>
      <c r="H3058">
        <v>2</v>
      </c>
      <c r="I3058">
        <v>4</v>
      </c>
      <c r="J3058" s="7">
        <v>43928</v>
      </c>
      <c r="K3058" t="s">
        <v>5873</v>
      </c>
      <c r="L3058" s="2" t="s">
        <v>8627</v>
      </c>
      <c r="M3058" s="6"/>
      <c r="N3058"/>
      <c r="O3058">
        <v>0</v>
      </c>
      <c r="P3058">
        <v>0</v>
      </c>
      <c r="Q3058">
        <v>0</v>
      </c>
    </row>
    <row r="3059" spans="1:18" hidden="1" x14ac:dyDescent="0.35">
      <c r="A3059" t="s">
        <v>2985</v>
      </c>
      <c r="B3059" t="s">
        <v>3986</v>
      </c>
      <c r="C3059">
        <v>144</v>
      </c>
      <c r="D3059" t="s">
        <v>3994</v>
      </c>
      <c r="E3059" t="s">
        <v>3997</v>
      </c>
      <c r="F3059">
        <v>5021285</v>
      </c>
      <c r="G3059">
        <v>2020</v>
      </c>
      <c r="H3059">
        <v>2</v>
      </c>
      <c r="I3059">
        <v>4</v>
      </c>
      <c r="J3059" s="8">
        <v>43929</v>
      </c>
      <c r="K3059" t="s">
        <v>5874</v>
      </c>
      <c r="L3059" s="2" t="s">
        <v>8620</v>
      </c>
      <c r="M3059" t="s">
        <v>9714</v>
      </c>
      <c r="N3059">
        <v>6</v>
      </c>
      <c r="O3059">
        <v>2</v>
      </c>
      <c r="P3059">
        <v>0</v>
      </c>
      <c r="Q3059">
        <v>0</v>
      </c>
      <c r="R3059">
        <v>1</v>
      </c>
    </row>
    <row r="3060" spans="1:18" hidden="1" x14ac:dyDescent="0.35">
      <c r="A3060" t="s">
        <v>2986</v>
      </c>
      <c r="B3060" t="s">
        <v>3986</v>
      </c>
      <c r="C3060">
        <v>144</v>
      </c>
      <c r="D3060" t="s">
        <v>3994</v>
      </c>
      <c r="E3060" t="s">
        <v>3997</v>
      </c>
      <c r="F3060">
        <v>5021285</v>
      </c>
      <c r="G3060">
        <v>2020</v>
      </c>
      <c r="H3060">
        <v>2</v>
      </c>
      <c r="I3060">
        <v>4</v>
      </c>
      <c r="J3060" s="7">
        <v>43929</v>
      </c>
      <c r="K3060" t="s">
        <v>4255</v>
      </c>
      <c r="L3060" s="2" t="s">
        <v>7424</v>
      </c>
      <c r="M3060" s="6"/>
      <c r="N3060"/>
      <c r="O3060">
        <v>0</v>
      </c>
      <c r="P3060">
        <v>0</v>
      </c>
      <c r="Q3060">
        <v>0</v>
      </c>
    </row>
    <row r="3061" spans="1:18" hidden="1" x14ac:dyDescent="0.35">
      <c r="A3061" t="s">
        <v>2987</v>
      </c>
      <c r="B3061" t="s">
        <v>3986</v>
      </c>
      <c r="C3061">
        <v>144</v>
      </c>
      <c r="D3061" t="s">
        <v>3994</v>
      </c>
      <c r="E3061" t="s">
        <v>3997</v>
      </c>
      <c r="F3061">
        <v>5021285</v>
      </c>
      <c r="G3061">
        <v>2020</v>
      </c>
      <c r="H3061">
        <v>2</v>
      </c>
      <c r="I3061">
        <v>4</v>
      </c>
      <c r="J3061" s="8">
        <v>43930</v>
      </c>
      <c r="K3061" s="9" t="s">
        <v>5875</v>
      </c>
      <c r="L3061" s="2" t="s">
        <v>8628</v>
      </c>
      <c r="M3061" s="10">
        <v>39</v>
      </c>
      <c r="N3061" s="27">
        <v>6</v>
      </c>
      <c r="O3061">
        <v>1</v>
      </c>
      <c r="P3061">
        <v>1600</v>
      </c>
      <c r="Q3061" s="15">
        <f>P3061/F3061</f>
        <v>3.1864353447374528E-4</v>
      </c>
      <c r="R3061">
        <v>2</v>
      </c>
    </row>
    <row r="3062" spans="1:18" hidden="1" x14ac:dyDescent="0.35">
      <c r="A3062" t="s">
        <v>2988</v>
      </c>
      <c r="B3062" t="s">
        <v>3986</v>
      </c>
      <c r="C3062">
        <v>144</v>
      </c>
      <c r="D3062" t="s">
        <v>3994</v>
      </c>
      <c r="E3062" t="s">
        <v>3997</v>
      </c>
      <c r="F3062">
        <v>5021285</v>
      </c>
      <c r="G3062">
        <v>2020</v>
      </c>
      <c r="H3062">
        <v>2</v>
      </c>
      <c r="I3062">
        <v>4</v>
      </c>
      <c r="J3062" s="7">
        <v>43930</v>
      </c>
      <c r="K3062" t="s">
        <v>4256</v>
      </c>
      <c r="L3062" s="2" t="s">
        <v>7425</v>
      </c>
      <c r="M3062" s="6"/>
      <c r="N3062"/>
      <c r="O3062">
        <v>0</v>
      </c>
      <c r="P3062">
        <v>0</v>
      </c>
      <c r="Q3062">
        <v>0</v>
      </c>
    </row>
    <row r="3063" spans="1:18" hidden="1" x14ac:dyDescent="0.35">
      <c r="A3063" t="s">
        <v>2989</v>
      </c>
      <c r="B3063" t="s">
        <v>3986</v>
      </c>
      <c r="C3063">
        <v>144</v>
      </c>
      <c r="D3063" t="s">
        <v>3994</v>
      </c>
      <c r="E3063" t="s">
        <v>3997</v>
      </c>
      <c r="F3063">
        <v>5021285</v>
      </c>
      <c r="G3063">
        <v>2020</v>
      </c>
      <c r="H3063">
        <v>2</v>
      </c>
      <c r="I3063">
        <v>4</v>
      </c>
      <c r="J3063" s="7">
        <v>43930</v>
      </c>
      <c r="K3063" t="s">
        <v>4257</v>
      </c>
      <c r="L3063" s="2" t="s">
        <v>7426</v>
      </c>
      <c r="M3063" s="6"/>
      <c r="N3063"/>
      <c r="O3063">
        <v>0</v>
      </c>
      <c r="P3063">
        <v>0</v>
      </c>
      <c r="Q3063">
        <v>0</v>
      </c>
    </row>
    <row r="3064" spans="1:18" hidden="1" x14ac:dyDescent="0.35">
      <c r="A3064" t="s">
        <v>2990</v>
      </c>
      <c r="B3064" t="s">
        <v>3986</v>
      </c>
      <c r="C3064">
        <v>144</v>
      </c>
      <c r="D3064" t="s">
        <v>3994</v>
      </c>
      <c r="E3064" t="s">
        <v>3997</v>
      </c>
      <c r="F3064">
        <v>5021285</v>
      </c>
      <c r="G3064">
        <v>2020</v>
      </c>
      <c r="H3064">
        <v>2</v>
      </c>
      <c r="I3064">
        <v>4</v>
      </c>
      <c r="J3064" s="7">
        <v>43930</v>
      </c>
      <c r="K3064" t="s">
        <v>4258</v>
      </c>
      <c r="L3064" s="2" t="s">
        <v>7427</v>
      </c>
      <c r="M3064" s="6"/>
      <c r="N3064"/>
      <c r="O3064">
        <v>0</v>
      </c>
      <c r="P3064">
        <v>0</v>
      </c>
      <c r="Q3064">
        <v>0</v>
      </c>
    </row>
    <row r="3065" spans="1:18" hidden="1" x14ac:dyDescent="0.35">
      <c r="A3065" t="s">
        <v>2991</v>
      </c>
      <c r="B3065" t="s">
        <v>3986</v>
      </c>
      <c r="C3065">
        <v>144</v>
      </c>
      <c r="D3065" t="s">
        <v>3994</v>
      </c>
      <c r="E3065" t="s">
        <v>3997</v>
      </c>
      <c r="F3065">
        <v>5021285</v>
      </c>
      <c r="G3065">
        <v>2020</v>
      </c>
      <c r="H3065">
        <v>2</v>
      </c>
      <c r="I3065">
        <v>4</v>
      </c>
      <c r="J3065" s="7">
        <v>43935</v>
      </c>
      <c r="K3065" t="s">
        <v>5876</v>
      </c>
      <c r="L3065" s="2" t="s">
        <v>8629</v>
      </c>
      <c r="M3065" s="6"/>
      <c r="N3065"/>
      <c r="O3065">
        <v>0</v>
      </c>
      <c r="P3065">
        <v>0</v>
      </c>
      <c r="Q3065">
        <v>0</v>
      </c>
    </row>
    <row r="3066" spans="1:18" hidden="1" x14ac:dyDescent="0.35">
      <c r="A3066" t="s">
        <v>2992</v>
      </c>
      <c r="B3066" t="s">
        <v>3986</v>
      </c>
      <c r="C3066">
        <v>144</v>
      </c>
      <c r="D3066" t="s">
        <v>3994</v>
      </c>
      <c r="E3066" t="s">
        <v>3997</v>
      </c>
      <c r="F3066">
        <v>5021285</v>
      </c>
      <c r="G3066">
        <v>2020</v>
      </c>
      <c r="H3066">
        <v>2</v>
      </c>
      <c r="I3066">
        <v>4</v>
      </c>
      <c r="J3066" s="7">
        <v>43935</v>
      </c>
      <c r="K3066" t="s">
        <v>5877</v>
      </c>
      <c r="L3066" s="2" t="s">
        <v>8630</v>
      </c>
      <c r="M3066" s="6"/>
      <c r="N3066"/>
      <c r="O3066">
        <v>0</v>
      </c>
      <c r="P3066">
        <v>0</v>
      </c>
      <c r="Q3066">
        <v>0</v>
      </c>
    </row>
    <row r="3067" spans="1:18" hidden="1" x14ac:dyDescent="0.35">
      <c r="A3067" t="s">
        <v>2993</v>
      </c>
      <c r="B3067" t="s">
        <v>3986</v>
      </c>
      <c r="C3067">
        <v>144</v>
      </c>
      <c r="D3067" t="s">
        <v>3994</v>
      </c>
      <c r="E3067" t="s">
        <v>3997</v>
      </c>
      <c r="F3067">
        <v>5021285</v>
      </c>
      <c r="G3067">
        <v>2020</v>
      </c>
      <c r="H3067">
        <v>2</v>
      </c>
      <c r="I3067">
        <v>4</v>
      </c>
      <c r="J3067" s="8">
        <v>43937</v>
      </c>
      <c r="K3067" t="s">
        <v>4261</v>
      </c>
      <c r="L3067" t="s">
        <v>7430</v>
      </c>
      <c r="M3067" s="10">
        <v>43</v>
      </c>
      <c r="N3067" s="27">
        <v>7</v>
      </c>
      <c r="O3067">
        <v>1</v>
      </c>
      <c r="P3067">
        <v>863.33736161079878</v>
      </c>
      <c r="Q3067" s="15">
        <f>P3067/F3067</f>
        <v>1.7193554271681426E-4</v>
      </c>
      <c r="R3067">
        <v>2</v>
      </c>
    </row>
    <row r="3068" spans="1:18" hidden="1" x14ac:dyDescent="0.35">
      <c r="A3068" t="s">
        <v>2994</v>
      </c>
      <c r="B3068" t="s">
        <v>3986</v>
      </c>
      <c r="C3068">
        <v>144</v>
      </c>
      <c r="D3068" t="s">
        <v>3994</v>
      </c>
      <c r="E3068" t="s">
        <v>3997</v>
      </c>
      <c r="F3068">
        <v>5021285</v>
      </c>
      <c r="G3068">
        <v>2020</v>
      </c>
      <c r="H3068">
        <v>2</v>
      </c>
      <c r="I3068">
        <v>4</v>
      </c>
      <c r="J3068" s="7">
        <v>43938</v>
      </c>
      <c r="K3068" t="s">
        <v>4262</v>
      </c>
      <c r="L3068" s="2" t="s">
        <v>7431</v>
      </c>
      <c r="M3068" s="6"/>
      <c r="N3068"/>
      <c r="O3068">
        <v>0</v>
      </c>
      <c r="P3068">
        <v>0</v>
      </c>
      <c r="Q3068">
        <v>0</v>
      </c>
    </row>
    <row r="3069" spans="1:18" hidden="1" x14ac:dyDescent="0.35">
      <c r="A3069" t="s">
        <v>2995</v>
      </c>
      <c r="B3069" t="s">
        <v>3986</v>
      </c>
      <c r="C3069">
        <v>144</v>
      </c>
      <c r="D3069" t="s">
        <v>3994</v>
      </c>
      <c r="E3069" t="s">
        <v>3997</v>
      </c>
      <c r="F3069">
        <v>5021285</v>
      </c>
      <c r="G3069">
        <v>2020</v>
      </c>
      <c r="H3069">
        <v>2</v>
      </c>
      <c r="I3069">
        <v>4</v>
      </c>
      <c r="J3069" s="7">
        <v>43938</v>
      </c>
      <c r="K3069" t="s">
        <v>4263</v>
      </c>
      <c r="L3069" s="2" t="s">
        <v>7432</v>
      </c>
      <c r="M3069" s="6"/>
      <c r="N3069"/>
      <c r="O3069">
        <v>0</v>
      </c>
      <c r="P3069">
        <v>0</v>
      </c>
      <c r="Q3069">
        <v>0</v>
      </c>
    </row>
    <row r="3070" spans="1:18" hidden="1" x14ac:dyDescent="0.35">
      <c r="A3070" t="s">
        <v>2996</v>
      </c>
      <c r="B3070" t="s">
        <v>3986</v>
      </c>
      <c r="C3070">
        <v>144</v>
      </c>
      <c r="D3070" t="s">
        <v>3994</v>
      </c>
      <c r="E3070" t="s">
        <v>3997</v>
      </c>
      <c r="F3070">
        <v>5021285</v>
      </c>
      <c r="G3070">
        <v>2020</v>
      </c>
      <c r="H3070">
        <v>2</v>
      </c>
      <c r="I3070">
        <v>4</v>
      </c>
      <c r="J3070" s="7">
        <v>43943</v>
      </c>
      <c r="K3070" t="s">
        <v>4265</v>
      </c>
      <c r="L3070" s="2" t="s">
        <v>7434</v>
      </c>
      <c r="M3070" s="6"/>
      <c r="N3070"/>
      <c r="O3070">
        <v>0</v>
      </c>
      <c r="P3070">
        <v>0</v>
      </c>
      <c r="Q3070">
        <v>0</v>
      </c>
    </row>
    <row r="3071" spans="1:18" hidden="1" x14ac:dyDescent="0.35">
      <c r="A3071" t="s">
        <v>2997</v>
      </c>
      <c r="B3071" t="s">
        <v>3986</v>
      </c>
      <c r="C3071">
        <v>144</v>
      </c>
      <c r="D3071" t="s">
        <v>3994</v>
      </c>
      <c r="E3071" t="s">
        <v>3997</v>
      </c>
      <c r="F3071">
        <v>5021285</v>
      </c>
      <c r="G3071">
        <v>2020</v>
      </c>
      <c r="H3071">
        <v>2</v>
      </c>
      <c r="I3071">
        <v>4</v>
      </c>
      <c r="J3071" s="7">
        <v>43943</v>
      </c>
      <c r="K3071" t="s">
        <v>4266</v>
      </c>
      <c r="L3071" s="2" t="s">
        <v>7435</v>
      </c>
      <c r="M3071" s="6"/>
      <c r="N3071"/>
      <c r="O3071">
        <v>0</v>
      </c>
      <c r="P3071">
        <v>0</v>
      </c>
      <c r="Q3071">
        <v>0</v>
      </c>
    </row>
    <row r="3072" spans="1:18" hidden="1" x14ac:dyDescent="0.35">
      <c r="A3072" t="s">
        <v>2998</v>
      </c>
      <c r="B3072" t="s">
        <v>3986</v>
      </c>
      <c r="C3072">
        <v>144</v>
      </c>
      <c r="D3072" t="s">
        <v>3994</v>
      </c>
      <c r="E3072" t="s">
        <v>3997</v>
      </c>
      <c r="F3072">
        <v>5021285</v>
      </c>
      <c r="G3072">
        <v>2020</v>
      </c>
      <c r="H3072">
        <v>2</v>
      </c>
      <c r="I3072">
        <v>4</v>
      </c>
      <c r="J3072" s="7">
        <v>43949</v>
      </c>
      <c r="K3072" t="s">
        <v>4268</v>
      </c>
      <c r="L3072" t="s">
        <v>7437</v>
      </c>
      <c r="M3072" s="6"/>
      <c r="N3072"/>
      <c r="O3072">
        <v>0</v>
      </c>
      <c r="P3072">
        <v>0</v>
      </c>
      <c r="Q3072">
        <v>0</v>
      </c>
    </row>
    <row r="3073" spans="1:18" hidden="1" x14ac:dyDescent="0.35">
      <c r="A3073" t="s">
        <v>2999</v>
      </c>
      <c r="B3073" t="s">
        <v>3986</v>
      </c>
      <c r="C3073">
        <v>144</v>
      </c>
      <c r="D3073" t="s">
        <v>3994</v>
      </c>
      <c r="E3073" t="s">
        <v>3997</v>
      </c>
      <c r="F3073">
        <v>5021285</v>
      </c>
      <c r="G3073">
        <v>2020</v>
      </c>
      <c r="H3073">
        <v>2</v>
      </c>
      <c r="I3073">
        <v>5</v>
      </c>
      <c r="J3073" s="8">
        <v>43952</v>
      </c>
      <c r="K3073" s="9" t="s">
        <v>5878</v>
      </c>
      <c r="L3073" s="2" t="s">
        <v>8631</v>
      </c>
      <c r="M3073" s="10">
        <v>39</v>
      </c>
      <c r="N3073" s="27">
        <v>6</v>
      </c>
      <c r="O3073">
        <v>1</v>
      </c>
      <c r="P3073">
        <v>12900</v>
      </c>
      <c r="Q3073" s="15">
        <f>P3073/F3073</f>
        <v>2.5690634966945712E-3</v>
      </c>
      <c r="R3073">
        <v>1</v>
      </c>
    </row>
    <row r="3074" spans="1:18" hidden="1" x14ac:dyDescent="0.35">
      <c r="A3074" t="s">
        <v>3000</v>
      </c>
      <c r="B3074" t="s">
        <v>3986</v>
      </c>
      <c r="C3074">
        <v>144</v>
      </c>
      <c r="D3074" t="s">
        <v>3994</v>
      </c>
      <c r="E3074" t="s">
        <v>3997</v>
      </c>
      <c r="F3074">
        <v>5021285</v>
      </c>
      <c r="G3074">
        <v>2020</v>
      </c>
      <c r="H3074">
        <v>2</v>
      </c>
      <c r="I3074">
        <v>5</v>
      </c>
      <c r="J3074" s="7">
        <v>43959</v>
      </c>
      <c r="K3074" t="s">
        <v>5879</v>
      </c>
      <c r="L3074" t="s">
        <v>8632</v>
      </c>
      <c r="M3074" s="6"/>
      <c r="N3074"/>
      <c r="O3074">
        <v>0</v>
      </c>
      <c r="P3074">
        <v>0</v>
      </c>
      <c r="Q3074">
        <v>0</v>
      </c>
    </row>
    <row r="3075" spans="1:18" hidden="1" x14ac:dyDescent="0.35">
      <c r="A3075" t="s">
        <v>3001</v>
      </c>
      <c r="B3075" t="s">
        <v>3986</v>
      </c>
      <c r="C3075">
        <v>144</v>
      </c>
      <c r="D3075" t="s">
        <v>3994</v>
      </c>
      <c r="E3075" t="s">
        <v>3997</v>
      </c>
      <c r="F3075">
        <v>5021285</v>
      </c>
      <c r="G3075">
        <v>2020</v>
      </c>
      <c r="H3075">
        <v>2</v>
      </c>
      <c r="I3075">
        <v>6</v>
      </c>
      <c r="J3075" s="8">
        <v>43986</v>
      </c>
      <c r="K3075" t="s">
        <v>5880</v>
      </c>
      <c r="L3075" t="s">
        <v>8633</v>
      </c>
      <c r="M3075" t="s">
        <v>9700</v>
      </c>
      <c r="N3075">
        <v>7</v>
      </c>
      <c r="O3075">
        <v>2</v>
      </c>
      <c r="P3075">
        <v>0</v>
      </c>
      <c r="Q3075">
        <v>0</v>
      </c>
      <c r="R3075">
        <v>2</v>
      </c>
    </row>
    <row r="3076" spans="1:18" hidden="1" x14ac:dyDescent="0.35">
      <c r="A3076" t="s">
        <v>3002</v>
      </c>
      <c r="B3076" t="s">
        <v>3986</v>
      </c>
      <c r="C3076">
        <v>144</v>
      </c>
      <c r="D3076" t="s">
        <v>3994</v>
      </c>
      <c r="E3076" t="s">
        <v>3997</v>
      </c>
      <c r="F3076">
        <v>5021285</v>
      </c>
      <c r="G3076">
        <v>2020</v>
      </c>
      <c r="H3076">
        <v>2</v>
      </c>
      <c r="I3076">
        <v>6</v>
      </c>
      <c r="J3076" s="7">
        <v>44012</v>
      </c>
      <c r="K3076" t="s">
        <v>5881</v>
      </c>
      <c r="L3076" s="2" t="s">
        <v>8634</v>
      </c>
      <c r="M3076" s="6"/>
      <c r="N3076"/>
      <c r="O3076">
        <v>0</v>
      </c>
      <c r="P3076">
        <v>0</v>
      </c>
      <c r="Q3076">
        <v>0</v>
      </c>
    </row>
    <row r="3077" spans="1:18" hidden="1" x14ac:dyDescent="0.35">
      <c r="A3077" t="s">
        <v>3003</v>
      </c>
      <c r="B3077" t="s">
        <v>3986</v>
      </c>
      <c r="C3077">
        <v>144</v>
      </c>
      <c r="D3077" t="s">
        <v>3994</v>
      </c>
      <c r="E3077" t="s">
        <v>3997</v>
      </c>
      <c r="F3077">
        <v>5021285</v>
      </c>
      <c r="G3077">
        <v>2020</v>
      </c>
      <c r="H3077">
        <v>3</v>
      </c>
      <c r="I3077">
        <v>7</v>
      </c>
      <c r="J3077" s="7">
        <v>44013</v>
      </c>
      <c r="K3077" t="s">
        <v>5882</v>
      </c>
      <c r="L3077" s="2" t="s">
        <v>8635</v>
      </c>
      <c r="M3077" s="6"/>
      <c r="N3077"/>
      <c r="O3077">
        <v>0</v>
      </c>
      <c r="P3077">
        <v>0</v>
      </c>
      <c r="Q3077">
        <v>0</v>
      </c>
    </row>
    <row r="3078" spans="1:18" hidden="1" x14ac:dyDescent="0.35">
      <c r="A3078" t="s">
        <v>3004</v>
      </c>
      <c r="B3078" t="s">
        <v>3986</v>
      </c>
      <c r="C3078">
        <v>144</v>
      </c>
      <c r="D3078" t="s">
        <v>3994</v>
      </c>
      <c r="E3078" t="s">
        <v>3997</v>
      </c>
      <c r="F3078">
        <v>5021285</v>
      </c>
      <c r="G3078">
        <v>2020</v>
      </c>
      <c r="H3078">
        <v>3</v>
      </c>
      <c r="I3078">
        <v>7</v>
      </c>
      <c r="J3078" s="7">
        <v>44013</v>
      </c>
      <c r="K3078" t="s">
        <v>5883</v>
      </c>
      <c r="L3078" s="2" t="s">
        <v>8635</v>
      </c>
      <c r="M3078" s="6"/>
      <c r="N3078"/>
      <c r="O3078">
        <v>0</v>
      </c>
      <c r="P3078">
        <v>0</v>
      </c>
      <c r="Q3078">
        <v>0</v>
      </c>
    </row>
    <row r="3079" spans="1:18" hidden="1" x14ac:dyDescent="0.35">
      <c r="A3079" t="s">
        <v>3005</v>
      </c>
      <c r="B3079" t="s">
        <v>3986</v>
      </c>
      <c r="C3079">
        <v>144</v>
      </c>
      <c r="D3079" t="s">
        <v>3994</v>
      </c>
      <c r="E3079" t="s">
        <v>3997</v>
      </c>
      <c r="F3079">
        <v>5021285</v>
      </c>
      <c r="G3079">
        <v>2020</v>
      </c>
      <c r="H3079">
        <v>3</v>
      </c>
      <c r="I3079">
        <v>7</v>
      </c>
      <c r="J3079" s="7">
        <v>44013</v>
      </c>
      <c r="K3079" t="s">
        <v>5884</v>
      </c>
      <c r="L3079" t="s">
        <v>8636</v>
      </c>
      <c r="M3079" s="6"/>
      <c r="N3079"/>
      <c r="O3079">
        <v>0</v>
      </c>
      <c r="P3079">
        <v>0</v>
      </c>
      <c r="Q3079">
        <v>0</v>
      </c>
    </row>
    <row r="3080" spans="1:18" hidden="1" x14ac:dyDescent="0.35">
      <c r="A3080" t="s">
        <v>3006</v>
      </c>
      <c r="B3080" t="s">
        <v>3986</v>
      </c>
      <c r="C3080">
        <v>144</v>
      </c>
      <c r="D3080" t="s">
        <v>3994</v>
      </c>
      <c r="E3080" t="s">
        <v>3997</v>
      </c>
      <c r="F3080">
        <v>5021285</v>
      </c>
      <c r="G3080">
        <v>2020</v>
      </c>
      <c r="H3080">
        <v>3</v>
      </c>
      <c r="I3080">
        <v>7</v>
      </c>
      <c r="J3080" s="7">
        <v>44013</v>
      </c>
      <c r="K3080" t="s">
        <v>5885</v>
      </c>
      <c r="L3080" s="2" t="s">
        <v>8635</v>
      </c>
      <c r="M3080" s="6"/>
      <c r="N3080"/>
      <c r="O3080">
        <v>0</v>
      </c>
      <c r="P3080">
        <v>0</v>
      </c>
      <c r="Q3080">
        <v>0</v>
      </c>
    </row>
    <row r="3081" spans="1:18" hidden="1" x14ac:dyDescent="0.35">
      <c r="A3081" t="s">
        <v>9789</v>
      </c>
      <c r="B3081" t="s">
        <v>3986</v>
      </c>
      <c r="C3081">
        <v>144</v>
      </c>
      <c r="D3081" t="s">
        <v>3994</v>
      </c>
      <c r="E3081" t="s">
        <v>3997</v>
      </c>
      <c r="F3081">
        <v>5021285</v>
      </c>
      <c r="G3081">
        <v>2020</v>
      </c>
      <c r="H3081">
        <v>3</v>
      </c>
      <c r="I3081">
        <v>7</v>
      </c>
      <c r="J3081" s="7">
        <v>44033</v>
      </c>
      <c r="K3081" t="s">
        <v>5886</v>
      </c>
      <c r="L3081" s="2" t="s">
        <v>8637</v>
      </c>
      <c r="M3081" t="s">
        <v>9711</v>
      </c>
      <c r="N3081">
        <v>5</v>
      </c>
      <c r="O3081">
        <v>3</v>
      </c>
      <c r="P3081" s="4">
        <v>3300</v>
      </c>
      <c r="Q3081" s="4">
        <f>P3081/F3081</f>
        <v>6.5720228985209964E-4</v>
      </c>
      <c r="R3081" s="4">
        <v>4</v>
      </c>
    </row>
    <row r="3082" spans="1:18" hidden="1" x14ac:dyDescent="0.35">
      <c r="A3082" t="s">
        <v>3007</v>
      </c>
      <c r="B3082" t="s">
        <v>3986</v>
      </c>
      <c r="C3082">
        <v>144</v>
      </c>
      <c r="D3082" t="s">
        <v>3994</v>
      </c>
      <c r="E3082" t="s">
        <v>3997</v>
      </c>
      <c r="F3082">
        <v>5021285</v>
      </c>
      <c r="G3082">
        <v>2020</v>
      </c>
      <c r="H3082">
        <v>3</v>
      </c>
      <c r="I3082">
        <v>7</v>
      </c>
      <c r="J3082" s="7">
        <v>44035</v>
      </c>
      <c r="K3082" t="s">
        <v>4285</v>
      </c>
      <c r="L3082" s="2" t="s">
        <v>7453</v>
      </c>
      <c r="M3082" s="6"/>
      <c r="N3082"/>
      <c r="O3082">
        <v>0</v>
      </c>
      <c r="P3082">
        <v>0</v>
      </c>
      <c r="Q3082">
        <v>0</v>
      </c>
    </row>
    <row r="3083" spans="1:18" hidden="1" x14ac:dyDescent="0.35">
      <c r="A3083" t="s">
        <v>3008</v>
      </c>
      <c r="B3083" t="s">
        <v>3986</v>
      </c>
      <c r="C3083">
        <v>144</v>
      </c>
      <c r="D3083" t="s">
        <v>3994</v>
      </c>
      <c r="E3083" t="s">
        <v>3997</v>
      </c>
      <c r="F3083">
        <v>5021285</v>
      </c>
      <c r="G3083">
        <v>2020</v>
      </c>
      <c r="H3083">
        <v>3</v>
      </c>
      <c r="I3083">
        <v>7</v>
      </c>
      <c r="J3083" s="7">
        <v>44041</v>
      </c>
      <c r="K3083" t="s">
        <v>4161</v>
      </c>
      <c r="L3083" t="s">
        <v>7351</v>
      </c>
      <c r="M3083" s="6"/>
      <c r="N3083"/>
      <c r="O3083">
        <v>0</v>
      </c>
      <c r="P3083">
        <v>0</v>
      </c>
      <c r="Q3083">
        <v>0</v>
      </c>
    </row>
    <row r="3084" spans="1:18" hidden="1" x14ac:dyDescent="0.35">
      <c r="A3084" t="s">
        <v>3009</v>
      </c>
      <c r="B3084" t="s">
        <v>3986</v>
      </c>
      <c r="C3084">
        <v>144</v>
      </c>
      <c r="D3084" t="s">
        <v>3994</v>
      </c>
      <c r="E3084" t="s">
        <v>3997</v>
      </c>
      <c r="F3084">
        <v>5021285</v>
      </c>
      <c r="G3084">
        <v>2020</v>
      </c>
      <c r="H3084">
        <v>3</v>
      </c>
      <c r="I3084">
        <v>8</v>
      </c>
      <c r="J3084" s="7">
        <v>44054</v>
      </c>
      <c r="K3084" t="s">
        <v>4287</v>
      </c>
      <c r="L3084" s="2" t="s">
        <v>7454</v>
      </c>
      <c r="M3084" s="6"/>
      <c r="N3084"/>
      <c r="O3084">
        <v>0</v>
      </c>
      <c r="P3084">
        <v>0</v>
      </c>
      <c r="Q3084">
        <v>0</v>
      </c>
    </row>
    <row r="3085" spans="1:18" hidden="1" x14ac:dyDescent="0.35">
      <c r="A3085" t="s">
        <v>3010</v>
      </c>
      <c r="B3085" t="s">
        <v>3986</v>
      </c>
      <c r="C3085">
        <v>144</v>
      </c>
      <c r="D3085" t="s">
        <v>3994</v>
      </c>
      <c r="E3085" t="s">
        <v>3997</v>
      </c>
      <c r="F3085">
        <v>5021285</v>
      </c>
      <c r="G3085">
        <v>2020</v>
      </c>
      <c r="H3085">
        <v>3</v>
      </c>
      <c r="I3085">
        <v>9</v>
      </c>
      <c r="J3085" s="7">
        <v>44075</v>
      </c>
      <c r="K3085" t="s">
        <v>5887</v>
      </c>
      <c r="L3085" s="2" t="s">
        <v>8638</v>
      </c>
      <c r="M3085" s="6"/>
      <c r="N3085"/>
      <c r="O3085">
        <v>0</v>
      </c>
      <c r="P3085">
        <v>0</v>
      </c>
      <c r="Q3085">
        <v>0</v>
      </c>
    </row>
    <row r="3086" spans="1:18" hidden="1" x14ac:dyDescent="0.35">
      <c r="A3086" t="s">
        <v>3011</v>
      </c>
      <c r="B3086" t="s">
        <v>3986</v>
      </c>
      <c r="C3086">
        <v>144</v>
      </c>
      <c r="D3086" t="s">
        <v>3994</v>
      </c>
      <c r="E3086" t="s">
        <v>3997</v>
      </c>
      <c r="F3086">
        <v>5021285</v>
      </c>
      <c r="G3086">
        <v>2020</v>
      </c>
      <c r="H3086">
        <v>3</v>
      </c>
      <c r="I3086">
        <v>9</v>
      </c>
      <c r="J3086" s="7">
        <v>44077</v>
      </c>
      <c r="K3086" t="s">
        <v>5888</v>
      </c>
      <c r="L3086" s="2" t="s">
        <v>8639</v>
      </c>
      <c r="M3086" s="6"/>
      <c r="N3086"/>
      <c r="O3086">
        <v>0</v>
      </c>
      <c r="P3086">
        <v>0</v>
      </c>
      <c r="Q3086">
        <v>0</v>
      </c>
    </row>
    <row r="3087" spans="1:18" hidden="1" x14ac:dyDescent="0.35">
      <c r="A3087" t="s">
        <v>3012</v>
      </c>
      <c r="B3087" t="s">
        <v>3986</v>
      </c>
      <c r="C3087">
        <v>144</v>
      </c>
      <c r="D3087" t="s">
        <v>3994</v>
      </c>
      <c r="E3087" t="s">
        <v>3997</v>
      </c>
      <c r="F3087">
        <v>5021285</v>
      </c>
      <c r="G3087">
        <v>2020</v>
      </c>
      <c r="H3087">
        <v>3</v>
      </c>
      <c r="I3087">
        <v>9</v>
      </c>
      <c r="J3087" s="8">
        <v>44098</v>
      </c>
      <c r="K3087" t="s">
        <v>5889</v>
      </c>
      <c r="L3087" t="s">
        <v>8640</v>
      </c>
      <c r="M3087" t="s">
        <v>9700</v>
      </c>
      <c r="N3087">
        <v>7</v>
      </c>
      <c r="O3087">
        <v>2</v>
      </c>
      <c r="P3087">
        <v>0</v>
      </c>
      <c r="Q3087">
        <v>0</v>
      </c>
      <c r="R3087">
        <v>2</v>
      </c>
    </row>
    <row r="3088" spans="1:18" hidden="1" x14ac:dyDescent="0.35">
      <c r="A3088" t="s">
        <v>3013</v>
      </c>
      <c r="B3088" t="s">
        <v>3986</v>
      </c>
      <c r="C3088">
        <v>144</v>
      </c>
      <c r="D3088" t="s">
        <v>3994</v>
      </c>
      <c r="E3088" t="s">
        <v>3997</v>
      </c>
      <c r="F3088">
        <v>5021285</v>
      </c>
      <c r="G3088">
        <v>2020</v>
      </c>
      <c r="H3088">
        <v>4</v>
      </c>
      <c r="I3088">
        <v>11</v>
      </c>
      <c r="J3088" s="8">
        <v>44144</v>
      </c>
      <c r="K3088" t="s">
        <v>5890</v>
      </c>
      <c r="L3088" t="s">
        <v>8641</v>
      </c>
      <c r="M3088" t="s">
        <v>9708</v>
      </c>
      <c r="N3088">
        <v>9</v>
      </c>
      <c r="O3088">
        <v>2</v>
      </c>
      <c r="P3088">
        <v>0</v>
      </c>
      <c r="Q3088">
        <v>0</v>
      </c>
      <c r="R3088">
        <v>1</v>
      </c>
    </row>
    <row r="3089" spans="1:18" hidden="1" x14ac:dyDescent="0.35">
      <c r="A3089" t="s">
        <v>3014</v>
      </c>
      <c r="B3089" t="s">
        <v>3986</v>
      </c>
      <c r="C3089">
        <v>144</v>
      </c>
      <c r="D3089" t="s">
        <v>3994</v>
      </c>
      <c r="E3089" t="s">
        <v>3997</v>
      </c>
      <c r="F3089">
        <v>5021285</v>
      </c>
      <c r="G3089">
        <v>2020</v>
      </c>
      <c r="H3089">
        <v>4</v>
      </c>
      <c r="I3089">
        <v>11</v>
      </c>
      <c r="J3089" s="8">
        <v>44144</v>
      </c>
      <c r="K3089" t="s">
        <v>5891</v>
      </c>
      <c r="L3089" t="s">
        <v>8641</v>
      </c>
      <c r="M3089" t="s">
        <v>9697</v>
      </c>
      <c r="N3089">
        <v>1</v>
      </c>
      <c r="O3089">
        <v>2</v>
      </c>
      <c r="P3089">
        <v>0</v>
      </c>
      <c r="Q3089">
        <v>0</v>
      </c>
      <c r="R3089">
        <v>3</v>
      </c>
    </row>
    <row r="3090" spans="1:18" hidden="1" x14ac:dyDescent="0.35">
      <c r="A3090" t="s">
        <v>3015</v>
      </c>
      <c r="B3090" t="s">
        <v>3986</v>
      </c>
      <c r="C3090">
        <v>144</v>
      </c>
      <c r="D3090" t="s">
        <v>3994</v>
      </c>
      <c r="E3090" t="s">
        <v>3997</v>
      </c>
      <c r="F3090">
        <v>5021285</v>
      </c>
      <c r="G3090">
        <v>2020</v>
      </c>
      <c r="H3090">
        <v>4</v>
      </c>
      <c r="I3090">
        <v>11</v>
      </c>
      <c r="J3090" s="7">
        <v>44161</v>
      </c>
      <c r="K3090" t="s">
        <v>5892</v>
      </c>
      <c r="L3090" t="s">
        <v>8642</v>
      </c>
      <c r="M3090" s="6"/>
      <c r="N3090"/>
      <c r="O3090">
        <v>0</v>
      </c>
      <c r="P3090">
        <v>0</v>
      </c>
      <c r="Q3090">
        <v>0</v>
      </c>
    </row>
    <row r="3091" spans="1:18" hidden="1" x14ac:dyDescent="0.35">
      <c r="A3091" t="s">
        <v>3016</v>
      </c>
      <c r="B3091" t="s">
        <v>3986</v>
      </c>
      <c r="C3091">
        <v>144</v>
      </c>
      <c r="D3091" t="s">
        <v>3994</v>
      </c>
      <c r="E3091" t="s">
        <v>3997</v>
      </c>
      <c r="F3091">
        <v>5021285</v>
      </c>
      <c r="G3091">
        <v>2020</v>
      </c>
      <c r="H3091">
        <v>4</v>
      </c>
      <c r="I3091">
        <v>12</v>
      </c>
      <c r="J3091" s="7">
        <v>44167</v>
      </c>
      <c r="K3091" t="s">
        <v>4292</v>
      </c>
      <c r="L3091" t="s">
        <v>7459</v>
      </c>
      <c r="M3091" s="6"/>
      <c r="N3091"/>
      <c r="O3091">
        <v>0</v>
      </c>
      <c r="P3091">
        <v>0</v>
      </c>
      <c r="Q3091">
        <v>0</v>
      </c>
    </row>
    <row r="3092" spans="1:18" hidden="1" x14ac:dyDescent="0.35">
      <c r="A3092" t="s">
        <v>3017</v>
      </c>
      <c r="B3092" t="s">
        <v>3986</v>
      </c>
      <c r="C3092">
        <v>144</v>
      </c>
      <c r="D3092" t="s">
        <v>3994</v>
      </c>
      <c r="E3092" t="s">
        <v>3997</v>
      </c>
      <c r="F3092">
        <v>5021285</v>
      </c>
      <c r="G3092">
        <v>2020</v>
      </c>
      <c r="H3092">
        <v>4</v>
      </c>
      <c r="I3092">
        <v>12</v>
      </c>
      <c r="J3092" s="7">
        <v>44181</v>
      </c>
      <c r="K3092" t="s">
        <v>4197</v>
      </c>
      <c r="L3092" t="s">
        <v>7376</v>
      </c>
      <c r="M3092" s="6"/>
      <c r="N3092"/>
      <c r="O3092">
        <v>0</v>
      </c>
      <c r="P3092">
        <v>0</v>
      </c>
      <c r="Q3092">
        <v>0</v>
      </c>
    </row>
    <row r="3093" spans="1:18" hidden="1" x14ac:dyDescent="0.35">
      <c r="A3093" t="s">
        <v>3018</v>
      </c>
      <c r="B3093" t="s">
        <v>3986</v>
      </c>
      <c r="C3093">
        <v>144</v>
      </c>
      <c r="D3093" t="s">
        <v>3994</v>
      </c>
      <c r="E3093" t="s">
        <v>3997</v>
      </c>
      <c r="F3093">
        <v>5021285</v>
      </c>
      <c r="G3093">
        <v>2020</v>
      </c>
      <c r="H3093">
        <v>4</v>
      </c>
      <c r="I3093">
        <v>12</v>
      </c>
      <c r="J3093" s="8">
        <v>44182</v>
      </c>
      <c r="K3093" t="s">
        <v>5893</v>
      </c>
      <c r="L3093" t="s">
        <v>8643</v>
      </c>
      <c r="M3093" t="s">
        <v>9700</v>
      </c>
      <c r="N3093">
        <v>7</v>
      </c>
      <c r="O3093">
        <v>2</v>
      </c>
      <c r="P3093">
        <v>0</v>
      </c>
      <c r="Q3093">
        <v>0</v>
      </c>
      <c r="R3093">
        <v>2</v>
      </c>
    </row>
    <row r="3094" spans="1:18" hidden="1" x14ac:dyDescent="0.35">
      <c r="A3094" t="s">
        <v>3019</v>
      </c>
      <c r="B3094" t="s">
        <v>3986</v>
      </c>
      <c r="C3094">
        <v>144</v>
      </c>
      <c r="D3094" t="s">
        <v>3994</v>
      </c>
      <c r="E3094" t="s">
        <v>3997</v>
      </c>
      <c r="F3094">
        <v>5021285</v>
      </c>
      <c r="G3094">
        <v>2020</v>
      </c>
      <c r="H3094">
        <v>4</v>
      </c>
      <c r="I3094">
        <v>12</v>
      </c>
      <c r="J3094" s="7">
        <v>44183</v>
      </c>
      <c r="K3094" t="s">
        <v>5894</v>
      </c>
      <c r="L3094" s="2" t="s">
        <v>8644</v>
      </c>
      <c r="M3094" s="6"/>
      <c r="N3094"/>
      <c r="O3094">
        <v>0</v>
      </c>
      <c r="P3094">
        <v>0</v>
      </c>
      <c r="Q3094">
        <v>0</v>
      </c>
    </row>
    <row r="3095" spans="1:18" hidden="1" x14ac:dyDescent="0.35">
      <c r="A3095" t="s">
        <v>3020</v>
      </c>
      <c r="B3095" t="s">
        <v>3987</v>
      </c>
      <c r="C3095">
        <v>146</v>
      </c>
      <c r="D3095" t="s">
        <v>3994</v>
      </c>
      <c r="E3095" t="s">
        <v>3997</v>
      </c>
      <c r="F3095">
        <v>700438</v>
      </c>
      <c r="G3095">
        <v>2020</v>
      </c>
      <c r="H3095">
        <v>1</v>
      </c>
      <c r="I3095">
        <v>3</v>
      </c>
      <c r="J3095" s="8">
        <v>43903</v>
      </c>
      <c r="K3095" s="9" t="s">
        <v>5895</v>
      </c>
      <c r="L3095" s="2" t="s">
        <v>8645</v>
      </c>
      <c r="M3095" s="10">
        <v>39</v>
      </c>
      <c r="N3095" s="27">
        <v>6</v>
      </c>
      <c r="O3095">
        <v>1</v>
      </c>
      <c r="P3095">
        <v>8000</v>
      </c>
      <c r="Q3095" s="15">
        <f>P3095/F3095</f>
        <v>1.1421424879860887E-2</v>
      </c>
      <c r="R3095">
        <v>2</v>
      </c>
    </row>
    <row r="3096" spans="1:18" hidden="1" x14ac:dyDescent="0.35">
      <c r="A3096" t="s">
        <v>3020</v>
      </c>
      <c r="B3096" t="s">
        <v>3987</v>
      </c>
      <c r="C3096">
        <v>146</v>
      </c>
      <c r="D3096" t="s">
        <v>3994</v>
      </c>
      <c r="E3096" t="s">
        <v>3997</v>
      </c>
      <c r="F3096">
        <v>700438</v>
      </c>
      <c r="G3096">
        <v>2020</v>
      </c>
      <c r="H3096">
        <v>1</v>
      </c>
      <c r="I3096">
        <v>3</v>
      </c>
      <c r="J3096" s="8">
        <v>43903</v>
      </c>
      <c r="K3096" s="9" t="s">
        <v>5896</v>
      </c>
      <c r="L3096" s="2" t="s">
        <v>8645</v>
      </c>
      <c r="M3096" s="10">
        <v>45</v>
      </c>
      <c r="N3096" s="27">
        <v>8</v>
      </c>
      <c r="O3096">
        <v>1</v>
      </c>
      <c r="P3096">
        <v>1000</v>
      </c>
      <c r="Q3096" s="15">
        <f>P3096/F3096</f>
        <v>1.4276781099826108E-3</v>
      </c>
      <c r="R3096">
        <v>2</v>
      </c>
    </row>
    <row r="3097" spans="1:18" hidden="1" x14ac:dyDescent="0.35">
      <c r="A3097" t="s">
        <v>3021</v>
      </c>
      <c r="B3097" t="s">
        <v>3987</v>
      </c>
      <c r="C3097">
        <v>146</v>
      </c>
      <c r="D3097" t="s">
        <v>3994</v>
      </c>
      <c r="E3097" t="s">
        <v>3997</v>
      </c>
      <c r="F3097">
        <v>700438</v>
      </c>
      <c r="G3097">
        <v>2020</v>
      </c>
      <c r="H3097">
        <v>1</v>
      </c>
      <c r="I3097">
        <v>3</v>
      </c>
      <c r="J3097" s="8">
        <v>43903</v>
      </c>
      <c r="K3097" t="s">
        <v>5897</v>
      </c>
      <c r="L3097" s="2" t="s">
        <v>8645</v>
      </c>
      <c r="M3097" s="10">
        <v>43</v>
      </c>
      <c r="N3097" s="27">
        <v>7</v>
      </c>
      <c r="O3097">
        <v>1</v>
      </c>
      <c r="P3097">
        <v>580</v>
      </c>
      <c r="Q3097" s="15">
        <f>P3097/F3097</f>
        <v>8.2805330378991427E-4</v>
      </c>
      <c r="R3097">
        <v>2</v>
      </c>
    </row>
    <row r="3098" spans="1:18" hidden="1" x14ac:dyDescent="0.35">
      <c r="A3098" t="s">
        <v>3022</v>
      </c>
      <c r="B3098" t="s">
        <v>3987</v>
      </c>
      <c r="C3098">
        <v>146</v>
      </c>
      <c r="D3098" t="s">
        <v>3994</v>
      </c>
      <c r="E3098" t="s">
        <v>3997</v>
      </c>
      <c r="F3098">
        <v>700438</v>
      </c>
      <c r="G3098">
        <v>2020</v>
      </c>
      <c r="H3098">
        <v>1</v>
      </c>
      <c r="I3098">
        <v>3</v>
      </c>
      <c r="J3098" s="7">
        <v>43905</v>
      </c>
      <c r="K3098" t="s">
        <v>4359</v>
      </c>
      <c r="L3098" t="s">
        <v>8646</v>
      </c>
      <c r="M3098" s="6"/>
      <c r="N3098"/>
      <c r="O3098">
        <v>0</v>
      </c>
      <c r="P3098">
        <v>0</v>
      </c>
      <c r="Q3098">
        <v>0</v>
      </c>
    </row>
    <row r="3099" spans="1:18" hidden="1" x14ac:dyDescent="0.35">
      <c r="A3099" t="s">
        <v>3023</v>
      </c>
      <c r="B3099" t="s">
        <v>3987</v>
      </c>
      <c r="C3099">
        <v>146</v>
      </c>
      <c r="D3099" t="s">
        <v>3994</v>
      </c>
      <c r="E3099" t="s">
        <v>3997</v>
      </c>
      <c r="F3099">
        <v>700438</v>
      </c>
      <c r="G3099">
        <v>2020</v>
      </c>
      <c r="H3099">
        <v>1</v>
      </c>
      <c r="I3099">
        <v>3</v>
      </c>
      <c r="J3099" s="7">
        <v>43908</v>
      </c>
      <c r="K3099" t="s">
        <v>5898</v>
      </c>
      <c r="L3099" t="s">
        <v>8647</v>
      </c>
      <c r="M3099" s="6"/>
      <c r="N3099"/>
      <c r="O3099">
        <v>0</v>
      </c>
      <c r="P3099">
        <v>0</v>
      </c>
      <c r="Q3099">
        <v>0</v>
      </c>
    </row>
    <row r="3100" spans="1:18" hidden="1" x14ac:dyDescent="0.35">
      <c r="A3100" t="s">
        <v>3024</v>
      </c>
      <c r="B3100" t="s">
        <v>3987</v>
      </c>
      <c r="C3100">
        <v>146</v>
      </c>
      <c r="D3100" t="s">
        <v>3994</v>
      </c>
      <c r="E3100" t="s">
        <v>3997</v>
      </c>
      <c r="F3100">
        <v>700438</v>
      </c>
      <c r="G3100">
        <v>2020</v>
      </c>
      <c r="H3100">
        <v>1</v>
      </c>
      <c r="I3100">
        <v>3</v>
      </c>
      <c r="J3100" s="7">
        <v>43908</v>
      </c>
      <c r="K3100" t="s">
        <v>5899</v>
      </c>
      <c r="L3100" t="s">
        <v>8648</v>
      </c>
      <c r="M3100" s="6"/>
      <c r="N3100"/>
      <c r="O3100">
        <v>0</v>
      </c>
      <c r="P3100">
        <v>0</v>
      </c>
      <c r="Q3100">
        <v>0</v>
      </c>
    </row>
    <row r="3101" spans="1:18" hidden="1" x14ac:dyDescent="0.35">
      <c r="A3101" t="s">
        <v>3025</v>
      </c>
      <c r="B3101" t="s">
        <v>3987</v>
      </c>
      <c r="C3101">
        <v>146</v>
      </c>
      <c r="D3101" t="s">
        <v>3994</v>
      </c>
      <c r="E3101" t="s">
        <v>3997</v>
      </c>
      <c r="F3101">
        <v>700438</v>
      </c>
      <c r="G3101">
        <v>2020</v>
      </c>
      <c r="H3101">
        <v>1</v>
      </c>
      <c r="I3101">
        <v>3</v>
      </c>
      <c r="J3101" s="7">
        <v>43909</v>
      </c>
      <c r="K3101" t="s">
        <v>5900</v>
      </c>
      <c r="L3101" s="2" t="s">
        <v>8649</v>
      </c>
      <c r="M3101" s="6"/>
      <c r="N3101"/>
      <c r="O3101">
        <v>0</v>
      </c>
      <c r="P3101">
        <v>0</v>
      </c>
      <c r="Q3101">
        <v>0</v>
      </c>
    </row>
    <row r="3102" spans="1:18" hidden="1" x14ac:dyDescent="0.35">
      <c r="A3102" t="s">
        <v>3026</v>
      </c>
      <c r="B3102" t="s">
        <v>3987</v>
      </c>
      <c r="C3102">
        <v>146</v>
      </c>
      <c r="D3102" t="s">
        <v>3994</v>
      </c>
      <c r="E3102" t="s">
        <v>3997</v>
      </c>
      <c r="F3102">
        <v>700438</v>
      </c>
      <c r="G3102">
        <v>2020</v>
      </c>
      <c r="H3102">
        <v>1</v>
      </c>
      <c r="I3102">
        <v>3</v>
      </c>
      <c r="J3102" s="7">
        <v>43909</v>
      </c>
      <c r="K3102" t="s">
        <v>5901</v>
      </c>
      <c r="L3102" s="2" t="s">
        <v>8649</v>
      </c>
      <c r="M3102" s="6"/>
      <c r="N3102"/>
      <c r="O3102">
        <v>0</v>
      </c>
      <c r="P3102">
        <v>0</v>
      </c>
      <c r="Q3102">
        <v>0</v>
      </c>
    </row>
    <row r="3103" spans="1:18" hidden="1" x14ac:dyDescent="0.35">
      <c r="A3103" t="s">
        <v>3027</v>
      </c>
      <c r="B3103" t="s">
        <v>3987</v>
      </c>
      <c r="C3103">
        <v>146</v>
      </c>
      <c r="D3103" t="s">
        <v>3994</v>
      </c>
      <c r="E3103" t="s">
        <v>3997</v>
      </c>
      <c r="F3103">
        <v>700438</v>
      </c>
      <c r="G3103">
        <v>2020</v>
      </c>
      <c r="H3103">
        <v>1</v>
      </c>
      <c r="I3103">
        <v>3</v>
      </c>
      <c r="J3103" s="8">
        <v>43910</v>
      </c>
      <c r="K3103" s="9" t="s">
        <v>5902</v>
      </c>
      <c r="L3103" s="2" t="s">
        <v>8650</v>
      </c>
      <c r="M3103" s="10">
        <v>40</v>
      </c>
      <c r="N3103" s="27">
        <v>7</v>
      </c>
      <c r="O3103">
        <v>1</v>
      </c>
      <c r="P3103">
        <v>169</v>
      </c>
      <c r="Q3103" s="15">
        <f>P3103/F3103</f>
        <v>2.4127760058706123E-4</v>
      </c>
      <c r="R3103">
        <v>3</v>
      </c>
    </row>
    <row r="3104" spans="1:18" hidden="1" x14ac:dyDescent="0.35">
      <c r="A3104" t="s">
        <v>3028</v>
      </c>
      <c r="B3104" t="s">
        <v>3987</v>
      </c>
      <c r="C3104">
        <v>146</v>
      </c>
      <c r="D3104" t="s">
        <v>3994</v>
      </c>
      <c r="E3104" t="s">
        <v>3997</v>
      </c>
      <c r="F3104">
        <v>700438</v>
      </c>
      <c r="G3104">
        <v>2020</v>
      </c>
      <c r="H3104">
        <v>1</v>
      </c>
      <c r="I3104">
        <v>3</v>
      </c>
      <c r="J3104" s="7">
        <v>43910</v>
      </c>
      <c r="K3104" t="s">
        <v>4364</v>
      </c>
      <c r="L3104" t="s">
        <v>8651</v>
      </c>
      <c r="M3104" s="6"/>
      <c r="N3104"/>
      <c r="O3104">
        <v>0</v>
      </c>
      <c r="P3104">
        <v>0</v>
      </c>
      <c r="Q3104">
        <v>0</v>
      </c>
    </row>
    <row r="3105" spans="1:18" hidden="1" x14ac:dyDescent="0.35">
      <c r="A3105" t="s">
        <v>3029</v>
      </c>
      <c r="B3105" t="s">
        <v>3987</v>
      </c>
      <c r="C3105">
        <v>146</v>
      </c>
      <c r="D3105" t="s">
        <v>3994</v>
      </c>
      <c r="E3105" t="s">
        <v>3997</v>
      </c>
      <c r="F3105">
        <v>700438</v>
      </c>
      <c r="G3105">
        <v>2020</v>
      </c>
      <c r="H3105">
        <v>1</v>
      </c>
      <c r="I3105">
        <v>3</v>
      </c>
      <c r="J3105" s="8">
        <v>43910</v>
      </c>
      <c r="K3105" t="s">
        <v>5903</v>
      </c>
      <c r="L3105" s="2" t="s">
        <v>8652</v>
      </c>
      <c r="M3105" s="10" t="s">
        <v>9700</v>
      </c>
      <c r="N3105" s="27">
        <v>7</v>
      </c>
      <c r="O3105">
        <v>1</v>
      </c>
      <c r="P3105">
        <v>20000</v>
      </c>
      <c r="Q3105" s="15">
        <f>P3105/F3105</f>
        <v>2.8553562199652216E-2</v>
      </c>
      <c r="R3105">
        <v>2</v>
      </c>
    </row>
    <row r="3106" spans="1:18" hidden="1" x14ac:dyDescent="0.35">
      <c r="A3106" t="s">
        <v>3030</v>
      </c>
      <c r="B3106" t="s">
        <v>3987</v>
      </c>
      <c r="C3106">
        <v>146</v>
      </c>
      <c r="D3106" t="s">
        <v>3994</v>
      </c>
      <c r="E3106" t="s">
        <v>3997</v>
      </c>
      <c r="F3106">
        <v>700438</v>
      </c>
      <c r="G3106">
        <v>2020</v>
      </c>
      <c r="H3106">
        <v>1</v>
      </c>
      <c r="I3106">
        <v>3</v>
      </c>
      <c r="J3106" s="8">
        <v>43910</v>
      </c>
      <c r="K3106" t="s">
        <v>5904</v>
      </c>
      <c r="L3106" s="2" t="s">
        <v>8653</v>
      </c>
      <c r="M3106" s="10">
        <v>47</v>
      </c>
      <c r="N3106" s="27">
        <v>8</v>
      </c>
      <c r="O3106">
        <v>1</v>
      </c>
      <c r="P3106">
        <v>65</v>
      </c>
      <c r="Q3106" s="15">
        <f>P3106/F3106</f>
        <v>9.2799077148869707E-5</v>
      </c>
      <c r="R3106">
        <v>1</v>
      </c>
    </row>
    <row r="3107" spans="1:18" s="4" customFormat="1" hidden="1" x14ac:dyDescent="0.35">
      <c r="A3107" s="4" t="s">
        <v>3031</v>
      </c>
      <c r="B3107" s="4" t="s">
        <v>3987</v>
      </c>
      <c r="C3107" s="4">
        <v>146</v>
      </c>
      <c r="D3107" s="4" t="s">
        <v>3994</v>
      </c>
      <c r="E3107" s="4" t="s">
        <v>3997</v>
      </c>
      <c r="F3107" s="4">
        <v>700438</v>
      </c>
      <c r="G3107" s="4">
        <v>2020</v>
      </c>
      <c r="H3107" s="4">
        <v>1</v>
      </c>
      <c r="I3107" s="4">
        <v>3</v>
      </c>
      <c r="J3107" s="8">
        <v>43910</v>
      </c>
      <c r="K3107" s="4" t="s">
        <v>5905</v>
      </c>
      <c r="L3107" s="2" t="s">
        <v>8654</v>
      </c>
      <c r="M3107" s="10">
        <v>46</v>
      </c>
      <c r="N3107" s="28">
        <v>8</v>
      </c>
      <c r="O3107" s="4">
        <v>1</v>
      </c>
      <c r="P3107" s="4">
        <v>259</v>
      </c>
      <c r="Q3107" s="4">
        <f>P3107/F3107</f>
        <v>3.697686304854962E-4</v>
      </c>
      <c r="R3107" s="4">
        <v>1</v>
      </c>
    </row>
    <row r="3108" spans="1:18" hidden="1" x14ac:dyDescent="0.35">
      <c r="A3108" t="s">
        <v>3032</v>
      </c>
      <c r="B3108" t="s">
        <v>3987</v>
      </c>
      <c r="C3108">
        <v>146</v>
      </c>
      <c r="D3108" t="s">
        <v>3994</v>
      </c>
      <c r="E3108" t="s">
        <v>3997</v>
      </c>
      <c r="F3108">
        <v>700438</v>
      </c>
      <c r="G3108">
        <v>2020</v>
      </c>
      <c r="H3108">
        <v>1</v>
      </c>
      <c r="I3108">
        <v>3</v>
      </c>
      <c r="J3108" s="8">
        <v>43910</v>
      </c>
      <c r="K3108" s="9" t="s">
        <v>5906</v>
      </c>
      <c r="L3108" s="2" t="s">
        <v>8654</v>
      </c>
      <c r="M3108" s="10">
        <v>40</v>
      </c>
      <c r="N3108" s="27">
        <v>7</v>
      </c>
      <c r="O3108">
        <v>1</v>
      </c>
      <c r="P3108">
        <v>50</v>
      </c>
      <c r="Q3108" s="15">
        <f>P3108/F3108</f>
        <v>7.1383905499130542E-5</v>
      </c>
      <c r="R3108">
        <v>3</v>
      </c>
    </row>
    <row r="3109" spans="1:18" hidden="1" x14ac:dyDescent="0.35">
      <c r="A3109" t="s">
        <v>3033</v>
      </c>
      <c r="B3109" t="s">
        <v>3987</v>
      </c>
      <c r="C3109">
        <v>146</v>
      </c>
      <c r="D3109" t="s">
        <v>3994</v>
      </c>
      <c r="E3109" t="s">
        <v>3997</v>
      </c>
      <c r="F3109">
        <v>700438</v>
      </c>
      <c r="G3109">
        <v>2020</v>
      </c>
      <c r="H3109">
        <v>1</v>
      </c>
      <c r="I3109">
        <v>3</v>
      </c>
      <c r="J3109" s="7">
        <v>43915</v>
      </c>
      <c r="K3109" t="s">
        <v>5907</v>
      </c>
      <c r="L3109" t="s">
        <v>8655</v>
      </c>
      <c r="M3109" s="6"/>
      <c r="N3109"/>
      <c r="O3109">
        <v>0</v>
      </c>
      <c r="P3109">
        <v>0</v>
      </c>
      <c r="Q3109">
        <v>0</v>
      </c>
    </row>
    <row r="3110" spans="1:18" hidden="1" x14ac:dyDescent="0.35">
      <c r="A3110" t="s">
        <v>3034</v>
      </c>
      <c r="B3110" t="s">
        <v>3987</v>
      </c>
      <c r="C3110">
        <v>146</v>
      </c>
      <c r="D3110" t="s">
        <v>3994</v>
      </c>
      <c r="E3110" t="s">
        <v>3997</v>
      </c>
      <c r="F3110">
        <v>700438</v>
      </c>
      <c r="G3110">
        <v>2020</v>
      </c>
      <c r="H3110">
        <v>1</v>
      </c>
      <c r="I3110">
        <v>3</v>
      </c>
      <c r="J3110" s="7">
        <v>43915</v>
      </c>
      <c r="K3110" t="s">
        <v>5908</v>
      </c>
      <c r="L3110" t="s">
        <v>8656</v>
      </c>
      <c r="M3110" s="6"/>
      <c r="N3110"/>
      <c r="O3110">
        <v>0</v>
      </c>
      <c r="P3110">
        <v>0</v>
      </c>
      <c r="Q3110">
        <v>0</v>
      </c>
    </row>
    <row r="3111" spans="1:18" hidden="1" x14ac:dyDescent="0.35">
      <c r="A3111" t="s">
        <v>3035</v>
      </c>
      <c r="B3111" t="s">
        <v>3987</v>
      </c>
      <c r="C3111">
        <v>146</v>
      </c>
      <c r="D3111" t="s">
        <v>3994</v>
      </c>
      <c r="E3111" t="s">
        <v>3997</v>
      </c>
      <c r="F3111">
        <v>700438</v>
      </c>
      <c r="G3111">
        <v>2020</v>
      </c>
      <c r="H3111">
        <v>1</v>
      </c>
      <c r="I3111">
        <v>3</v>
      </c>
      <c r="J3111" s="7">
        <v>43915</v>
      </c>
      <c r="K3111" t="s">
        <v>5909</v>
      </c>
      <c r="L3111" t="s">
        <v>8655</v>
      </c>
      <c r="M3111" s="6"/>
      <c r="N3111"/>
      <c r="O3111">
        <v>0</v>
      </c>
      <c r="P3111">
        <v>0</v>
      </c>
      <c r="Q3111">
        <v>0</v>
      </c>
    </row>
    <row r="3112" spans="1:18" hidden="1" x14ac:dyDescent="0.35">
      <c r="A3112" t="s">
        <v>3036</v>
      </c>
      <c r="B3112" t="s">
        <v>3987</v>
      </c>
      <c r="C3112">
        <v>146</v>
      </c>
      <c r="D3112" t="s">
        <v>3994</v>
      </c>
      <c r="E3112" t="s">
        <v>3997</v>
      </c>
      <c r="F3112">
        <v>700438</v>
      </c>
      <c r="G3112">
        <v>2020</v>
      </c>
      <c r="H3112">
        <v>1</v>
      </c>
      <c r="I3112">
        <v>3</v>
      </c>
      <c r="J3112" s="7">
        <v>43915</v>
      </c>
      <c r="K3112" t="s">
        <v>5910</v>
      </c>
      <c r="L3112" t="s">
        <v>8657</v>
      </c>
      <c r="M3112" s="6"/>
      <c r="N3112"/>
      <c r="O3112">
        <v>0</v>
      </c>
      <c r="P3112">
        <v>0</v>
      </c>
      <c r="Q3112">
        <v>0</v>
      </c>
    </row>
    <row r="3113" spans="1:18" hidden="1" x14ac:dyDescent="0.35">
      <c r="A3113" t="s">
        <v>3037</v>
      </c>
      <c r="B3113" t="s">
        <v>3987</v>
      </c>
      <c r="C3113">
        <v>146</v>
      </c>
      <c r="D3113" t="s">
        <v>3994</v>
      </c>
      <c r="E3113" t="s">
        <v>3997</v>
      </c>
      <c r="F3113">
        <v>700438</v>
      </c>
      <c r="G3113">
        <v>2020</v>
      </c>
      <c r="H3113">
        <v>1</v>
      </c>
      <c r="I3113">
        <v>3</v>
      </c>
      <c r="J3113" s="7">
        <v>43917</v>
      </c>
      <c r="K3113" t="s">
        <v>5911</v>
      </c>
      <c r="L3113" t="s">
        <v>8658</v>
      </c>
      <c r="M3113" s="6"/>
      <c r="N3113"/>
      <c r="O3113">
        <v>0</v>
      </c>
      <c r="P3113">
        <v>0</v>
      </c>
      <c r="Q3113">
        <v>0</v>
      </c>
    </row>
    <row r="3114" spans="1:18" hidden="1" x14ac:dyDescent="0.35">
      <c r="A3114" t="s">
        <v>3038</v>
      </c>
      <c r="B3114" t="s">
        <v>3987</v>
      </c>
      <c r="C3114">
        <v>146</v>
      </c>
      <c r="D3114" t="s">
        <v>3994</v>
      </c>
      <c r="E3114" t="s">
        <v>3997</v>
      </c>
      <c r="F3114">
        <v>700438</v>
      </c>
      <c r="G3114">
        <v>2020</v>
      </c>
      <c r="H3114">
        <v>2</v>
      </c>
      <c r="I3114">
        <v>4</v>
      </c>
      <c r="J3114" s="8">
        <v>43924</v>
      </c>
      <c r="K3114" t="s">
        <v>5912</v>
      </c>
      <c r="L3114" s="2" t="s">
        <v>8659</v>
      </c>
      <c r="M3114" s="10" t="s">
        <v>9700</v>
      </c>
      <c r="N3114" s="27">
        <v>7</v>
      </c>
      <c r="O3114">
        <v>1</v>
      </c>
      <c r="P3114">
        <v>20000</v>
      </c>
      <c r="Q3114" s="15">
        <f>P3114/F3114</f>
        <v>2.8553562199652216E-2</v>
      </c>
      <c r="R3114">
        <v>2</v>
      </c>
    </row>
    <row r="3115" spans="1:18" hidden="1" x14ac:dyDescent="0.35">
      <c r="A3115" t="s">
        <v>3039</v>
      </c>
      <c r="B3115" t="s">
        <v>3987</v>
      </c>
      <c r="C3115">
        <v>146</v>
      </c>
      <c r="D3115" t="s">
        <v>3994</v>
      </c>
      <c r="E3115" t="s">
        <v>3997</v>
      </c>
      <c r="F3115">
        <v>700438</v>
      </c>
      <c r="G3115">
        <v>2020</v>
      </c>
      <c r="H3115">
        <v>2</v>
      </c>
      <c r="I3115">
        <v>4</v>
      </c>
      <c r="J3115" s="7">
        <v>43928</v>
      </c>
      <c r="K3115" t="s">
        <v>5913</v>
      </c>
      <c r="L3115" t="s">
        <v>8660</v>
      </c>
      <c r="M3115" s="6"/>
      <c r="N3115"/>
      <c r="O3115">
        <v>0</v>
      </c>
      <c r="P3115">
        <v>0</v>
      </c>
      <c r="Q3115">
        <v>0</v>
      </c>
    </row>
    <row r="3116" spans="1:18" hidden="1" x14ac:dyDescent="0.35">
      <c r="A3116" t="s">
        <v>3040</v>
      </c>
      <c r="B3116" t="s">
        <v>3987</v>
      </c>
      <c r="C3116">
        <v>146</v>
      </c>
      <c r="D3116" t="s">
        <v>3994</v>
      </c>
      <c r="E3116" t="s">
        <v>3997</v>
      </c>
      <c r="F3116">
        <v>700438</v>
      </c>
      <c r="G3116">
        <v>2020</v>
      </c>
      <c r="H3116">
        <v>2</v>
      </c>
      <c r="I3116">
        <v>4</v>
      </c>
      <c r="J3116" s="8">
        <v>43929</v>
      </c>
      <c r="K3116" t="s">
        <v>5914</v>
      </c>
      <c r="L3116" s="2" t="s">
        <v>8661</v>
      </c>
      <c r="M3116">
        <v>24</v>
      </c>
      <c r="N3116">
        <v>3</v>
      </c>
      <c r="O3116">
        <v>2</v>
      </c>
      <c r="P3116">
        <v>0</v>
      </c>
      <c r="Q3116">
        <v>0</v>
      </c>
      <c r="R3116">
        <v>1</v>
      </c>
    </row>
    <row r="3117" spans="1:18" s="4" customFormat="1" hidden="1" x14ac:dyDescent="0.35">
      <c r="A3117" s="4" t="s">
        <v>3042</v>
      </c>
      <c r="B3117" s="4" t="s">
        <v>3987</v>
      </c>
      <c r="C3117" s="4">
        <v>146</v>
      </c>
      <c r="D3117" s="4" t="s">
        <v>3994</v>
      </c>
      <c r="E3117" s="4" t="s">
        <v>3997</v>
      </c>
      <c r="F3117" s="4">
        <v>700438</v>
      </c>
      <c r="G3117" s="4">
        <v>2020</v>
      </c>
      <c r="H3117" s="4">
        <v>2</v>
      </c>
      <c r="I3117" s="4">
        <v>4</v>
      </c>
      <c r="J3117" s="8">
        <v>43937</v>
      </c>
      <c r="K3117" s="5" t="s">
        <v>9823</v>
      </c>
      <c r="L3117" s="2" t="s">
        <v>8663</v>
      </c>
      <c r="M3117" s="10">
        <v>39</v>
      </c>
      <c r="N3117" s="28">
        <v>6</v>
      </c>
      <c r="O3117" s="4">
        <v>1</v>
      </c>
      <c r="P3117" s="4">
        <v>33</v>
      </c>
      <c r="Q3117" s="4">
        <f>P3117/F3117</f>
        <v>4.7113377629426157E-5</v>
      </c>
      <c r="R3117" s="4">
        <v>1</v>
      </c>
    </row>
    <row r="3118" spans="1:18" hidden="1" x14ac:dyDescent="0.35">
      <c r="A3118" t="s">
        <v>3041</v>
      </c>
      <c r="B3118" t="s">
        <v>3987</v>
      </c>
      <c r="C3118">
        <v>146</v>
      </c>
      <c r="D3118" t="s">
        <v>3994</v>
      </c>
      <c r="E3118" t="s">
        <v>3997</v>
      </c>
      <c r="F3118">
        <v>700438</v>
      </c>
      <c r="G3118">
        <v>2020</v>
      </c>
      <c r="H3118">
        <v>2</v>
      </c>
      <c r="I3118">
        <v>4</v>
      </c>
      <c r="J3118" s="7">
        <v>43935</v>
      </c>
      <c r="K3118" t="s">
        <v>5915</v>
      </c>
      <c r="L3118" t="s">
        <v>8662</v>
      </c>
      <c r="M3118" s="6"/>
      <c r="N3118"/>
      <c r="O3118">
        <v>0</v>
      </c>
      <c r="P3118">
        <v>0</v>
      </c>
      <c r="Q3118">
        <v>0</v>
      </c>
    </row>
    <row r="3119" spans="1:18" hidden="1" x14ac:dyDescent="0.35">
      <c r="A3119" t="s">
        <v>3042</v>
      </c>
      <c r="B3119" t="s">
        <v>3987</v>
      </c>
      <c r="C3119">
        <v>146</v>
      </c>
      <c r="D3119" t="s">
        <v>3994</v>
      </c>
      <c r="E3119" t="s">
        <v>3997</v>
      </c>
      <c r="F3119">
        <v>700438</v>
      </c>
      <c r="G3119">
        <v>2020</v>
      </c>
      <c r="H3119">
        <v>2</v>
      </c>
      <c r="I3119">
        <v>4</v>
      </c>
      <c r="J3119" s="8">
        <v>43937</v>
      </c>
      <c r="K3119" t="s">
        <v>5916</v>
      </c>
      <c r="L3119" s="2" t="s">
        <v>8663</v>
      </c>
      <c r="M3119" s="10">
        <v>45</v>
      </c>
      <c r="N3119" s="27">
        <v>8</v>
      </c>
      <c r="O3119">
        <v>1</v>
      </c>
      <c r="P3119">
        <v>1300</v>
      </c>
      <c r="Q3119" s="15">
        <f>P3119/F3119</f>
        <v>1.8559815429773942E-3</v>
      </c>
      <c r="R3119">
        <v>1</v>
      </c>
    </row>
    <row r="3120" spans="1:18" hidden="1" x14ac:dyDescent="0.35">
      <c r="A3120" t="s">
        <v>3043</v>
      </c>
      <c r="B3120" t="s">
        <v>3987</v>
      </c>
      <c r="C3120">
        <v>146</v>
      </c>
      <c r="D3120" t="s">
        <v>3994</v>
      </c>
      <c r="E3120" t="s">
        <v>3997</v>
      </c>
      <c r="F3120">
        <v>700438</v>
      </c>
      <c r="G3120">
        <v>2020</v>
      </c>
      <c r="H3120">
        <v>2</v>
      </c>
      <c r="I3120">
        <v>4</v>
      </c>
      <c r="J3120" s="8">
        <v>43943</v>
      </c>
      <c r="K3120" t="s">
        <v>5917</v>
      </c>
      <c r="L3120" t="s">
        <v>8664</v>
      </c>
      <c r="M3120" s="10" t="s">
        <v>9700</v>
      </c>
      <c r="N3120" s="27">
        <v>7</v>
      </c>
      <c r="O3120">
        <v>1</v>
      </c>
      <c r="P3120">
        <v>154</v>
      </c>
      <c r="Q3120" s="15">
        <f>P3120/F3120</f>
        <v>2.1986242893732208E-4</v>
      </c>
      <c r="R3120">
        <v>2</v>
      </c>
    </row>
    <row r="3121" spans="1:18" hidden="1" x14ac:dyDescent="0.35">
      <c r="A3121" t="s">
        <v>3044</v>
      </c>
      <c r="B3121" t="s">
        <v>3987</v>
      </c>
      <c r="C3121">
        <v>146</v>
      </c>
      <c r="D3121" t="s">
        <v>3994</v>
      </c>
      <c r="E3121" t="s">
        <v>3997</v>
      </c>
      <c r="F3121">
        <v>700438</v>
      </c>
      <c r="G3121">
        <v>2020</v>
      </c>
      <c r="H3121">
        <v>2</v>
      </c>
      <c r="I3121">
        <v>4</v>
      </c>
      <c r="J3121" s="8">
        <v>43950</v>
      </c>
      <c r="K3121" t="s">
        <v>5918</v>
      </c>
      <c r="L3121" s="2" t="s">
        <v>8665</v>
      </c>
      <c r="M3121" s="10">
        <v>43</v>
      </c>
      <c r="N3121" s="27">
        <v>7</v>
      </c>
      <c r="O3121">
        <v>1</v>
      </c>
      <c r="P3121">
        <v>1875</v>
      </c>
      <c r="Q3121" s="15">
        <f>P3121/F3121</f>
        <v>2.6768964562173952E-3</v>
      </c>
      <c r="R3121">
        <v>2</v>
      </c>
    </row>
    <row r="3122" spans="1:18" hidden="1" x14ac:dyDescent="0.35">
      <c r="A3122" t="s">
        <v>3045</v>
      </c>
      <c r="B3122" t="s">
        <v>3987</v>
      </c>
      <c r="C3122">
        <v>146</v>
      </c>
      <c r="D3122" t="s">
        <v>3994</v>
      </c>
      <c r="E3122" t="s">
        <v>3997</v>
      </c>
      <c r="F3122">
        <v>700438</v>
      </c>
      <c r="G3122">
        <v>2020</v>
      </c>
      <c r="H3122">
        <v>2</v>
      </c>
      <c r="I3122">
        <v>5</v>
      </c>
      <c r="J3122" s="7">
        <v>43962</v>
      </c>
      <c r="K3122" t="s">
        <v>5919</v>
      </c>
      <c r="L3122" s="2" t="s">
        <v>8666</v>
      </c>
      <c r="M3122" s="6"/>
      <c r="N3122"/>
      <c r="O3122">
        <v>0</v>
      </c>
      <c r="P3122">
        <v>0</v>
      </c>
      <c r="Q3122">
        <v>0</v>
      </c>
    </row>
    <row r="3123" spans="1:18" hidden="1" x14ac:dyDescent="0.35">
      <c r="A3123" t="s">
        <v>3046</v>
      </c>
      <c r="B3123" t="s">
        <v>3987</v>
      </c>
      <c r="C3123">
        <v>146</v>
      </c>
      <c r="D3123" t="s">
        <v>3994</v>
      </c>
      <c r="E3123" t="s">
        <v>3997</v>
      </c>
      <c r="F3123">
        <v>700438</v>
      </c>
      <c r="G3123">
        <v>2020</v>
      </c>
      <c r="H3123">
        <v>2</v>
      </c>
      <c r="I3123">
        <v>5</v>
      </c>
      <c r="J3123" s="7">
        <v>43970</v>
      </c>
      <c r="K3123" t="s">
        <v>5920</v>
      </c>
      <c r="L3123" t="s">
        <v>8667</v>
      </c>
      <c r="M3123" s="6"/>
      <c r="N3123"/>
      <c r="O3123">
        <v>0</v>
      </c>
      <c r="P3123">
        <v>0</v>
      </c>
      <c r="Q3123">
        <v>0</v>
      </c>
    </row>
    <row r="3124" spans="1:18" hidden="1" x14ac:dyDescent="0.35">
      <c r="A3124" t="s">
        <v>3047</v>
      </c>
      <c r="B3124" t="s">
        <v>3987</v>
      </c>
      <c r="C3124">
        <v>146</v>
      </c>
      <c r="D3124" t="s">
        <v>3994</v>
      </c>
      <c r="E3124" t="s">
        <v>3997</v>
      </c>
      <c r="F3124">
        <v>700438</v>
      </c>
      <c r="G3124">
        <v>2020</v>
      </c>
      <c r="H3124">
        <v>2</v>
      </c>
      <c r="I3124">
        <v>5</v>
      </c>
      <c r="J3124" s="8">
        <v>43971</v>
      </c>
      <c r="K3124" s="9" t="s">
        <v>5921</v>
      </c>
      <c r="L3124" s="2" t="s">
        <v>8668</v>
      </c>
      <c r="M3124" s="10">
        <v>45</v>
      </c>
      <c r="N3124" s="27">
        <v>8</v>
      </c>
      <c r="O3124">
        <v>1</v>
      </c>
      <c r="P3124">
        <v>10</v>
      </c>
      <c r="Q3124" s="15">
        <f>P3124/F3124</f>
        <v>1.4276781099826109E-5</v>
      </c>
      <c r="R3124">
        <v>1</v>
      </c>
    </row>
    <row r="3125" spans="1:18" hidden="1" x14ac:dyDescent="0.35">
      <c r="A3125" t="s">
        <v>3048</v>
      </c>
      <c r="B3125" t="s">
        <v>3987</v>
      </c>
      <c r="C3125">
        <v>146</v>
      </c>
      <c r="D3125" t="s">
        <v>3994</v>
      </c>
      <c r="E3125" t="s">
        <v>3997</v>
      </c>
      <c r="F3125">
        <v>700438</v>
      </c>
      <c r="G3125">
        <v>2020</v>
      </c>
      <c r="H3125">
        <v>2</v>
      </c>
      <c r="I3125">
        <v>5</v>
      </c>
      <c r="J3125" s="8">
        <v>43971</v>
      </c>
      <c r="K3125" s="9" t="s">
        <v>5922</v>
      </c>
      <c r="L3125" s="2" t="s">
        <v>8669</v>
      </c>
      <c r="M3125" s="10" t="s">
        <v>9714</v>
      </c>
      <c r="N3125" s="27">
        <v>6</v>
      </c>
      <c r="O3125">
        <v>1</v>
      </c>
      <c r="P3125">
        <v>14200</v>
      </c>
      <c r="Q3125" s="15">
        <f>P3125/F3125</f>
        <v>2.0273029161753074E-2</v>
      </c>
      <c r="R3125">
        <v>1</v>
      </c>
    </row>
    <row r="3126" spans="1:18" hidden="1" x14ac:dyDescent="0.35">
      <c r="A3126" t="s">
        <v>3049</v>
      </c>
      <c r="B3126" t="s">
        <v>3987</v>
      </c>
      <c r="C3126">
        <v>146</v>
      </c>
      <c r="D3126" t="s">
        <v>3994</v>
      </c>
      <c r="E3126" t="s">
        <v>3997</v>
      </c>
      <c r="F3126">
        <v>700438</v>
      </c>
      <c r="G3126">
        <v>2020</v>
      </c>
      <c r="H3126">
        <v>2</v>
      </c>
      <c r="I3126">
        <v>6</v>
      </c>
      <c r="J3126" s="7">
        <v>44001</v>
      </c>
      <c r="K3126" t="s">
        <v>4400</v>
      </c>
      <c r="L3126" s="2" t="s">
        <v>8670</v>
      </c>
      <c r="M3126" s="6"/>
      <c r="N3126"/>
      <c r="O3126">
        <v>0</v>
      </c>
      <c r="P3126">
        <v>0</v>
      </c>
      <c r="Q3126">
        <v>0</v>
      </c>
    </row>
    <row r="3127" spans="1:18" hidden="1" x14ac:dyDescent="0.35">
      <c r="A3127" t="s">
        <v>3050</v>
      </c>
      <c r="B3127" t="s">
        <v>3987</v>
      </c>
      <c r="C3127">
        <v>146</v>
      </c>
      <c r="D3127" t="s">
        <v>3994</v>
      </c>
      <c r="E3127" t="s">
        <v>3997</v>
      </c>
      <c r="F3127">
        <v>700438</v>
      </c>
      <c r="G3127">
        <v>2020</v>
      </c>
      <c r="H3127">
        <v>2</v>
      </c>
      <c r="I3127">
        <v>6</v>
      </c>
      <c r="J3127" s="8">
        <v>44006</v>
      </c>
      <c r="K3127" t="s">
        <v>5923</v>
      </c>
      <c r="L3127" s="2" t="s">
        <v>8671</v>
      </c>
      <c r="M3127" s="10">
        <v>32</v>
      </c>
      <c r="N3127" s="27">
        <v>5</v>
      </c>
      <c r="O3127">
        <v>1</v>
      </c>
      <c r="P3127">
        <v>290</v>
      </c>
      <c r="Q3127" s="15">
        <f>P3127/F3127</f>
        <v>4.1402665189495713E-4</v>
      </c>
      <c r="R3127">
        <v>1</v>
      </c>
    </row>
    <row r="3128" spans="1:18" hidden="1" x14ac:dyDescent="0.35">
      <c r="A3128" t="s">
        <v>3051</v>
      </c>
      <c r="B3128" t="s">
        <v>3987</v>
      </c>
      <c r="C3128">
        <v>146</v>
      </c>
      <c r="D3128" t="s">
        <v>3994</v>
      </c>
      <c r="E3128" t="s">
        <v>3997</v>
      </c>
      <c r="F3128">
        <v>700438</v>
      </c>
      <c r="G3128">
        <v>2020</v>
      </c>
      <c r="H3128">
        <v>3</v>
      </c>
      <c r="I3128">
        <v>7</v>
      </c>
      <c r="J3128" s="8">
        <v>44013</v>
      </c>
      <c r="K3128" s="9" t="s">
        <v>5924</v>
      </c>
      <c r="L3128" s="2" t="s">
        <v>8672</v>
      </c>
      <c r="M3128" s="10" t="s">
        <v>9710</v>
      </c>
      <c r="N3128" s="27">
        <v>7</v>
      </c>
      <c r="O3128">
        <v>1</v>
      </c>
      <c r="P3128">
        <v>550</v>
      </c>
      <c r="Q3128" s="15">
        <f>P3128/F3128</f>
        <v>7.8522296049043602E-4</v>
      </c>
      <c r="R3128">
        <v>3</v>
      </c>
    </row>
    <row r="3129" spans="1:18" hidden="1" x14ac:dyDescent="0.35">
      <c r="A3129" t="s">
        <v>3052</v>
      </c>
      <c r="B3129" t="s">
        <v>3987</v>
      </c>
      <c r="C3129">
        <v>146</v>
      </c>
      <c r="D3129" t="s">
        <v>3994</v>
      </c>
      <c r="E3129" t="s">
        <v>3997</v>
      </c>
      <c r="F3129">
        <v>700438</v>
      </c>
      <c r="G3129">
        <v>2020</v>
      </c>
      <c r="H3129">
        <v>3</v>
      </c>
      <c r="I3129">
        <v>7</v>
      </c>
      <c r="J3129" s="8">
        <v>44013</v>
      </c>
      <c r="K3129" t="s">
        <v>5925</v>
      </c>
      <c r="L3129" t="s">
        <v>8673</v>
      </c>
      <c r="M3129" s="10">
        <v>43</v>
      </c>
      <c r="N3129" s="27">
        <v>7</v>
      </c>
      <c r="O3129">
        <v>1</v>
      </c>
      <c r="P3129">
        <v>120</v>
      </c>
      <c r="Q3129" s="15">
        <f>P3129/F3129</f>
        <v>1.713213731979133E-4</v>
      </c>
      <c r="R3129">
        <v>2</v>
      </c>
    </row>
    <row r="3130" spans="1:18" hidden="1" x14ac:dyDescent="0.35">
      <c r="A3130" t="s">
        <v>3053</v>
      </c>
      <c r="B3130" t="s">
        <v>3987</v>
      </c>
      <c r="C3130">
        <v>146</v>
      </c>
      <c r="D3130" t="s">
        <v>3994</v>
      </c>
      <c r="E3130" t="s">
        <v>3997</v>
      </c>
      <c r="F3130">
        <v>700438</v>
      </c>
      <c r="G3130">
        <v>2020</v>
      </c>
      <c r="H3130">
        <v>3</v>
      </c>
      <c r="I3130">
        <v>7</v>
      </c>
      <c r="J3130" s="8">
        <v>44015</v>
      </c>
      <c r="K3130" s="9" t="s">
        <v>5926</v>
      </c>
      <c r="L3130" s="2" t="s">
        <v>8674</v>
      </c>
      <c r="M3130" s="10" t="s">
        <v>9701</v>
      </c>
      <c r="N3130" s="27">
        <v>6</v>
      </c>
      <c r="O3130">
        <v>1</v>
      </c>
      <c r="P3130">
        <v>380</v>
      </c>
      <c r="Q3130" s="15">
        <f>P3130/F3130</f>
        <v>5.425176817933921E-4</v>
      </c>
      <c r="R3130">
        <v>1</v>
      </c>
    </row>
    <row r="3131" spans="1:18" hidden="1" x14ac:dyDescent="0.35">
      <c r="A3131" t="s">
        <v>3054</v>
      </c>
      <c r="B3131" t="s">
        <v>3987</v>
      </c>
      <c r="C3131">
        <v>146</v>
      </c>
      <c r="D3131" t="s">
        <v>3994</v>
      </c>
      <c r="E3131" t="s">
        <v>3997</v>
      </c>
      <c r="F3131">
        <v>700438</v>
      </c>
      <c r="G3131">
        <v>2020</v>
      </c>
      <c r="H3131">
        <v>3</v>
      </c>
      <c r="I3131">
        <v>7</v>
      </c>
      <c r="J3131" s="8">
        <v>44020</v>
      </c>
      <c r="K3131" t="s">
        <v>5927</v>
      </c>
      <c r="L3131" s="2" t="s">
        <v>8675</v>
      </c>
      <c r="M3131" s="10">
        <v>32</v>
      </c>
      <c r="N3131" s="27">
        <v>5</v>
      </c>
      <c r="O3131">
        <v>1</v>
      </c>
      <c r="P3131">
        <v>2200</v>
      </c>
      <c r="Q3131" s="15">
        <f>P3131/F3131</f>
        <v>3.1408918419617441E-3</v>
      </c>
      <c r="R3131">
        <v>1</v>
      </c>
    </row>
    <row r="3132" spans="1:18" hidden="1" x14ac:dyDescent="0.35">
      <c r="A3132" t="s">
        <v>3055</v>
      </c>
      <c r="B3132" t="s">
        <v>3987</v>
      </c>
      <c r="C3132">
        <v>146</v>
      </c>
      <c r="D3132" t="s">
        <v>3994</v>
      </c>
      <c r="E3132" t="s">
        <v>3997</v>
      </c>
      <c r="F3132">
        <v>700438</v>
      </c>
      <c r="G3132">
        <v>2020</v>
      </c>
      <c r="H3132">
        <v>3</v>
      </c>
      <c r="I3132">
        <v>8</v>
      </c>
      <c r="J3132" s="7">
        <v>44063</v>
      </c>
      <c r="K3132" t="s">
        <v>4411</v>
      </c>
      <c r="L3132" s="2" t="s">
        <v>8676</v>
      </c>
      <c r="M3132" s="6"/>
      <c r="N3132"/>
      <c r="O3132">
        <v>0</v>
      </c>
      <c r="P3132">
        <v>0</v>
      </c>
      <c r="Q3132">
        <v>0</v>
      </c>
    </row>
    <row r="3133" spans="1:18" hidden="1" x14ac:dyDescent="0.35">
      <c r="A3133" t="s">
        <v>3056</v>
      </c>
      <c r="B3133" t="s">
        <v>3987</v>
      </c>
      <c r="C3133">
        <v>146</v>
      </c>
      <c r="D3133" t="s">
        <v>3994</v>
      </c>
      <c r="E3133" t="s">
        <v>3997</v>
      </c>
      <c r="F3133">
        <v>700438</v>
      </c>
      <c r="G3133">
        <v>2020</v>
      </c>
      <c r="H3133">
        <v>3</v>
      </c>
      <c r="I3133">
        <v>9</v>
      </c>
      <c r="J3133" s="8">
        <v>44084</v>
      </c>
      <c r="K3133" s="9" t="s">
        <v>5928</v>
      </c>
      <c r="L3133" t="s">
        <v>8677</v>
      </c>
      <c r="M3133" s="10" t="s">
        <v>9713</v>
      </c>
      <c r="N3133" s="27">
        <v>5</v>
      </c>
      <c r="O3133">
        <v>1</v>
      </c>
      <c r="P3133">
        <v>2500</v>
      </c>
      <c r="Q3133" s="15">
        <f>P3133/F3133</f>
        <v>3.569195274956527E-3</v>
      </c>
      <c r="R3133">
        <v>1</v>
      </c>
    </row>
    <row r="3134" spans="1:18" hidden="1" x14ac:dyDescent="0.35">
      <c r="A3134" t="s">
        <v>3057</v>
      </c>
      <c r="B3134" t="s">
        <v>3987</v>
      </c>
      <c r="C3134">
        <v>146</v>
      </c>
      <c r="D3134" t="s">
        <v>3994</v>
      </c>
      <c r="E3134" t="s">
        <v>3997</v>
      </c>
      <c r="F3134">
        <v>700438</v>
      </c>
      <c r="G3134">
        <v>2020</v>
      </c>
      <c r="H3134">
        <v>3</v>
      </c>
      <c r="I3134">
        <v>9</v>
      </c>
      <c r="J3134" s="8">
        <v>44084</v>
      </c>
      <c r="K3134" t="s">
        <v>5929</v>
      </c>
      <c r="L3134" t="s">
        <v>8677</v>
      </c>
      <c r="M3134" s="10">
        <v>27</v>
      </c>
      <c r="N3134" s="27">
        <v>4</v>
      </c>
      <c r="O3134">
        <v>1</v>
      </c>
      <c r="P3134">
        <v>887</v>
      </c>
      <c r="Q3134" s="15">
        <f>P3134/F3134</f>
        <v>1.2663504835545758E-3</v>
      </c>
      <c r="R3134">
        <v>1</v>
      </c>
    </row>
    <row r="3135" spans="1:18" hidden="1" x14ac:dyDescent="0.35">
      <c r="A3135" t="s">
        <v>3059</v>
      </c>
      <c r="B3135" t="s">
        <v>3987</v>
      </c>
      <c r="C3135">
        <v>146</v>
      </c>
      <c r="D3135" t="s">
        <v>3994</v>
      </c>
      <c r="E3135" t="s">
        <v>3997</v>
      </c>
      <c r="F3135">
        <v>700438</v>
      </c>
      <c r="G3135">
        <v>2020</v>
      </c>
      <c r="H3135">
        <v>3</v>
      </c>
      <c r="I3135">
        <v>9</v>
      </c>
      <c r="J3135" s="8">
        <v>44084</v>
      </c>
      <c r="K3135" s="9" t="s">
        <v>5930</v>
      </c>
      <c r="L3135" t="s">
        <v>8677</v>
      </c>
      <c r="M3135" s="10">
        <v>41</v>
      </c>
      <c r="N3135" s="27">
        <v>7</v>
      </c>
      <c r="O3135">
        <v>1</v>
      </c>
      <c r="P3135">
        <v>150</v>
      </c>
      <c r="Q3135" s="15">
        <f>P3135/F3135</f>
        <v>2.1415171649739163E-4</v>
      </c>
      <c r="R3135">
        <v>3</v>
      </c>
    </row>
    <row r="3136" spans="1:18" hidden="1" x14ac:dyDescent="0.35">
      <c r="A3136" t="s">
        <v>3060</v>
      </c>
      <c r="B3136" t="s">
        <v>3987</v>
      </c>
      <c r="C3136">
        <v>146</v>
      </c>
      <c r="D3136" t="s">
        <v>3994</v>
      </c>
      <c r="E3136" t="s">
        <v>3997</v>
      </c>
      <c r="F3136">
        <v>700438</v>
      </c>
      <c r="G3136">
        <v>2020</v>
      </c>
      <c r="H3136">
        <v>4</v>
      </c>
      <c r="I3136">
        <v>10</v>
      </c>
      <c r="J3136" s="7">
        <v>44132</v>
      </c>
      <c r="K3136" t="s">
        <v>5931</v>
      </c>
      <c r="L3136" t="s">
        <v>8678</v>
      </c>
      <c r="M3136" s="6"/>
      <c r="N3136"/>
      <c r="O3136">
        <v>0</v>
      </c>
      <c r="P3136">
        <v>0</v>
      </c>
      <c r="Q3136">
        <v>0</v>
      </c>
    </row>
    <row r="3137" spans="1:18" hidden="1" x14ac:dyDescent="0.35">
      <c r="A3137" t="s">
        <v>3061</v>
      </c>
      <c r="B3137" t="s">
        <v>3987</v>
      </c>
      <c r="C3137">
        <v>146</v>
      </c>
      <c r="D3137" t="s">
        <v>3994</v>
      </c>
      <c r="E3137" t="s">
        <v>3997</v>
      </c>
      <c r="F3137">
        <v>700438</v>
      </c>
      <c r="G3137">
        <v>2020</v>
      </c>
      <c r="H3137">
        <v>4</v>
      </c>
      <c r="I3137">
        <v>11</v>
      </c>
      <c r="J3137" s="8">
        <v>44139</v>
      </c>
      <c r="K3137" t="s">
        <v>5932</v>
      </c>
      <c r="L3137" t="s">
        <v>8679</v>
      </c>
      <c r="M3137" s="10">
        <v>47</v>
      </c>
      <c r="N3137" s="27">
        <v>8</v>
      </c>
      <c r="O3137">
        <v>1</v>
      </c>
      <c r="P3137">
        <v>200</v>
      </c>
      <c r="Q3137" s="15">
        <f>P3137/F3137</f>
        <v>2.8553562199652217E-4</v>
      </c>
      <c r="R3137">
        <v>1</v>
      </c>
    </row>
    <row r="3138" spans="1:18" hidden="1" x14ac:dyDescent="0.35">
      <c r="A3138" t="s">
        <v>3062</v>
      </c>
      <c r="B3138" t="s">
        <v>3987</v>
      </c>
      <c r="C3138">
        <v>146</v>
      </c>
      <c r="D3138" t="s">
        <v>3994</v>
      </c>
      <c r="E3138" t="s">
        <v>3997</v>
      </c>
      <c r="F3138">
        <v>700438</v>
      </c>
      <c r="G3138">
        <v>2020</v>
      </c>
      <c r="H3138">
        <v>4</v>
      </c>
      <c r="I3138">
        <v>11</v>
      </c>
      <c r="J3138" s="8">
        <v>44153</v>
      </c>
      <c r="K3138" s="9" t="s">
        <v>5933</v>
      </c>
      <c r="L3138" t="s">
        <v>8680</v>
      </c>
      <c r="M3138" s="10">
        <v>45</v>
      </c>
      <c r="N3138" s="27">
        <v>8</v>
      </c>
      <c r="O3138">
        <v>1</v>
      </c>
      <c r="P3138">
        <v>115</v>
      </c>
      <c r="Q3138" s="15">
        <f>P3138/F3138</f>
        <v>1.6418298264800026E-4</v>
      </c>
      <c r="R3138">
        <v>3</v>
      </c>
    </row>
    <row r="3139" spans="1:18" hidden="1" x14ac:dyDescent="0.35">
      <c r="A3139" t="s">
        <v>3063</v>
      </c>
      <c r="B3139" t="s">
        <v>3987</v>
      </c>
      <c r="C3139">
        <v>146</v>
      </c>
      <c r="D3139" t="s">
        <v>3994</v>
      </c>
      <c r="E3139" t="s">
        <v>3997</v>
      </c>
      <c r="F3139">
        <v>700438</v>
      </c>
      <c r="G3139">
        <v>2020</v>
      </c>
      <c r="H3139">
        <v>4</v>
      </c>
      <c r="I3139">
        <v>11</v>
      </c>
      <c r="J3139" s="8">
        <v>44153</v>
      </c>
      <c r="K3139" s="9" t="s">
        <v>5934</v>
      </c>
      <c r="L3139" t="s">
        <v>8680</v>
      </c>
      <c r="M3139" s="10">
        <v>40</v>
      </c>
      <c r="N3139" s="27">
        <v>7</v>
      </c>
      <c r="O3139">
        <v>1</v>
      </c>
      <c r="P3139">
        <v>60</v>
      </c>
      <c r="Q3139" s="15">
        <f>P3139/F3139</f>
        <v>8.5660686598956648E-5</v>
      </c>
      <c r="R3139">
        <v>3</v>
      </c>
    </row>
    <row r="3140" spans="1:18" hidden="1" x14ac:dyDescent="0.35">
      <c r="A3140" t="s">
        <v>3064</v>
      </c>
      <c r="B3140" t="s">
        <v>3987</v>
      </c>
      <c r="C3140">
        <v>146</v>
      </c>
      <c r="D3140" t="s">
        <v>3994</v>
      </c>
      <c r="E3140" t="s">
        <v>3997</v>
      </c>
      <c r="F3140">
        <v>700438</v>
      </c>
      <c r="G3140">
        <v>2020</v>
      </c>
      <c r="H3140">
        <v>4</v>
      </c>
      <c r="I3140">
        <v>12</v>
      </c>
      <c r="J3140" s="8">
        <v>44176</v>
      </c>
      <c r="K3140" s="9" t="s">
        <v>5935</v>
      </c>
      <c r="L3140" s="2" t="s">
        <v>8681</v>
      </c>
      <c r="M3140" s="10">
        <v>47</v>
      </c>
      <c r="N3140" s="27">
        <v>8</v>
      </c>
      <c r="O3140">
        <v>1</v>
      </c>
      <c r="P3140">
        <v>1500</v>
      </c>
      <c r="Q3140" s="15">
        <f>P3140/F3140</f>
        <v>2.1415171649739164E-3</v>
      </c>
      <c r="R3140">
        <v>1</v>
      </c>
    </row>
    <row r="3141" spans="1:18" hidden="1" x14ac:dyDescent="0.35">
      <c r="A3141" t="s">
        <v>3065</v>
      </c>
      <c r="B3141" t="s">
        <v>3988</v>
      </c>
      <c r="C3141">
        <v>186</v>
      </c>
      <c r="D3141" t="s">
        <v>3995</v>
      </c>
      <c r="E3141" t="s">
        <v>3997</v>
      </c>
      <c r="F3141">
        <v>4320191</v>
      </c>
      <c r="G3141">
        <v>2020</v>
      </c>
      <c r="H3141">
        <v>1</v>
      </c>
      <c r="I3141">
        <v>1</v>
      </c>
      <c r="J3141" s="7">
        <v>43846</v>
      </c>
      <c r="K3141" t="s">
        <v>5936</v>
      </c>
      <c r="L3141" t="s">
        <v>8682</v>
      </c>
      <c r="M3141" s="6"/>
      <c r="N3141"/>
      <c r="O3141">
        <v>0</v>
      </c>
      <c r="P3141">
        <v>0</v>
      </c>
      <c r="Q3141">
        <v>0</v>
      </c>
    </row>
    <row r="3142" spans="1:18" hidden="1" x14ac:dyDescent="0.35">
      <c r="A3142" t="s">
        <v>3066</v>
      </c>
      <c r="B3142" t="s">
        <v>3988</v>
      </c>
      <c r="C3142">
        <v>186</v>
      </c>
      <c r="D3142" t="s">
        <v>3995</v>
      </c>
      <c r="E3142" t="s">
        <v>3997</v>
      </c>
      <c r="F3142">
        <v>4320191</v>
      </c>
      <c r="G3142">
        <v>2020</v>
      </c>
      <c r="H3142">
        <v>1</v>
      </c>
      <c r="I3142">
        <v>2</v>
      </c>
      <c r="J3142" s="7">
        <v>43880</v>
      </c>
      <c r="K3142" t="s">
        <v>5937</v>
      </c>
      <c r="L3142" t="s">
        <v>8683</v>
      </c>
      <c r="M3142" s="6"/>
      <c r="N3142"/>
      <c r="O3142">
        <v>0</v>
      </c>
      <c r="P3142">
        <v>0</v>
      </c>
      <c r="Q3142">
        <v>0</v>
      </c>
    </row>
    <row r="3143" spans="1:18" hidden="1" x14ac:dyDescent="0.35">
      <c r="A3143" t="s">
        <v>3067</v>
      </c>
      <c r="B3143" t="s">
        <v>3988</v>
      </c>
      <c r="C3143">
        <v>186</v>
      </c>
      <c r="D3143" t="s">
        <v>3995</v>
      </c>
      <c r="E3143" t="s">
        <v>3997</v>
      </c>
      <c r="F3143">
        <v>4320191</v>
      </c>
      <c r="G3143">
        <v>2020</v>
      </c>
      <c r="H3143">
        <v>1</v>
      </c>
      <c r="I3143">
        <v>3</v>
      </c>
      <c r="J3143" s="8">
        <v>43891</v>
      </c>
      <c r="K3143" t="s">
        <v>5938</v>
      </c>
      <c r="L3143" t="s">
        <v>8684</v>
      </c>
      <c r="M3143" s="10">
        <v>33</v>
      </c>
      <c r="N3143" s="27">
        <v>5</v>
      </c>
      <c r="O3143">
        <v>1</v>
      </c>
      <c r="P3143">
        <v>220</v>
      </c>
      <c r="Q3143" s="15">
        <f>P3143/F3143</f>
        <v>5.0923674439394002E-5</v>
      </c>
      <c r="R3143">
        <v>1</v>
      </c>
    </row>
    <row r="3144" spans="1:18" hidden="1" x14ac:dyDescent="0.35">
      <c r="A3144" t="s">
        <v>3068</v>
      </c>
      <c r="B3144" t="s">
        <v>3988</v>
      </c>
      <c r="C3144">
        <v>186</v>
      </c>
      <c r="D3144" t="s">
        <v>3995</v>
      </c>
      <c r="E3144" t="s">
        <v>3997</v>
      </c>
      <c r="F3144">
        <v>4320191</v>
      </c>
      <c r="G3144">
        <v>2020</v>
      </c>
      <c r="H3144">
        <v>1</v>
      </c>
      <c r="I3144">
        <v>3</v>
      </c>
      <c r="J3144" s="7">
        <v>43897</v>
      </c>
      <c r="K3144" t="s">
        <v>5939</v>
      </c>
      <c r="L3144" t="s">
        <v>8685</v>
      </c>
      <c r="M3144" s="6"/>
      <c r="N3144"/>
      <c r="O3144">
        <v>0</v>
      </c>
      <c r="P3144">
        <v>0</v>
      </c>
      <c r="Q3144">
        <v>0</v>
      </c>
    </row>
    <row r="3145" spans="1:18" hidden="1" x14ac:dyDescent="0.35">
      <c r="A3145" t="s">
        <v>3069</v>
      </c>
      <c r="B3145" t="s">
        <v>3988</v>
      </c>
      <c r="C3145">
        <v>186</v>
      </c>
      <c r="D3145" t="s">
        <v>3995</v>
      </c>
      <c r="E3145" t="s">
        <v>3997</v>
      </c>
      <c r="F3145">
        <v>4320191</v>
      </c>
      <c r="G3145">
        <v>2020</v>
      </c>
      <c r="H3145">
        <v>1</v>
      </c>
      <c r="I3145">
        <v>3</v>
      </c>
      <c r="J3145" s="7">
        <v>43902</v>
      </c>
      <c r="K3145" t="s">
        <v>5940</v>
      </c>
      <c r="L3145" t="s">
        <v>8686</v>
      </c>
      <c r="M3145" s="6"/>
      <c r="N3145"/>
      <c r="O3145">
        <v>0</v>
      </c>
      <c r="P3145">
        <v>0</v>
      </c>
      <c r="Q3145">
        <v>0</v>
      </c>
    </row>
    <row r="3146" spans="1:18" hidden="1" x14ac:dyDescent="0.35">
      <c r="A3146" t="s">
        <v>3070</v>
      </c>
      <c r="B3146" t="s">
        <v>3988</v>
      </c>
      <c r="C3146">
        <v>186</v>
      </c>
      <c r="D3146" t="s">
        <v>3995</v>
      </c>
      <c r="E3146" t="s">
        <v>3997</v>
      </c>
      <c r="F3146">
        <v>4320191</v>
      </c>
      <c r="G3146">
        <v>2020</v>
      </c>
      <c r="H3146">
        <v>1</v>
      </c>
      <c r="I3146">
        <v>3</v>
      </c>
      <c r="J3146" s="8">
        <v>43907</v>
      </c>
      <c r="K3146" t="s">
        <v>5941</v>
      </c>
      <c r="L3146" t="s">
        <v>8687</v>
      </c>
      <c r="M3146">
        <v>15</v>
      </c>
      <c r="N3146">
        <v>1</v>
      </c>
      <c r="O3146">
        <v>2</v>
      </c>
      <c r="P3146">
        <v>0</v>
      </c>
      <c r="Q3146">
        <v>0</v>
      </c>
      <c r="R3146">
        <v>1</v>
      </c>
    </row>
    <row r="3147" spans="1:18" hidden="1" x14ac:dyDescent="0.35">
      <c r="A3147" t="s">
        <v>3071</v>
      </c>
      <c r="B3147" t="s">
        <v>3988</v>
      </c>
      <c r="C3147">
        <v>186</v>
      </c>
      <c r="D3147" t="s">
        <v>3995</v>
      </c>
      <c r="E3147" t="s">
        <v>3997</v>
      </c>
      <c r="F3147">
        <v>4320191</v>
      </c>
      <c r="G3147">
        <v>2020</v>
      </c>
      <c r="H3147">
        <v>1</v>
      </c>
      <c r="I3147">
        <v>3</v>
      </c>
      <c r="J3147" s="7">
        <v>43907</v>
      </c>
      <c r="K3147" t="s">
        <v>5942</v>
      </c>
      <c r="L3147" t="s">
        <v>8688</v>
      </c>
      <c r="M3147" s="6"/>
      <c r="N3147"/>
      <c r="O3147">
        <v>0</v>
      </c>
      <c r="P3147">
        <v>0</v>
      </c>
      <c r="Q3147">
        <v>0</v>
      </c>
    </row>
    <row r="3148" spans="1:18" hidden="1" x14ac:dyDescent="0.35">
      <c r="A3148" t="s">
        <v>3072</v>
      </c>
      <c r="B3148" t="s">
        <v>3988</v>
      </c>
      <c r="C3148">
        <v>186</v>
      </c>
      <c r="D3148" t="s">
        <v>3995</v>
      </c>
      <c r="E3148" t="s">
        <v>3997</v>
      </c>
      <c r="F3148">
        <v>4320191</v>
      </c>
      <c r="G3148">
        <v>2020</v>
      </c>
      <c r="H3148">
        <v>1</v>
      </c>
      <c r="I3148">
        <v>3</v>
      </c>
      <c r="J3148" s="7">
        <v>43907</v>
      </c>
      <c r="K3148" t="s">
        <v>5943</v>
      </c>
      <c r="L3148" t="s">
        <v>8689</v>
      </c>
      <c r="M3148" s="6"/>
      <c r="N3148"/>
      <c r="O3148">
        <v>0</v>
      </c>
      <c r="P3148">
        <v>0</v>
      </c>
      <c r="Q3148">
        <v>0</v>
      </c>
    </row>
    <row r="3149" spans="1:18" hidden="1" x14ac:dyDescent="0.35">
      <c r="A3149" t="s">
        <v>3073</v>
      </c>
      <c r="B3149" t="s">
        <v>3988</v>
      </c>
      <c r="C3149">
        <v>186</v>
      </c>
      <c r="D3149" t="s">
        <v>3995</v>
      </c>
      <c r="E3149" t="s">
        <v>3997</v>
      </c>
      <c r="F3149">
        <v>4320191</v>
      </c>
      <c r="G3149">
        <v>2020</v>
      </c>
      <c r="H3149">
        <v>1</v>
      </c>
      <c r="I3149">
        <v>3</v>
      </c>
      <c r="J3149" s="7">
        <v>43907</v>
      </c>
      <c r="K3149" t="s">
        <v>5944</v>
      </c>
      <c r="L3149" t="s">
        <v>8690</v>
      </c>
      <c r="M3149" s="6"/>
      <c r="N3149"/>
      <c r="O3149">
        <v>0</v>
      </c>
      <c r="P3149">
        <v>0</v>
      </c>
      <c r="Q3149">
        <v>0</v>
      </c>
    </row>
    <row r="3150" spans="1:18" hidden="1" x14ac:dyDescent="0.35">
      <c r="A3150" t="s">
        <v>3074</v>
      </c>
      <c r="B3150" t="s">
        <v>3988</v>
      </c>
      <c r="C3150">
        <v>186</v>
      </c>
      <c r="D3150" t="s">
        <v>3995</v>
      </c>
      <c r="E3150" t="s">
        <v>3997</v>
      </c>
      <c r="F3150">
        <v>4320191</v>
      </c>
      <c r="G3150">
        <v>2020</v>
      </c>
      <c r="H3150">
        <v>1</v>
      </c>
      <c r="I3150">
        <v>3</v>
      </c>
      <c r="J3150" s="7">
        <v>43907</v>
      </c>
      <c r="K3150" t="s">
        <v>5945</v>
      </c>
      <c r="L3150" t="s">
        <v>8691</v>
      </c>
      <c r="M3150" s="6"/>
      <c r="N3150"/>
      <c r="O3150">
        <v>0</v>
      </c>
      <c r="P3150">
        <v>0</v>
      </c>
      <c r="Q3150">
        <v>0</v>
      </c>
    </row>
    <row r="3151" spans="1:18" hidden="1" x14ac:dyDescent="0.35">
      <c r="A3151" t="s">
        <v>3075</v>
      </c>
      <c r="B3151" t="s">
        <v>3988</v>
      </c>
      <c r="C3151">
        <v>186</v>
      </c>
      <c r="D3151" t="s">
        <v>3995</v>
      </c>
      <c r="E3151" t="s">
        <v>3997</v>
      </c>
      <c r="F3151">
        <v>4320191</v>
      </c>
      <c r="G3151">
        <v>2020</v>
      </c>
      <c r="H3151">
        <v>1</v>
      </c>
      <c r="I3151">
        <v>3</v>
      </c>
      <c r="J3151" s="7">
        <v>43907</v>
      </c>
      <c r="K3151" t="s">
        <v>5946</v>
      </c>
      <c r="L3151" t="s">
        <v>8692</v>
      </c>
      <c r="M3151" s="6"/>
      <c r="N3151"/>
      <c r="O3151">
        <v>0</v>
      </c>
      <c r="P3151">
        <v>0</v>
      </c>
      <c r="Q3151">
        <v>0</v>
      </c>
    </row>
    <row r="3152" spans="1:18" hidden="1" x14ac:dyDescent="0.35">
      <c r="A3152" t="s">
        <v>3076</v>
      </c>
      <c r="B3152" t="s">
        <v>3988</v>
      </c>
      <c r="C3152">
        <v>186</v>
      </c>
      <c r="D3152" t="s">
        <v>3995</v>
      </c>
      <c r="E3152" t="s">
        <v>3997</v>
      </c>
      <c r="F3152">
        <v>4320191</v>
      </c>
      <c r="G3152">
        <v>2020</v>
      </c>
      <c r="H3152">
        <v>1</v>
      </c>
      <c r="I3152">
        <v>3</v>
      </c>
      <c r="J3152" s="7">
        <v>43907</v>
      </c>
      <c r="K3152" t="s">
        <v>5947</v>
      </c>
      <c r="L3152" t="s">
        <v>8693</v>
      </c>
      <c r="M3152" s="6"/>
      <c r="N3152"/>
      <c r="O3152">
        <v>0</v>
      </c>
      <c r="P3152">
        <v>0</v>
      </c>
      <c r="Q3152">
        <v>0</v>
      </c>
    </row>
    <row r="3153" spans="1:18" hidden="1" x14ac:dyDescent="0.35">
      <c r="A3153" t="s">
        <v>3077</v>
      </c>
      <c r="B3153" t="s">
        <v>3988</v>
      </c>
      <c r="C3153">
        <v>186</v>
      </c>
      <c r="D3153" t="s">
        <v>3995</v>
      </c>
      <c r="E3153" t="s">
        <v>3997</v>
      </c>
      <c r="F3153">
        <v>4320191</v>
      </c>
      <c r="G3153">
        <v>2020</v>
      </c>
      <c r="H3153">
        <v>1</v>
      </c>
      <c r="I3153">
        <v>3</v>
      </c>
      <c r="J3153" s="7">
        <v>43907</v>
      </c>
      <c r="K3153" t="s">
        <v>5948</v>
      </c>
      <c r="L3153" t="s">
        <v>8694</v>
      </c>
      <c r="M3153" s="6"/>
      <c r="N3153"/>
      <c r="O3153">
        <v>0</v>
      </c>
      <c r="P3153">
        <v>0</v>
      </c>
      <c r="Q3153">
        <v>0</v>
      </c>
    </row>
    <row r="3154" spans="1:18" hidden="1" x14ac:dyDescent="0.35">
      <c r="A3154" t="s">
        <v>3078</v>
      </c>
      <c r="B3154" t="s">
        <v>3988</v>
      </c>
      <c r="C3154">
        <v>186</v>
      </c>
      <c r="D3154" t="s">
        <v>3995</v>
      </c>
      <c r="E3154" t="s">
        <v>3997</v>
      </c>
      <c r="F3154">
        <v>4320191</v>
      </c>
      <c r="G3154">
        <v>2020</v>
      </c>
      <c r="H3154">
        <v>1</v>
      </c>
      <c r="I3154">
        <v>3</v>
      </c>
      <c r="J3154" s="7">
        <v>43907</v>
      </c>
      <c r="K3154" t="s">
        <v>5949</v>
      </c>
      <c r="L3154" t="s">
        <v>8695</v>
      </c>
      <c r="M3154" s="6"/>
      <c r="N3154"/>
      <c r="O3154">
        <v>0</v>
      </c>
      <c r="P3154">
        <v>0</v>
      </c>
      <c r="Q3154">
        <v>0</v>
      </c>
    </row>
    <row r="3155" spans="1:18" hidden="1" x14ac:dyDescent="0.35">
      <c r="A3155" t="s">
        <v>3079</v>
      </c>
      <c r="B3155" t="s">
        <v>3988</v>
      </c>
      <c r="C3155">
        <v>186</v>
      </c>
      <c r="D3155" t="s">
        <v>3995</v>
      </c>
      <c r="E3155" t="s">
        <v>3997</v>
      </c>
      <c r="F3155">
        <v>4320191</v>
      </c>
      <c r="G3155">
        <v>2020</v>
      </c>
      <c r="H3155">
        <v>1</v>
      </c>
      <c r="I3155">
        <v>3</v>
      </c>
      <c r="J3155" s="7">
        <v>43907</v>
      </c>
      <c r="K3155" t="s">
        <v>5950</v>
      </c>
      <c r="L3155" t="s">
        <v>8691</v>
      </c>
      <c r="M3155" s="6"/>
      <c r="N3155"/>
      <c r="O3155">
        <v>0</v>
      </c>
      <c r="P3155">
        <v>0</v>
      </c>
      <c r="Q3155">
        <v>0</v>
      </c>
    </row>
    <row r="3156" spans="1:18" hidden="1" x14ac:dyDescent="0.35">
      <c r="A3156" t="s">
        <v>3080</v>
      </c>
      <c r="B3156" t="s">
        <v>3988</v>
      </c>
      <c r="C3156">
        <v>186</v>
      </c>
      <c r="D3156" t="s">
        <v>3995</v>
      </c>
      <c r="E3156" t="s">
        <v>3997</v>
      </c>
      <c r="F3156">
        <v>4320191</v>
      </c>
      <c r="G3156">
        <v>2020</v>
      </c>
      <c r="H3156">
        <v>1</v>
      </c>
      <c r="I3156">
        <v>3</v>
      </c>
      <c r="J3156" s="7">
        <v>43907</v>
      </c>
      <c r="K3156" t="s">
        <v>5951</v>
      </c>
      <c r="L3156" t="s">
        <v>8696</v>
      </c>
      <c r="M3156" s="6"/>
      <c r="N3156"/>
      <c r="O3156">
        <v>0</v>
      </c>
      <c r="P3156">
        <v>0</v>
      </c>
      <c r="Q3156">
        <v>0</v>
      </c>
    </row>
    <row r="3157" spans="1:18" hidden="1" x14ac:dyDescent="0.35">
      <c r="A3157" t="s">
        <v>3081</v>
      </c>
      <c r="B3157" t="s">
        <v>3988</v>
      </c>
      <c r="C3157">
        <v>186</v>
      </c>
      <c r="D3157" t="s">
        <v>3995</v>
      </c>
      <c r="E3157" t="s">
        <v>3997</v>
      </c>
      <c r="F3157">
        <v>4320191</v>
      </c>
      <c r="G3157">
        <v>2020</v>
      </c>
      <c r="H3157">
        <v>1</v>
      </c>
      <c r="I3157">
        <v>3</v>
      </c>
      <c r="J3157" s="7">
        <v>43907</v>
      </c>
      <c r="K3157" t="s">
        <v>5952</v>
      </c>
      <c r="L3157" t="s">
        <v>8694</v>
      </c>
      <c r="M3157" s="6"/>
      <c r="N3157"/>
      <c r="O3157">
        <v>0</v>
      </c>
      <c r="P3157">
        <v>0</v>
      </c>
      <c r="Q3157">
        <v>0</v>
      </c>
    </row>
    <row r="3158" spans="1:18" hidden="1" x14ac:dyDescent="0.35">
      <c r="A3158" t="s">
        <v>3082</v>
      </c>
      <c r="B3158" t="s">
        <v>3988</v>
      </c>
      <c r="C3158">
        <v>186</v>
      </c>
      <c r="D3158" t="s">
        <v>3995</v>
      </c>
      <c r="E3158" t="s">
        <v>3997</v>
      </c>
      <c r="F3158">
        <v>4320191</v>
      </c>
      <c r="G3158">
        <v>2020</v>
      </c>
      <c r="H3158">
        <v>1</v>
      </c>
      <c r="I3158">
        <v>3</v>
      </c>
      <c r="J3158" s="7">
        <v>43907</v>
      </c>
      <c r="K3158" t="s">
        <v>5953</v>
      </c>
      <c r="L3158" t="s">
        <v>8694</v>
      </c>
      <c r="M3158" s="6"/>
      <c r="N3158"/>
      <c r="O3158">
        <v>0</v>
      </c>
      <c r="P3158">
        <v>0</v>
      </c>
      <c r="Q3158">
        <v>0</v>
      </c>
    </row>
    <row r="3159" spans="1:18" hidden="1" x14ac:dyDescent="0.35">
      <c r="A3159" t="s">
        <v>3083</v>
      </c>
      <c r="B3159" t="s">
        <v>3988</v>
      </c>
      <c r="C3159">
        <v>186</v>
      </c>
      <c r="D3159" t="s">
        <v>3995</v>
      </c>
      <c r="E3159" t="s">
        <v>3997</v>
      </c>
      <c r="F3159">
        <v>4320191</v>
      </c>
      <c r="G3159">
        <v>2020</v>
      </c>
      <c r="H3159">
        <v>1</v>
      </c>
      <c r="I3159">
        <v>3</v>
      </c>
      <c r="J3159" s="8">
        <v>43908</v>
      </c>
      <c r="K3159" t="s">
        <v>5954</v>
      </c>
      <c r="L3159" t="s">
        <v>8697</v>
      </c>
      <c r="M3159" s="10" t="s">
        <v>9700</v>
      </c>
      <c r="N3159" s="27">
        <v>7</v>
      </c>
      <c r="O3159">
        <v>1</v>
      </c>
      <c r="P3159">
        <v>250000</v>
      </c>
      <c r="Q3159" s="15">
        <f>P3159/F3159</f>
        <v>5.7867811862947725E-2</v>
      </c>
      <c r="R3159">
        <v>2</v>
      </c>
    </row>
    <row r="3160" spans="1:18" hidden="1" x14ac:dyDescent="0.35">
      <c r="A3160" t="s">
        <v>3084</v>
      </c>
      <c r="B3160" t="s">
        <v>3988</v>
      </c>
      <c r="C3160">
        <v>186</v>
      </c>
      <c r="D3160" t="s">
        <v>3995</v>
      </c>
      <c r="E3160" t="s">
        <v>3997</v>
      </c>
      <c r="F3160">
        <v>4320191</v>
      </c>
      <c r="G3160">
        <v>2020</v>
      </c>
      <c r="H3160">
        <v>1</v>
      </c>
      <c r="I3160">
        <v>3</v>
      </c>
      <c r="J3160" s="8">
        <v>43908</v>
      </c>
      <c r="K3160" s="9" t="s">
        <v>5955</v>
      </c>
      <c r="L3160" t="s">
        <v>8698</v>
      </c>
      <c r="M3160" s="10" t="s">
        <v>9703</v>
      </c>
      <c r="N3160" s="27">
        <v>6</v>
      </c>
      <c r="O3160">
        <v>1</v>
      </c>
      <c r="P3160">
        <v>2000</v>
      </c>
      <c r="Q3160" s="15">
        <f>P3160/F3160</f>
        <v>4.6294249490358181E-4</v>
      </c>
      <c r="R3160">
        <v>1</v>
      </c>
    </row>
    <row r="3161" spans="1:18" hidden="1" x14ac:dyDescent="0.35">
      <c r="A3161" t="s">
        <v>3085</v>
      </c>
      <c r="B3161" t="s">
        <v>3988</v>
      </c>
      <c r="C3161">
        <v>186</v>
      </c>
      <c r="D3161" t="s">
        <v>3995</v>
      </c>
      <c r="E3161" t="s">
        <v>3997</v>
      </c>
      <c r="F3161">
        <v>4320191</v>
      </c>
      <c r="G3161">
        <v>2020</v>
      </c>
      <c r="H3161">
        <v>1</v>
      </c>
      <c r="I3161">
        <v>3</v>
      </c>
      <c r="J3161" s="8">
        <v>43908</v>
      </c>
      <c r="K3161" s="9" t="s">
        <v>5956</v>
      </c>
      <c r="L3161" t="s">
        <v>8699</v>
      </c>
      <c r="M3161" s="10" t="s">
        <v>9714</v>
      </c>
      <c r="N3161" s="27">
        <v>6</v>
      </c>
      <c r="O3161">
        <v>1</v>
      </c>
      <c r="P3161">
        <v>48600</v>
      </c>
      <c r="Q3161" s="15">
        <f>P3161/F3161</f>
        <v>1.1249502626157037E-2</v>
      </c>
      <c r="R3161">
        <v>1</v>
      </c>
    </row>
    <row r="3162" spans="1:18" hidden="1" x14ac:dyDescent="0.35">
      <c r="A3162" t="s">
        <v>3086</v>
      </c>
      <c r="B3162" t="s">
        <v>3988</v>
      </c>
      <c r="C3162">
        <v>186</v>
      </c>
      <c r="D3162" t="s">
        <v>3995</v>
      </c>
      <c r="E3162" t="s">
        <v>3997</v>
      </c>
      <c r="F3162">
        <v>4320191</v>
      </c>
      <c r="G3162">
        <v>2020</v>
      </c>
      <c r="H3162">
        <v>1</v>
      </c>
      <c r="I3162">
        <v>3</v>
      </c>
      <c r="J3162" s="8">
        <v>43908</v>
      </c>
      <c r="K3162" t="s">
        <v>5957</v>
      </c>
      <c r="L3162" t="s">
        <v>8700</v>
      </c>
      <c r="M3162" t="s">
        <v>9726</v>
      </c>
      <c r="N3162">
        <v>1</v>
      </c>
      <c r="O3162">
        <v>2</v>
      </c>
      <c r="P3162">
        <v>0</v>
      </c>
      <c r="Q3162">
        <v>0</v>
      </c>
      <c r="R3162">
        <v>1</v>
      </c>
    </row>
    <row r="3163" spans="1:18" hidden="1" x14ac:dyDescent="0.35">
      <c r="A3163" t="s">
        <v>3087</v>
      </c>
      <c r="B3163" t="s">
        <v>3988</v>
      </c>
      <c r="C3163">
        <v>186</v>
      </c>
      <c r="D3163" t="s">
        <v>3995</v>
      </c>
      <c r="E3163" t="s">
        <v>3997</v>
      </c>
      <c r="F3163">
        <v>4320191</v>
      </c>
      <c r="G3163">
        <v>2020</v>
      </c>
      <c r="H3163">
        <v>1</v>
      </c>
      <c r="I3163">
        <v>3</v>
      </c>
      <c r="J3163" s="8">
        <v>43908</v>
      </c>
      <c r="K3163" t="s">
        <v>5958</v>
      </c>
      <c r="L3163" t="s">
        <v>8700</v>
      </c>
      <c r="M3163" t="s">
        <v>9726</v>
      </c>
      <c r="N3163">
        <v>1</v>
      </c>
      <c r="O3163">
        <v>2</v>
      </c>
      <c r="P3163">
        <v>0</v>
      </c>
      <c r="Q3163">
        <v>0</v>
      </c>
      <c r="R3163">
        <v>1</v>
      </c>
    </row>
    <row r="3164" spans="1:18" hidden="1" x14ac:dyDescent="0.35">
      <c r="A3164" t="s">
        <v>3088</v>
      </c>
      <c r="B3164" t="s">
        <v>3988</v>
      </c>
      <c r="C3164">
        <v>186</v>
      </c>
      <c r="D3164" t="s">
        <v>3995</v>
      </c>
      <c r="E3164" t="s">
        <v>3997</v>
      </c>
      <c r="F3164">
        <v>4320191</v>
      </c>
      <c r="G3164">
        <v>2020</v>
      </c>
      <c r="H3164">
        <v>1</v>
      </c>
      <c r="I3164">
        <v>3</v>
      </c>
      <c r="J3164" s="7">
        <v>43908</v>
      </c>
      <c r="K3164" t="s">
        <v>5959</v>
      </c>
      <c r="L3164" t="s">
        <v>8701</v>
      </c>
      <c r="M3164" s="6"/>
      <c r="N3164"/>
      <c r="O3164">
        <v>0</v>
      </c>
      <c r="P3164">
        <v>0</v>
      </c>
      <c r="Q3164">
        <v>0</v>
      </c>
    </row>
    <row r="3165" spans="1:18" hidden="1" x14ac:dyDescent="0.35">
      <c r="A3165" t="s">
        <v>3089</v>
      </c>
      <c r="B3165" t="s">
        <v>3988</v>
      </c>
      <c r="C3165">
        <v>186</v>
      </c>
      <c r="D3165" t="s">
        <v>3995</v>
      </c>
      <c r="E3165" t="s">
        <v>3997</v>
      </c>
      <c r="F3165">
        <v>4320191</v>
      </c>
      <c r="G3165">
        <v>2020</v>
      </c>
      <c r="H3165">
        <v>1</v>
      </c>
      <c r="I3165">
        <v>3</v>
      </c>
      <c r="J3165" s="7">
        <v>43909</v>
      </c>
      <c r="K3165" t="s">
        <v>5960</v>
      </c>
      <c r="L3165" t="s">
        <v>8702</v>
      </c>
      <c r="M3165" s="6"/>
      <c r="N3165"/>
      <c r="O3165">
        <v>0</v>
      </c>
      <c r="P3165">
        <v>0</v>
      </c>
      <c r="Q3165">
        <v>0</v>
      </c>
    </row>
    <row r="3166" spans="1:18" hidden="1" x14ac:dyDescent="0.35">
      <c r="A3166" t="s">
        <v>3090</v>
      </c>
      <c r="B3166" t="s">
        <v>3988</v>
      </c>
      <c r="C3166">
        <v>186</v>
      </c>
      <c r="D3166" t="s">
        <v>3995</v>
      </c>
      <c r="E3166" t="s">
        <v>3997</v>
      </c>
      <c r="F3166">
        <v>4320191</v>
      </c>
      <c r="G3166">
        <v>2020</v>
      </c>
      <c r="H3166">
        <v>1</v>
      </c>
      <c r="I3166">
        <v>3</v>
      </c>
      <c r="J3166" s="7">
        <v>43913</v>
      </c>
      <c r="K3166" t="s">
        <v>5961</v>
      </c>
      <c r="L3166" t="s">
        <v>8703</v>
      </c>
      <c r="M3166" s="6"/>
      <c r="N3166"/>
      <c r="O3166">
        <v>0</v>
      </c>
      <c r="P3166">
        <v>0</v>
      </c>
      <c r="Q3166">
        <v>0</v>
      </c>
    </row>
    <row r="3167" spans="1:18" hidden="1" x14ac:dyDescent="0.35">
      <c r="A3167" t="s">
        <v>3091</v>
      </c>
      <c r="B3167" t="s">
        <v>3988</v>
      </c>
      <c r="C3167">
        <v>186</v>
      </c>
      <c r="D3167" t="s">
        <v>3995</v>
      </c>
      <c r="E3167" t="s">
        <v>3997</v>
      </c>
      <c r="F3167">
        <v>4320191</v>
      </c>
      <c r="G3167">
        <v>2020</v>
      </c>
      <c r="H3167">
        <v>1</v>
      </c>
      <c r="I3167">
        <v>3</v>
      </c>
      <c r="J3167" s="7">
        <v>43913</v>
      </c>
      <c r="K3167" t="s">
        <v>5962</v>
      </c>
      <c r="L3167" t="s">
        <v>8704</v>
      </c>
      <c r="M3167" s="6"/>
      <c r="N3167"/>
      <c r="O3167">
        <v>0</v>
      </c>
      <c r="P3167">
        <v>0</v>
      </c>
      <c r="Q3167">
        <v>0</v>
      </c>
    </row>
    <row r="3168" spans="1:18" hidden="1" x14ac:dyDescent="0.35">
      <c r="A3168" t="s">
        <v>3092</v>
      </c>
      <c r="B3168" t="s">
        <v>3988</v>
      </c>
      <c r="C3168">
        <v>186</v>
      </c>
      <c r="D3168" t="s">
        <v>3995</v>
      </c>
      <c r="E3168" t="s">
        <v>3997</v>
      </c>
      <c r="F3168">
        <v>4320191</v>
      </c>
      <c r="G3168">
        <v>2020</v>
      </c>
      <c r="H3168">
        <v>1</v>
      </c>
      <c r="I3168">
        <v>3</v>
      </c>
      <c r="J3168" s="7">
        <v>43914</v>
      </c>
      <c r="K3168" t="s">
        <v>5963</v>
      </c>
      <c r="L3168" t="s">
        <v>8705</v>
      </c>
      <c r="M3168" s="6"/>
      <c r="N3168"/>
      <c r="O3168">
        <v>0</v>
      </c>
      <c r="P3168">
        <v>0</v>
      </c>
      <c r="Q3168">
        <v>0</v>
      </c>
    </row>
    <row r="3169" spans="1:18" hidden="1" x14ac:dyDescent="0.35">
      <c r="A3169" t="s">
        <v>3093</v>
      </c>
      <c r="B3169" t="s">
        <v>3988</v>
      </c>
      <c r="C3169">
        <v>186</v>
      </c>
      <c r="D3169" t="s">
        <v>3995</v>
      </c>
      <c r="E3169" t="s">
        <v>3997</v>
      </c>
      <c r="F3169">
        <v>4320191</v>
      </c>
      <c r="G3169">
        <v>2020</v>
      </c>
      <c r="H3169">
        <v>1</v>
      </c>
      <c r="I3169">
        <v>3</v>
      </c>
      <c r="J3169" s="8">
        <v>43915</v>
      </c>
      <c r="K3169" t="s">
        <v>5964</v>
      </c>
      <c r="L3169" t="s">
        <v>8706</v>
      </c>
      <c r="M3169" t="s">
        <v>9716</v>
      </c>
      <c r="N3169">
        <v>5</v>
      </c>
      <c r="O3169">
        <v>2</v>
      </c>
      <c r="P3169">
        <v>0</v>
      </c>
      <c r="Q3169">
        <v>0</v>
      </c>
      <c r="R3169">
        <v>3</v>
      </c>
    </row>
    <row r="3170" spans="1:18" hidden="1" x14ac:dyDescent="0.35">
      <c r="A3170" t="s">
        <v>3094</v>
      </c>
      <c r="B3170" t="s">
        <v>3988</v>
      </c>
      <c r="C3170">
        <v>186</v>
      </c>
      <c r="D3170" t="s">
        <v>3995</v>
      </c>
      <c r="E3170" t="s">
        <v>3997</v>
      </c>
      <c r="F3170">
        <v>4320191</v>
      </c>
      <c r="G3170">
        <v>2020</v>
      </c>
      <c r="H3170">
        <v>1</v>
      </c>
      <c r="I3170">
        <v>3</v>
      </c>
      <c r="J3170" s="7">
        <v>43916</v>
      </c>
      <c r="K3170" t="s">
        <v>5965</v>
      </c>
      <c r="L3170" t="s">
        <v>8702</v>
      </c>
      <c r="M3170" s="6"/>
      <c r="N3170"/>
      <c r="O3170">
        <v>0</v>
      </c>
      <c r="P3170">
        <v>0</v>
      </c>
      <c r="Q3170">
        <v>0</v>
      </c>
    </row>
    <row r="3171" spans="1:18" hidden="1" x14ac:dyDescent="0.35">
      <c r="A3171" t="s">
        <v>3095</v>
      </c>
      <c r="B3171" t="s">
        <v>3988</v>
      </c>
      <c r="C3171">
        <v>186</v>
      </c>
      <c r="D3171" t="s">
        <v>3995</v>
      </c>
      <c r="E3171" t="s">
        <v>3997</v>
      </c>
      <c r="F3171">
        <v>4320191</v>
      </c>
      <c r="G3171">
        <v>2020</v>
      </c>
      <c r="H3171">
        <v>1</v>
      </c>
      <c r="I3171">
        <v>3</v>
      </c>
      <c r="J3171" s="8">
        <v>43917</v>
      </c>
      <c r="K3171" t="s">
        <v>5966</v>
      </c>
      <c r="L3171" t="s">
        <v>8707</v>
      </c>
      <c r="M3171" t="s">
        <v>9711</v>
      </c>
      <c r="N3171">
        <v>5</v>
      </c>
      <c r="O3171">
        <v>2</v>
      </c>
      <c r="P3171">
        <v>0</v>
      </c>
      <c r="Q3171">
        <v>0</v>
      </c>
      <c r="R3171">
        <v>3</v>
      </c>
    </row>
    <row r="3172" spans="1:18" hidden="1" x14ac:dyDescent="0.35">
      <c r="A3172" t="s">
        <v>3096</v>
      </c>
      <c r="B3172" t="s">
        <v>3988</v>
      </c>
      <c r="C3172">
        <v>186</v>
      </c>
      <c r="D3172" t="s">
        <v>3995</v>
      </c>
      <c r="E3172" t="s">
        <v>3997</v>
      </c>
      <c r="F3172">
        <v>4320191</v>
      </c>
      <c r="G3172">
        <v>2020</v>
      </c>
      <c r="H3172">
        <v>1</v>
      </c>
      <c r="I3172">
        <v>3</v>
      </c>
      <c r="J3172" s="8">
        <v>43920</v>
      </c>
      <c r="K3172" t="s">
        <v>5967</v>
      </c>
      <c r="L3172" t="s">
        <v>8708</v>
      </c>
      <c r="M3172" s="10" t="s">
        <v>9700</v>
      </c>
      <c r="N3172" s="27">
        <v>7</v>
      </c>
      <c r="O3172">
        <v>1</v>
      </c>
      <c r="P3172">
        <v>64000</v>
      </c>
      <c r="Q3172" s="15">
        <f>P3172/F3172</f>
        <v>1.4814159836914618E-2</v>
      </c>
      <c r="R3172">
        <v>2</v>
      </c>
    </row>
    <row r="3173" spans="1:18" hidden="1" x14ac:dyDescent="0.35">
      <c r="A3173" t="s">
        <v>3097</v>
      </c>
      <c r="B3173" t="s">
        <v>3988</v>
      </c>
      <c r="C3173">
        <v>186</v>
      </c>
      <c r="D3173" t="s">
        <v>3995</v>
      </c>
      <c r="E3173" t="s">
        <v>3997</v>
      </c>
      <c r="F3173">
        <v>4320191</v>
      </c>
      <c r="G3173">
        <v>2020</v>
      </c>
      <c r="H3173">
        <v>1</v>
      </c>
      <c r="I3173">
        <v>3</v>
      </c>
      <c r="J3173" s="7">
        <v>43921</v>
      </c>
      <c r="K3173" t="s">
        <v>5968</v>
      </c>
      <c r="L3173" t="s">
        <v>8709</v>
      </c>
      <c r="M3173" s="6"/>
      <c r="N3173"/>
      <c r="O3173">
        <v>0</v>
      </c>
      <c r="P3173">
        <v>0</v>
      </c>
      <c r="Q3173">
        <v>0</v>
      </c>
    </row>
    <row r="3174" spans="1:18" hidden="1" x14ac:dyDescent="0.35">
      <c r="A3174" t="s">
        <v>3098</v>
      </c>
      <c r="B3174" t="s">
        <v>3988</v>
      </c>
      <c r="C3174">
        <v>186</v>
      </c>
      <c r="D3174" t="s">
        <v>3995</v>
      </c>
      <c r="E3174" t="s">
        <v>3997</v>
      </c>
      <c r="F3174">
        <v>4320191</v>
      </c>
      <c r="G3174">
        <v>2020</v>
      </c>
      <c r="H3174">
        <v>1</v>
      </c>
      <c r="I3174">
        <v>3</v>
      </c>
      <c r="J3174" s="7">
        <v>43921</v>
      </c>
      <c r="K3174" t="s">
        <v>5969</v>
      </c>
      <c r="L3174" t="s">
        <v>8710</v>
      </c>
      <c r="M3174" s="6"/>
      <c r="N3174"/>
      <c r="O3174">
        <v>0</v>
      </c>
      <c r="P3174">
        <v>0</v>
      </c>
      <c r="Q3174">
        <v>0</v>
      </c>
    </row>
    <row r="3175" spans="1:18" hidden="1" x14ac:dyDescent="0.35">
      <c r="A3175" t="s">
        <v>3099</v>
      </c>
      <c r="B3175" t="s">
        <v>3988</v>
      </c>
      <c r="C3175">
        <v>186</v>
      </c>
      <c r="D3175" t="s">
        <v>3995</v>
      </c>
      <c r="E3175" t="s">
        <v>3997</v>
      </c>
      <c r="F3175">
        <v>4320191</v>
      </c>
      <c r="G3175">
        <v>2020</v>
      </c>
      <c r="H3175">
        <v>1</v>
      </c>
      <c r="I3175">
        <v>3</v>
      </c>
      <c r="J3175" s="7">
        <v>43921</v>
      </c>
      <c r="K3175" t="s">
        <v>5970</v>
      </c>
      <c r="L3175" t="s">
        <v>8711</v>
      </c>
      <c r="M3175" s="6"/>
      <c r="N3175"/>
      <c r="O3175">
        <v>0</v>
      </c>
      <c r="P3175">
        <v>0</v>
      </c>
      <c r="Q3175">
        <v>0</v>
      </c>
    </row>
    <row r="3176" spans="1:18" hidden="1" x14ac:dyDescent="0.35">
      <c r="A3176" t="s">
        <v>3100</v>
      </c>
      <c r="B3176" t="s">
        <v>3988</v>
      </c>
      <c r="C3176">
        <v>186</v>
      </c>
      <c r="D3176" t="s">
        <v>3995</v>
      </c>
      <c r="E3176" t="s">
        <v>3997</v>
      </c>
      <c r="F3176">
        <v>4320191</v>
      </c>
      <c r="G3176">
        <v>2020</v>
      </c>
      <c r="H3176">
        <v>1</v>
      </c>
      <c r="I3176">
        <v>3</v>
      </c>
      <c r="J3176" s="7">
        <v>43921</v>
      </c>
      <c r="K3176" t="s">
        <v>5971</v>
      </c>
      <c r="L3176" t="s">
        <v>8712</v>
      </c>
      <c r="M3176" s="6"/>
      <c r="N3176"/>
      <c r="O3176">
        <v>0</v>
      </c>
      <c r="P3176">
        <v>0</v>
      </c>
      <c r="Q3176">
        <v>0</v>
      </c>
    </row>
    <row r="3177" spans="1:18" hidden="1" x14ac:dyDescent="0.35">
      <c r="A3177" t="s">
        <v>3101</v>
      </c>
      <c r="B3177" t="s">
        <v>3988</v>
      </c>
      <c r="C3177">
        <v>186</v>
      </c>
      <c r="D3177" t="s">
        <v>3995</v>
      </c>
      <c r="E3177" t="s">
        <v>3997</v>
      </c>
      <c r="F3177">
        <v>4320191</v>
      </c>
      <c r="G3177">
        <v>2020</v>
      </c>
      <c r="H3177">
        <v>1</v>
      </c>
      <c r="I3177">
        <v>3</v>
      </c>
      <c r="J3177" s="7">
        <v>43921</v>
      </c>
      <c r="K3177" t="s">
        <v>5972</v>
      </c>
      <c r="L3177" t="s">
        <v>8713</v>
      </c>
      <c r="M3177" s="6"/>
      <c r="N3177"/>
      <c r="O3177">
        <v>0</v>
      </c>
      <c r="P3177">
        <v>0</v>
      </c>
      <c r="Q3177">
        <v>0</v>
      </c>
    </row>
    <row r="3178" spans="1:18" hidden="1" x14ac:dyDescent="0.35">
      <c r="A3178" t="s">
        <v>3102</v>
      </c>
      <c r="B3178" t="s">
        <v>3988</v>
      </c>
      <c r="C3178">
        <v>186</v>
      </c>
      <c r="D3178" t="s">
        <v>3995</v>
      </c>
      <c r="E3178" t="s">
        <v>3997</v>
      </c>
      <c r="F3178">
        <v>4320191</v>
      </c>
      <c r="G3178">
        <v>2020</v>
      </c>
      <c r="H3178">
        <v>1</v>
      </c>
      <c r="I3178">
        <v>3</v>
      </c>
      <c r="J3178" s="7">
        <v>43921</v>
      </c>
      <c r="K3178" t="s">
        <v>5973</v>
      </c>
      <c r="L3178" t="s">
        <v>8712</v>
      </c>
      <c r="M3178" s="6"/>
      <c r="N3178"/>
      <c r="O3178">
        <v>0</v>
      </c>
      <c r="P3178">
        <v>0</v>
      </c>
      <c r="Q3178">
        <v>0</v>
      </c>
    </row>
    <row r="3179" spans="1:18" hidden="1" x14ac:dyDescent="0.35">
      <c r="A3179" t="s">
        <v>3103</v>
      </c>
      <c r="B3179" t="s">
        <v>3988</v>
      </c>
      <c r="C3179">
        <v>186</v>
      </c>
      <c r="D3179" t="s">
        <v>3995</v>
      </c>
      <c r="E3179" t="s">
        <v>3997</v>
      </c>
      <c r="F3179">
        <v>4320191</v>
      </c>
      <c r="G3179">
        <v>2020</v>
      </c>
      <c r="H3179">
        <v>1</v>
      </c>
      <c r="I3179">
        <v>3</v>
      </c>
      <c r="J3179" s="7">
        <v>43921</v>
      </c>
      <c r="K3179" t="s">
        <v>5974</v>
      </c>
      <c r="L3179" t="s">
        <v>8712</v>
      </c>
      <c r="M3179" s="6"/>
      <c r="N3179"/>
      <c r="O3179">
        <v>0</v>
      </c>
      <c r="P3179">
        <v>0</v>
      </c>
      <c r="Q3179">
        <v>0</v>
      </c>
    </row>
    <row r="3180" spans="1:18" hidden="1" x14ac:dyDescent="0.35">
      <c r="A3180" t="s">
        <v>3104</v>
      </c>
      <c r="B3180" t="s">
        <v>3988</v>
      </c>
      <c r="C3180">
        <v>186</v>
      </c>
      <c r="D3180" t="s">
        <v>3995</v>
      </c>
      <c r="E3180" t="s">
        <v>3997</v>
      </c>
      <c r="F3180">
        <v>4320191</v>
      </c>
      <c r="G3180">
        <v>2020</v>
      </c>
      <c r="H3180">
        <v>2</v>
      </c>
      <c r="I3180">
        <v>4</v>
      </c>
      <c r="J3180" s="8">
        <v>43923</v>
      </c>
      <c r="K3180" t="s">
        <v>5975</v>
      </c>
      <c r="L3180" t="s">
        <v>8714</v>
      </c>
      <c r="M3180">
        <v>25</v>
      </c>
      <c r="N3180">
        <v>4</v>
      </c>
      <c r="O3180">
        <v>2</v>
      </c>
      <c r="P3180">
        <v>0</v>
      </c>
      <c r="Q3180">
        <v>0</v>
      </c>
      <c r="R3180">
        <v>1</v>
      </c>
    </row>
    <row r="3181" spans="1:18" hidden="1" x14ac:dyDescent="0.35">
      <c r="A3181" t="s">
        <v>3105</v>
      </c>
      <c r="B3181" t="s">
        <v>3988</v>
      </c>
      <c r="C3181">
        <v>186</v>
      </c>
      <c r="D3181" t="s">
        <v>3995</v>
      </c>
      <c r="E3181" t="s">
        <v>3997</v>
      </c>
      <c r="F3181">
        <v>4320191</v>
      </c>
      <c r="G3181">
        <v>2020</v>
      </c>
      <c r="H3181">
        <v>2</v>
      </c>
      <c r="I3181">
        <v>4</v>
      </c>
      <c r="J3181" s="7">
        <v>43923</v>
      </c>
      <c r="K3181" t="s">
        <v>5976</v>
      </c>
      <c r="L3181" t="s">
        <v>8715</v>
      </c>
      <c r="M3181" s="6"/>
      <c r="N3181"/>
      <c r="O3181">
        <v>0</v>
      </c>
      <c r="P3181">
        <v>0</v>
      </c>
      <c r="Q3181">
        <v>0</v>
      </c>
    </row>
    <row r="3182" spans="1:18" hidden="1" x14ac:dyDescent="0.35">
      <c r="A3182" t="s">
        <v>3106</v>
      </c>
      <c r="B3182" t="s">
        <v>3988</v>
      </c>
      <c r="C3182">
        <v>186</v>
      </c>
      <c r="D3182" t="s">
        <v>3995</v>
      </c>
      <c r="E3182" t="s">
        <v>3997</v>
      </c>
      <c r="F3182">
        <v>4320191</v>
      </c>
      <c r="G3182">
        <v>2020</v>
      </c>
      <c r="H3182">
        <v>2</v>
      </c>
      <c r="I3182">
        <v>4</v>
      </c>
      <c r="J3182" s="8">
        <v>43924</v>
      </c>
      <c r="K3182" t="s">
        <v>5977</v>
      </c>
      <c r="L3182" s="2" t="s">
        <v>8716</v>
      </c>
      <c r="M3182" t="s">
        <v>9707</v>
      </c>
      <c r="N3182">
        <v>4</v>
      </c>
      <c r="O3182">
        <v>2</v>
      </c>
      <c r="P3182">
        <v>0</v>
      </c>
      <c r="Q3182">
        <v>0</v>
      </c>
      <c r="R3182">
        <v>1</v>
      </c>
    </row>
    <row r="3183" spans="1:18" hidden="1" x14ac:dyDescent="0.35">
      <c r="A3183" t="s">
        <v>3107</v>
      </c>
      <c r="B3183" t="s">
        <v>3988</v>
      </c>
      <c r="C3183">
        <v>186</v>
      </c>
      <c r="D3183" t="s">
        <v>3995</v>
      </c>
      <c r="E3183" t="s">
        <v>3997</v>
      </c>
      <c r="F3183">
        <v>4320191</v>
      </c>
      <c r="G3183">
        <v>2020</v>
      </c>
      <c r="H3183">
        <v>2</v>
      </c>
      <c r="I3183">
        <v>4</v>
      </c>
      <c r="J3183" s="8">
        <v>43924</v>
      </c>
      <c r="K3183" t="s">
        <v>5978</v>
      </c>
      <c r="L3183" s="2" t="s">
        <v>8717</v>
      </c>
      <c r="M3183">
        <v>26</v>
      </c>
      <c r="N3183">
        <v>4</v>
      </c>
      <c r="O3183">
        <v>2</v>
      </c>
      <c r="P3183">
        <v>0</v>
      </c>
      <c r="Q3183">
        <v>0</v>
      </c>
      <c r="R3183">
        <v>1</v>
      </c>
    </row>
    <row r="3184" spans="1:18" hidden="1" x14ac:dyDescent="0.35">
      <c r="A3184" t="s">
        <v>3108</v>
      </c>
      <c r="B3184" t="s">
        <v>3988</v>
      </c>
      <c r="C3184">
        <v>186</v>
      </c>
      <c r="D3184" t="s">
        <v>3995</v>
      </c>
      <c r="E3184" t="s">
        <v>3997</v>
      </c>
      <c r="F3184">
        <v>4320191</v>
      </c>
      <c r="G3184">
        <v>2020</v>
      </c>
      <c r="H3184">
        <v>2</v>
      </c>
      <c r="I3184">
        <v>4</v>
      </c>
      <c r="J3184" s="7">
        <v>43924</v>
      </c>
      <c r="K3184" t="s">
        <v>5979</v>
      </c>
      <c r="L3184" t="s">
        <v>8718</v>
      </c>
      <c r="M3184" s="6"/>
      <c r="N3184"/>
      <c r="O3184">
        <v>0</v>
      </c>
      <c r="P3184">
        <v>0</v>
      </c>
      <c r="Q3184">
        <v>0</v>
      </c>
    </row>
    <row r="3185" spans="1:17" hidden="1" x14ac:dyDescent="0.35">
      <c r="A3185" t="s">
        <v>3109</v>
      </c>
      <c r="B3185" t="s">
        <v>3988</v>
      </c>
      <c r="C3185">
        <v>186</v>
      </c>
      <c r="D3185" t="s">
        <v>3995</v>
      </c>
      <c r="E3185" t="s">
        <v>3997</v>
      </c>
      <c r="F3185">
        <v>4320191</v>
      </c>
      <c r="G3185">
        <v>2020</v>
      </c>
      <c r="H3185">
        <v>2</v>
      </c>
      <c r="I3185">
        <v>4</v>
      </c>
      <c r="J3185" s="7">
        <v>43933</v>
      </c>
      <c r="K3185" t="s">
        <v>5980</v>
      </c>
      <c r="L3185" t="s">
        <v>8719</v>
      </c>
      <c r="M3185" s="6"/>
      <c r="N3185"/>
      <c r="O3185">
        <v>0</v>
      </c>
      <c r="P3185">
        <v>0</v>
      </c>
      <c r="Q3185">
        <v>0</v>
      </c>
    </row>
    <row r="3186" spans="1:17" hidden="1" x14ac:dyDescent="0.35">
      <c r="A3186" t="s">
        <v>3110</v>
      </c>
      <c r="B3186" t="s">
        <v>3988</v>
      </c>
      <c r="C3186">
        <v>186</v>
      </c>
      <c r="D3186" t="s">
        <v>3995</v>
      </c>
      <c r="E3186" t="s">
        <v>3997</v>
      </c>
      <c r="F3186">
        <v>4320191</v>
      </c>
      <c r="G3186">
        <v>2020</v>
      </c>
      <c r="H3186">
        <v>2</v>
      </c>
      <c r="I3186">
        <v>4</v>
      </c>
      <c r="J3186" s="7">
        <v>43938</v>
      </c>
      <c r="K3186" t="s">
        <v>5981</v>
      </c>
      <c r="L3186" t="s">
        <v>8720</v>
      </c>
      <c r="M3186" s="6"/>
      <c r="N3186"/>
      <c r="O3186">
        <v>0</v>
      </c>
      <c r="P3186">
        <v>0</v>
      </c>
      <c r="Q3186">
        <v>0</v>
      </c>
    </row>
    <row r="3187" spans="1:17" hidden="1" x14ac:dyDescent="0.35">
      <c r="A3187" t="s">
        <v>3111</v>
      </c>
      <c r="B3187" t="s">
        <v>3988</v>
      </c>
      <c r="C3187">
        <v>186</v>
      </c>
      <c r="D3187" t="s">
        <v>3995</v>
      </c>
      <c r="E3187" t="s">
        <v>3997</v>
      </c>
      <c r="F3187">
        <v>4320191</v>
      </c>
      <c r="G3187">
        <v>2020</v>
      </c>
      <c r="H3187">
        <v>2</v>
      </c>
      <c r="I3187">
        <v>4</v>
      </c>
      <c r="J3187" s="7">
        <v>43938</v>
      </c>
      <c r="K3187" t="s">
        <v>5982</v>
      </c>
      <c r="L3187" t="s">
        <v>8721</v>
      </c>
      <c r="M3187" s="6"/>
      <c r="N3187"/>
      <c r="O3187">
        <v>0</v>
      </c>
      <c r="P3187">
        <v>0</v>
      </c>
      <c r="Q3187">
        <v>0</v>
      </c>
    </row>
    <row r="3188" spans="1:17" hidden="1" x14ac:dyDescent="0.35">
      <c r="A3188" t="s">
        <v>3112</v>
      </c>
      <c r="B3188" t="s">
        <v>3988</v>
      </c>
      <c r="C3188">
        <v>186</v>
      </c>
      <c r="D3188" t="s">
        <v>3995</v>
      </c>
      <c r="E3188" t="s">
        <v>3997</v>
      </c>
      <c r="F3188">
        <v>4320191</v>
      </c>
      <c r="G3188">
        <v>2020</v>
      </c>
      <c r="H3188">
        <v>2</v>
      </c>
      <c r="I3188">
        <v>4</v>
      </c>
      <c r="J3188" s="7">
        <v>43938</v>
      </c>
      <c r="K3188" t="s">
        <v>5983</v>
      </c>
      <c r="L3188" t="s">
        <v>8721</v>
      </c>
      <c r="M3188" s="6"/>
      <c r="N3188"/>
      <c r="O3188">
        <v>0</v>
      </c>
      <c r="P3188">
        <v>0</v>
      </c>
      <c r="Q3188">
        <v>0</v>
      </c>
    </row>
    <row r="3189" spans="1:17" hidden="1" x14ac:dyDescent="0.35">
      <c r="A3189" t="s">
        <v>3113</v>
      </c>
      <c r="B3189" t="s">
        <v>3988</v>
      </c>
      <c r="C3189">
        <v>186</v>
      </c>
      <c r="D3189" t="s">
        <v>3995</v>
      </c>
      <c r="E3189" t="s">
        <v>3997</v>
      </c>
      <c r="F3189">
        <v>4320191</v>
      </c>
      <c r="G3189">
        <v>2020</v>
      </c>
      <c r="H3189">
        <v>2</v>
      </c>
      <c r="I3189">
        <v>4</v>
      </c>
      <c r="J3189" s="7">
        <v>43939</v>
      </c>
      <c r="K3189" t="s">
        <v>5984</v>
      </c>
      <c r="L3189" t="s">
        <v>8722</v>
      </c>
      <c r="M3189" s="6"/>
      <c r="N3189"/>
      <c r="O3189">
        <v>0</v>
      </c>
      <c r="P3189">
        <v>0</v>
      </c>
      <c r="Q3189">
        <v>0</v>
      </c>
    </row>
    <row r="3190" spans="1:17" hidden="1" x14ac:dyDescent="0.35">
      <c r="A3190" t="s">
        <v>3114</v>
      </c>
      <c r="B3190" t="s">
        <v>3988</v>
      </c>
      <c r="C3190">
        <v>186</v>
      </c>
      <c r="D3190" t="s">
        <v>3995</v>
      </c>
      <c r="E3190" t="s">
        <v>3997</v>
      </c>
      <c r="F3190">
        <v>4320191</v>
      </c>
      <c r="G3190">
        <v>2020</v>
      </c>
      <c r="H3190">
        <v>2</v>
      </c>
      <c r="I3190">
        <v>4</v>
      </c>
      <c r="J3190" s="7">
        <v>43939</v>
      </c>
      <c r="K3190" t="s">
        <v>5985</v>
      </c>
      <c r="L3190" t="s">
        <v>8723</v>
      </c>
      <c r="M3190" s="6"/>
      <c r="N3190"/>
      <c r="O3190">
        <v>0</v>
      </c>
      <c r="P3190">
        <v>0</v>
      </c>
      <c r="Q3190">
        <v>0</v>
      </c>
    </row>
    <row r="3191" spans="1:17" hidden="1" x14ac:dyDescent="0.35">
      <c r="A3191" t="s">
        <v>3115</v>
      </c>
      <c r="B3191" t="s">
        <v>3988</v>
      </c>
      <c r="C3191">
        <v>186</v>
      </c>
      <c r="D3191" t="s">
        <v>3995</v>
      </c>
      <c r="E3191" t="s">
        <v>3997</v>
      </c>
      <c r="F3191">
        <v>4320191</v>
      </c>
      <c r="G3191">
        <v>2020</v>
      </c>
      <c r="H3191">
        <v>2</v>
      </c>
      <c r="I3191">
        <v>4</v>
      </c>
      <c r="J3191" s="7">
        <v>43943</v>
      </c>
      <c r="K3191" t="s">
        <v>5986</v>
      </c>
      <c r="L3191" t="s">
        <v>8724</v>
      </c>
      <c r="M3191" s="6"/>
      <c r="N3191"/>
      <c r="O3191">
        <v>0</v>
      </c>
      <c r="P3191">
        <v>0</v>
      </c>
      <c r="Q3191">
        <v>0</v>
      </c>
    </row>
    <row r="3192" spans="1:17" hidden="1" x14ac:dyDescent="0.35">
      <c r="A3192" t="s">
        <v>3116</v>
      </c>
      <c r="B3192" t="s">
        <v>3988</v>
      </c>
      <c r="C3192">
        <v>186</v>
      </c>
      <c r="D3192" t="s">
        <v>3995</v>
      </c>
      <c r="E3192" t="s">
        <v>3997</v>
      </c>
      <c r="F3192">
        <v>4320191</v>
      </c>
      <c r="G3192">
        <v>2020</v>
      </c>
      <c r="H3192">
        <v>2</v>
      </c>
      <c r="I3192">
        <v>5</v>
      </c>
      <c r="J3192" s="7">
        <v>43952</v>
      </c>
      <c r="K3192" t="s">
        <v>5987</v>
      </c>
      <c r="L3192" t="s">
        <v>8702</v>
      </c>
      <c r="M3192" s="6"/>
      <c r="N3192"/>
      <c r="O3192">
        <v>0</v>
      </c>
      <c r="P3192">
        <v>0</v>
      </c>
      <c r="Q3192">
        <v>0</v>
      </c>
    </row>
    <row r="3193" spans="1:17" hidden="1" x14ac:dyDescent="0.35">
      <c r="A3193" t="s">
        <v>3117</v>
      </c>
      <c r="B3193" t="s">
        <v>3988</v>
      </c>
      <c r="C3193">
        <v>186</v>
      </c>
      <c r="D3193" t="s">
        <v>3995</v>
      </c>
      <c r="E3193" t="s">
        <v>3997</v>
      </c>
      <c r="F3193">
        <v>4320191</v>
      </c>
      <c r="G3193">
        <v>2020</v>
      </c>
      <c r="H3193">
        <v>2</v>
      </c>
      <c r="I3193">
        <v>5</v>
      </c>
      <c r="J3193" s="7">
        <v>43962</v>
      </c>
      <c r="K3193" t="s">
        <v>5988</v>
      </c>
      <c r="L3193" s="2" t="s">
        <v>8725</v>
      </c>
      <c r="M3193"/>
      <c r="N3193"/>
      <c r="O3193">
        <v>0</v>
      </c>
      <c r="P3193">
        <v>21000</v>
      </c>
      <c r="Q3193">
        <v>4.8608961964876091E-3</v>
      </c>
    </row>
    <row r="3194" spans="1:17" hidden="1" x14ac:dyDescent="0.35">
      <c r="A3194" t="s">
        <v>3118</v>
      </c>
      <c r="B3194" t="s">
        <v>3988</v>
      </c>
      <c r="C3194">
        <v>186</v>
      </c>
      <c r="D3194" t="s">
        <v>3995</v>
      </c>
      <c r="E3194" t="s">
        <v>3997</v>
      </c>
      <c r="F3194">
        <v>4320191</v>
      </c>
      <c r="G3194">
        <v>2020</v>
      </c>
      <c r="H3194">
        <v>2</v>
      </c>
      <c r="I3194">
        <v>5</v>
      </c>
      <c r="J3194" s="7">
        <v>43971</v>
      </c>
      <c r="K3194" t="s">
        <v>5989</v>
      </c>
      <c r="L3194" t="s">
        <v>8726</v>
      </c>
      <c r="M3194" s="6"/>
      <c r="N3194"/>
      <c r="O3194">
        <v>0</v>
      </c>
      <c r="P3194">
        <v>0</v>
      </c>
      <c r="Q3194">
        <v>0</v>
      </c>
    </row>
    <row r="3195" spans="1:17" hidden="1" x14ac:dyDescent="0.35">
      <c r="A3195" t="s">
        <v>3119</v>
      </c>
      <c r="B3195" t="s">
        <v>3988</v>
      </c>
      <c r="C3195">
        <v>186</v>
      </c>
      <c r="D3195" t="s">
        <v>3995</v>
      </c>
      <c r="E3195" t="s">
        <v>3997</v>
      </c>
      <c r="F3195">
        <v>4320191</v>
      </c>
      <c r="G3195">
        <v>2020</v>
      </c>
      <c r="H3195">
        <v>2</v>
      </c>
      <c r="I3195">
        <v>5</v>
      </c>
      <c r="J3195" s="7">
        <v>43972</v>
      </c>
      <c r="K3195" t="s">
        <v>5990</v>
      </c>
      <c r="L3195" t="s">
        <v>8727</v>
      </c>
      <c r="M3195" s="6"/>
      <c r="N3195"/>
      <c r="O3195">
        <v>0</v>
      </c>
      <c r="P3195">
        <v>0</v>
      </c>
      <c r="Q3195">
        <v>0</v>
      </c>
    </row>
    <row r="3196" spans="1:17" hidden="1" x14ac:dyDescent="0.35">
      <c r="A3196" t="s">
        <v>3120</v>
      </c>
      <c r="B3196" t="s">
        <v>3988</v>
      </c>
      <c r="C3196">
        <v>186</v>
      </c>
      <c r="D3196" t="s">
        <v>3995</v>
      </c>
      <c r="E3196" t="s">
        <v>3997</v>
      </c>
      <c r="F3196">
        <v>4320191</v>
      </c>
      <c r="G3196">
        <v>2020</v>
      </c>
      <c r="H3196">
        <v>2</v>
      </c>
      <c r="I3196">
        <v>5</v>
      </c>
      <c r="J3196" s="7">
        <v>43980</v>
      </c>
      <c r="K3196" t="s">
        <v>5991</v>
      </c>
      <c r="L3196" t="s">
        <v>8728</v>
      </c>
      <c r="M3196" s="6"/>
      <c r="N3196"/>
      <c r="O3196">
        <v>0</v>
      </c>
      <c r="P3196">
        <v>0</v>
      </c>
      <c r="Q3196">
        <v>0</v>
      </c>
    </row>
    <row r="3197" spans="1:17" hidden="1" x14ac:dyDescent="0.35">
      <c r="A3197" t="s">
        <v>3121</v>
      </c>
      <c r="B3197" t="s">
        <v>3988</v>
      </c>
      <c r="C3197">
        <v>186</v>
      </c>
      <c r="D3197" t="s">
        <v>3995</v>
      </c>
      <c r="E3197" t="s">
        <v>3997</v>
      </c>
      <c r="F3197">
        <v>4320191</v>
      </c>
      <c r="G3197">
        <v>2020</v>
      </c>
      <c r="H3197">
        <v>2</v>
      </c>
      <c r="I3197">
        <v>6</v>
      </c>
      <c r="J3197" s="7">
        <v>43983</v>
      </c>
      <c r="K3197" t="s">
        <v>5992</v>
      </c>
      <c r="L3197" t="s">
        <v>8729</v>
      </c>
      <c r="M3197" s="6"/>
      <c r="N3197"/>
      <c r="O3197">
        <v>0</v>
      </c>
      <c r="P3197">
        <v>0</v>
      </c>
      <c r="Q3197">
        <v>0</v>
      </c>
    </row>
    <row r="3198" spans="1:17" hidden="1" x14ac:dyDescent="0.35">
      <c r="A3198" t="s">
        <v>3122</v>
      </c>
      <c r="B3198" t="s">
        <v>3988</v>
      </c>
      <c r="C3198">
        <v>186</v>
      </c>
      <c r="D3198" t="s">
        <v>3995</v>
      </c>
      <c r="E3198" t="s">
        <v>3997</v>
      </c>
      <c r="F3198">
        <v>4320191</v>
      </c>
      <c r="G3198">
        <v>2020</v>
      </c>
      <c r="H3198">
        <v>2</v>
      </c>
      <c r="I3198">
        <v>6</v>
      </c>
      <c r="J3198" s="7">
        <v>43987</v>
      </c>
      <c r="K3198" t="s">
        <v>5993</v>
      </c>
      <c r="L3198" t="s">
        <v>8730</v>
      </c>
      <c r="M3198" s="6"/>
      <c r="N3198"/>
      <c r="O3198">
        <v>0</v>
      </c>
      <c r="P3198">
        <v>0</v>
      </c>
      <c r="Q3198">
        <v>0</v>
      </c>
    </row>
    <row r="3199" spans="1:17" hidden="1" x14ac:dyDescent="0.35">
      <c r="A3199" t="s">
        <v>3123</v>
      </c>
      <c r="B3199" t="s">
        <v>3988</v>
      </c>
      <c r="C3199">
        <v>186</v>
      </c>
      <c r="D3199" t="s">
        <v>3995</v>
      </c>
      <c r="E3199" t="s">
        <v>3997</v>
      </c>
      <c r="F3199">
        <v>4320191</v>
      </c>
      <c r="G3199">
        <v>2020</v>
      </c>
      <c r="H3199">
        <v>2</v>
      </c>
      <c r="I3199">
        <v>6</v>
      </c>
      <c r="J3199" s="7">
        <v>43987</v>
      </c>
      <c r="K3199" t="s">
        <v>5994</v>
      </c>
      <c r="L3199" t="s">
        <v>8731</v>
      </c>
      <c r="M3199" s="6"/>
      <c r="N3199"/>
      <c r="O3199">
        <v>0</v>
      </c>
      <c r="P3199">
        <v>0</v>
      </c>
      <c r="Q3199">
        <v>0</v>
      </c>
    </row>
    <row r="3200" spans="1:17" hidden="1" x14ac:dyDescent="0.35">
      <c r="A3200" t="s">
        <v>3124</v>
      </c>
      <c r="B3200" t="s">
        <v>3988</v>
      </c>
      <c r="C3200">
        <v>186</v>
      </c>
      <c r="D3200" t="s">
        <v>3995</v>
      </c>
      <c r="E3200" t="s">
        <v>3997</v>
      </c>
      <c r="F3200">
        <v>4320191</v>
      </c>
      <c r="G3200">
        <v>2020</v>
      </c>
      <c r="H3200">
        <v>2</v>
      </c>
      <c r="I3200">
        <v>6</v>
      </c>
      <c r="J3200" s="7">
        <v>43991</v>
      </c>
      <c r="K3200" t="s">
        <v>5995</v>
      </c>
      <c r="L3200" t="s">
        <v>8732</v>
      </c>
      <c r="M3200" s="6"/>
      <c r="N3200"/>
      <c r="O3200">
        <v>0</v>
      </c>
      <c r="P3200">
        <v>0</v>
      </c>
      <c r="Q3200">
        <v>0</v>
      </c>
    </row>
    <row r="3201" spans="1:17" hidden="1" x14ac:dyDescent="0.35">
      <c r="A3201" t="s">
        <v>3125</v>
      </c>
      <c r="B3201" t="s">
        <v>3988</v>
      </c>
      <c r="C3201">
        <v>186</v>
      </c>
      <c r="D3201" t="s">
        <v>3995</v>
      </c>
      <c r="E3201" t="s">
        <v>3997</v>
      </c>
      <c r="F3201">
        <v>4320191</v>
      </c>
      <c r="G3201">
        <v>2020</v>
      </c>
      <c r="H3201">
        <v>2</v>
      </c>
      <c r="I3201">
        <v>6</v>
      </c>
      <c r="J3201" s="7">
        <v>44002</v>
      </c>
      <c r="K3201" t="s">
        <v>5996</v>
      </c>
      <c r="L3201" t="s">
        <v>8733</v>
      </c>
      <c r="M3201" s="6"/>
      <c r="N3201"/>
      <c r="O3201">
        <v>0</v>
      </c>
      <c r="P3201">
        <v>0</v>
      </c>
      <c r="Q3201">
        <v>0</v>
      </c>
    </row>
    <row r="3202" spans="1:17" hidden="1" x14ac:dyDescent="0.35">
      <c r="A3202" t="s">
        <v>3126</v>
      </c>
      <c r="B3202" t="s">
        <v>3988</v>
      </c>
      <c r="C3202">
        <v>186</v>
      </c>
      <c r="D3202" t="s">
        <v>3995</v>
      </c>
      <c r="E3202" t="s">
        <v>3997</v>
      </c>
      <c r="F3202">
        <v>4320191</v>
      </c>
      <c r="G3202">
        <v>2020</v>
      </c>
      <c r="H3202">
        <v>3</v>
      </c>
      <c r="I3202">
        <v>7</v>
      </c>
      <c r="J3202" s="7">
        <v>44030</v>
      </c>
      <c r="K3202" t="s">
        <v>5997</v>
      </c>
      <c r="L3202" t="s">
        <v>8734</v>
      </c>
      <c r="M3202" s="6"/>
      <c r="N3202"/>
      <c r="O3202">
        <v>0</v>
      </c>
      <c r="P3202">
        <v>0</v>
      </c>
      <c r="Q3202">
        <v>0</v>
      </c>
    </row>
    <row r="3203" spans="1:17" hidden="1" x14ac:dyDescent="0.35">
      <c r="A3203" t="s">
        <v>3127</v>
      </c>
      <c r="B3203" t="s">
        <v>3988</v>
      </c>
      <c r="C3203">
        <v>186</v>
      </c>
      <c r="D3203" t="s">
        <v>3995</v>
      </c>
      <c r="E3203" t="s">
        <v>3997</v>
      </c>
      <c r="F3203">
        <v>4320191</v>
      </c>
      <c r="G3203">
        <v>2020</v>
      </c>
      <c r="H3203">
        <v>3</v>
      </c>
      <c r="I3203">
        <v>8</v>
      </c>
      <c r="J3203" s="7">
        <v>44053</v>
      </c>
      <c r="K3203" t="s">
        <v>5998</v>
      </c>
      <c r="L3203" t="s">
        <v>8735</v>
      </c>
      <c r="M3203" s="6"/>
      <c r="N3203"/>
      <c r="O3203">
        <v>0</v>
      </c>
      <c r="P3203">
        <v>0</v>
      </c>
      <c r="Q3203">
        <v>0</v>
      </c>
    </row>
    <row r="3204" spans="1:17" hidden="1" x14ac:dyDescent="0.35">
      <c r="A3204" t="s">
        <v>3128</v>
      </c>
      <c r="B3204" t="s">
        <v>3988</v>
      </c>
      <c r="C3204">
        <v>186</v>
      </c>
      <c r="D3204" t="s">
        <v>3995</v>
      </c>
      <c r="E3204" t="s">
        <v>3997</v>
      </c>
      <c r="F3204">
        <v>4320191</v>
      </c>
      <c r="G3204">
        <v>2020</v>
      </c>
      <c r="H3204">
        <v>3</v>
      </c>
      <c r="I3204">
        <v>8</v>
      </c>
      <c r="J3204" s="7">
        <v>44063</v>
      </c>
      <c r="K3204" t="s">
        <v>5999</v>
      </c>
      <c r="L3204" t="s">
        <v>8736</v>
      </c>
      <c r="M3204" s="6"/>
      <c r="N3204"/>
      <c r="O3204">
        <v>0</v>
      </c>
      <c r="P3204">
        <v>0</v>
      </c>
      <c r="Q3204">
        <v>0</v>
      </c>
    </row>
    <row r="3205" spans="1:17" hidden="1" x14ac:dyDescent="0.35">
      <c r="A3205" t="s">
        <v>3129</v>
      </c>
      <c r="B3205" t="s">
        <v>3988</v>
      </c>
      <c r="C3205">
        <v>186</v>
      </c>
      <c r="D3205" t="s">
        <v>3995</v>
      </c>
      <c r="E3205" t="s">
        <v>3997</v>
      </c>
      <c r="F3205">
        <v>4320191</v>
      </c>
      <c r="G3205">
        <v>2020</v>
      </c>
      <c r="H3205">
        <v>3</v>
      </c>
      <c r="I3205">
        <v>8</v>
      </c>
      <c r="J3205" s="7">
        <v>44063</v>
      </c>
      <c r="K3205" t="s">
        <v>6000</v>
      </c>
      <c r="L3205" t="s">
        <v>8736</v>
      </c>
      <c r="M3205" s="6"/>
      <c r="N3205"/>
      <c r="O3205">
        <v>0</v>
      </c>
      <c r="P3205">
        <v>0</v>
      </c>
      <c r="Q3205">
        <v>0</v>
      </c>
    </row>
    <row r="3206" spans="1:17" hidden="1" x14ac:dyDescent="0.35">
      <c r="A3206" t="s">
        <v>3130</v>
      </c>
      <c r="B3206" t="s">
        <v>3988</v>
      </c>
      <c r="C3206">
        <v>186</v>
      </c>
      <c r="D3206" t="s">
        <v>3995</v>
      </c>
      <c r="E3206" t="s">
        <v>3997</v>
      </c>
      <c r="F3206">
        <v>4320191</v>
      </c>
      <c r="G3206">
        <v>2020</v>
      </c>
      <c r="H3206">
        <v>3</v>
      </c>
      <c r="I3206">
        <v>9</v>
      </c>
      <c r="J3206" s="7">
        <v>44084</v>
      </c>
      <c r="K3206" t="s">
        <v>6001</v>
      </c>
      <c r="L3206" t="s">
        <v>8737</v>
      </c>
      <c r="M3206" s="6"/>
      <c r="N3206"/>
      <c r="O3206">
        <v>0</v>
      </c>
      <c r="P3206">
        <v>0</v>
      </c>
      <c r="Q3206">
        <v>0</v>
      </c>
    </row>
    <row r="3207" spans="1:17" hidden="1" x14ac:dyDescent="0.35">
      <c r="A3207" t="s">
        <v>3131</v>
      </c>
      <c r="B3207" t="s">
        <v>3988</v>
      </c>
      <c r="C3207">
        <v>186</v>
      </c>
      <c r="D3207" t="s">
        <v>3995</v>
      </c>
      <c r="E3207" t="s">
        <v>3997</v>
      </c>
      <c r="F3207">
        <v>4320191</v>
      </c>
      <c r="G3207">
        <v>2020</v>
      </c>
      <c r="H3207">
        <v>3</v>
      </c>
      <c r="I3207">
        <v>9</v>
      </c>
      <c r="J3207" s="7">
        <v>44091</v>
      </c>
      <c r="K3207" t="s">
        <v>6002</v>
      </c>
      <c r="L3207" t="s">
        <v>8738</v>
      </c>
      <c r="M3207" s="6"/>
      <c r="N3207"/>
      <c r="O3207">
        <v>0</v>
      </c>
      <c r="P3207">
        <v>0</v>
      </c>
      <c r="Q3207">
        <v>0</v>
      </c>
    </row>
    <row r="3208" spans="1:17" hidden="1" x14ac:dyDescent="0.35">
      <c r="A3208" t="s">
        <v>3132</v>
      </c>
      <c r="B3208" t="s">
        <v>3988</v>
      </c>
      <c r="C3208">
        <v>186</v>
      </c>
      <c r="D3208" t="s">
        <v>3995</v>
      </c>
      <c r="E3208" t="s">
        <v>3997</v>
      </c>
      <c r="F3208">
        <v>4320191</v>
      </c>
      <c r="G3208">
        <v>2020</v>
      </c>
      <c r="H3208">
        <v>3</v>
      </c>
      <c r="I3208">
        <v>9</v>
      </c>
      <c r="J3208" s="7">
        <v>44091</v>
      </c>
      <c r="K3208" t="s">
        <v>6003</v>
      </c>
      <c r="L3208" t="s">
        <v>8739</v>
      </c>
      <c r="M3208" s="6"/>
      <c r="N3208"/>
      <c r="O3208">
        <v>0</v>
      </c>
      <c r="P3208">
        <v>0</v>
      </c>
      <c r="Q3208">
        <v>0</v>
      </c>
    </row>
    <row r="3209" spans="1:17" hidden="1" x14ac:dyDescent="0.35">
      <c r="A3209" t="s">
        <v>3133</v>
      </c>
      <c r="B3209" t="s">
        <v>3988</v>
      </c>
      <c r="C3209">
        <v>186</v>
      </c>
      <c r="D3209" t="s">
        <v>3995</v>
      </c>
      <c r="E3209" t="s">
        <v>3997</v>
      </c>
      <c r="F3209">
        <v>4320191</v>
      </c>
      <c r="G3209">
        <v>2020</v>
      </c>
      <c r="H3209">
        <v>3</v>
      </c>
      <c r="I3209">
        <v>9</v>
      </c>
      <c r="J3209" s="7">
        <v>44091</v>
      </c>
      <c r="K3209" t="s">
        <v>6004</v>
      </c>
      <c r="L3209" t="s">
        <v>8739</v>
      </c>
      <c r="M3209" s="6"/>
      <c r="N3209"/>
      <c r="O3209">
        <v>0</v>
      </c>
      <c r="P3209">
        <v>0</v>
      </c>
      <c r="Q3209">
        <v>0</v>
      </c>
    </row>
    <row r="3210" spans="1:17" hidden="1" x14ac:dyDescent="0.35">
      <c r="A3210" t="s">
        <v>3134</v>
      </c>
      <c r="B3210" t="s">
        <v>3988</v>
      </c>
      <c r="C3210">
        <v>186</v>
      </c>
      <c r="D3210" t="s">
        <v>3995</v>
      </c>
      <c r="E3210" t="s">
        <v>3997</v>
      </c>
      <c r="F3210">
        <v>4320191</v>
      </c>
      <c r="G3210">
        <v>2020</v>
      </c>
      <c r="H3210">
        <v>3</v>
      </c>
      <c r="I3210">
        <v>9</v>
      </c>
      <c r="J3210" s="7">
        <v>44091</v>
      </c>
      <c r="K3210" t="s">
        <v>6005</v>
      </c>
      <c r="L3210" t="s">
        <v>8739</v>
      </c>
      <c r="M3210" s="6"/>
      <c r="N3210"/>
      <c r="O3210">
        <v>0</v>
      </c>
      <c r="P3210">
        <v>0</v>
      </c>
      <c r="Q3210">
        <v>0</v>
      </c>
    </row>
    <row r="3211" spans="1:17" hidden="1" x14ac:dyDescent="0.35">
      <c r="A3211" t="s">
        <v>3135</v>
      </c>
      <c r="B3211" t="s">
        <v>3988</v>
      </c>
      <c r="C3211">
        <v>186</v>
      </c>
      <c r="D3211" t="s">
        <v>3995</v>
      </c>
      <c r="E3211" t="s">
        <v>3997</v>
      </c>
      <c r="F3211">
        <v>4320191</v>
      </c>
      <c r="G3211">
        <v>2020</v>
      </c>
      <c r="H3211">
        <v>3</v>
      </c>
      <c r="I3211">
        <v>9</v>
      </c>
      <c r="J3211" s="7">
        <v>44091</v>
      </c>
      <c r="K3211" t="s">
        <v>6006</v>
      </c>
      <c r="L3211" t="s">
        <v>8739</v>
      </c>
      <c r="M3211" s="6"/>
      <c r="N3211"/>
      <c r="O3211">
        <v>0</v>
      </c>
      <c r="P3211">
        <v>0</v>
      </c>
      <c r="Q3211">
        <v>0</v>
      </c>
    </row>
    <row r="3212" spans="1:17" hidden="1" x14ac:dyDescent="0.35">
      <c r="A3212" t="s">
        <v>3136</v>
      </c>
      <c r="B3212" t="s">
        <v>3988</v>
      </c>
      <c r="C3212">
        <v>186</v>
      </c>
      <c r="D3212" t="s">
        <v>3995</v>
      </c>
      <c r="E3212" t="s">
        <v>3997</v>
      </c>
      <c r="F3212">
        <v>4320191</v>
      </c>
      <c r="G3212">
        <v>2020</v>
      </c>
      <c r="H3212">
        <v>3</v>
      </c>
      <c r="I3212">
        <v>9</v>
      </c>
      <c r="J3212" s="7">
        <v>44092</v>
      </c>
      <c r="K3212" t="s">
        <v>6007</v>
      </c>
      <c r="L3212" t="s">
        <v>8740</v>
      </c>
      <c r="M3212" s="6"/>
      <c r="N3212"/>
      <c r="O3212">
        <v>0</v>
      </c>
      <c r="P3212">
        <v>0</v>
      </c>
      <c r="Q3212">
        <v>0</v>
      </c>
    </row>
    <row r="3213" spans="1:17" hidden="1" x14ac:dyDescent="0.35">
      <c r="A3213" t="s">
        <v>3137</v>
      </c>
      <c r="B3213" t="s">
        <v>3988</v>
      </c>
      <c r="C3213">
        <v>186</v>
      </c>
      <c r="D3213" t="s">
        <v>3995</v>
      </c>
      <c r="E3213" t="s">
        <v>3997</v>
      </c>
      <c r="F3213">
        <v>4320191</v>
      </c>
      <c r="G3213">
        <v>2020</v>
      </c>
      <c r="H3213">
        <v>3</v>
      </c>
      <c r="I3213">
        <v>9</v>
      </c>
      <c r="J3213" s="7">
        <v>44098</v>
      </c>
      <c r="K3213" t="s">
        <v>6008</v>
      </c>
      <c r="L3213" t="s">
        <v>8741</v>
      </c>
      <c r="M3213" s="6"/>
      <c r="N3213"/>
      <c r="O3213">
        <v>0</v>
      </c>
      <c r="P3213">
        <v>0</v>
      </c>
      <c r="Q3213">
        <v>0</v>
      </c>
    </row>
    <row r="3214" spans="1:17" hidden="1" x14ac:dyDescent="0.35">
      <c r="A3214" t="s">
        <v>3138</v>
      </c>
      <c r="B3214" t="s">
        <v>3988</v>
      </c>
      <c r="C3214">
        <v>186</v>
      </c>
      <c r="D3214" t="s">
        <v>3995</v>
      </c>
      <c r="E3214" t="s">
        <v>3997</v>
      </c>
      <c r="F3214">
        <v>4320191</v>
      </c>
      <c r="G3214">
        <v>2020</v>
      </c>
      <c r="H3214">
        <v>3</v>
      </c>
      <c r="I3214">
        <v>9</v>
      </c>
      <c r="J3214" s="7">
        <v>44099</v>
      </c>
      <c r="K3214" t="s">
        <v>6009</v>
      </c>
      <c r="L3214" t="s">
        <v>8742</v>
      </c>
      <c r="M3214" s="6"/>
      <c r="N3214"/>
      <c r="O3214">
        <v>0</v>
      </c>
      <c r="P3214">
        <v>0</v>
      </c>
      <c r="Q3214">
        <v>0</v>
      </c>
    </row>
    <row r="3215" spans="1:17" hidden="1" x14ac:dyDescent="0.35">
      <c r="A3215" t="s">
        <v>3139</v>
      </c>
      <c r="B3215" t="s">
        <v>3988</v>
      </c>
      <c r="C3215">
        <v>186</v>
      </c>
      <c r="D3215" t="s">
        <v>3995</v>
      </c>
      <c r="E3215" t="s">
        <v>3997</v>
      </c>
      <c r="F3215">
        <v>4320191</v>
      </c>
      <c r="G3215">
        <v>2020</v>
      </c>
      <c r="H3215">
        <v>3</v>
      </c>
      <c r="I3215">
        <v>9</v>
      </c>
      <c r="J3215" s="7">
        <v>44099</v>
      </c>
      <c r="K3215" t="s">
        <v>6010</v>
      </c>
      <c r="L3215" t="s">
        <v>8743</v>
      </c>
      <c r="M3215" s="6"/>
      <c r="N3215"/>
      <c r="O3215">
        <v>0</v>
      </c>
      <c r="P3215">
        <v>0</v>
      </c>
      <c r="Q3215">
        <v>0</v>
      </c>
    </row>
    <row r="3216" spans="1:17" hidden="1" x14ac:dyDescent="0.35">
      <c r="A3216" t="s">
        <v>3140</v>
      </c>
      <c r="B3216" t="s">
        <v>3988</v>
      </c>
      <c r="C3216">
        <v>186</v>
      </c>
      <c r="D3216" t="s">
        <v>3995</v>
      </c>
      <c r="E3216" t="s">
        <v>3997</v>
      </c>
      <c r="F3216">
        <v>4320191</v>
      </c>
      <c r="G3216">
        <v>2020</v>
      </c>
      <c r="H3216">
        <v>3</v>
      </c>
      <c r="I3216">
        <v>9</v>
      </c>
      <c r="J3216" s="7">
        <v>44099</v>
      </c>
      <c r="K3216" t="s">
        <v>6011</v>
      </c>
      <c r="L3216" t="s">
        <v>8743</v>
      </c>
      <c r="M3216" s="6"/>
      <c r="N3216"/>
      <c r="O3216">
        <v>0</v>
      </c>
      <c r="P3216">
        <v>0</v>
      </c>
      <c r="Q3216">
        <v>0</v>
      </c>
    </row>
    <row r="3217" spans="1:17" hidden="1" x14ac:dyDescent="0.35">
      <c r="A3217" t="s">
        <v>3141</v>
      </c>
      <c r="B3217" t="s">
        <v>3988</v>
      </c>
      <c r="C3217">
        <v>186</v>
      </c>
      <c r="D3217" t="s">
        <v>3995</v>
      </c>
      <c r="E3217" t="s">
        <v>3997</v>
      </c>
      <c r="F3217">
        <v>4320191</v>
      </c>
      <c r="G3217">
        <v>2020</v>
      </c>
      <c r="H3217">
        <v>3</v>
      </c>
      <c r="I3217">
        <v>9</v>
      </c>
      <c r="J3217" s="7">
        <v>44102</v>
      </c>
      <c r="K3217" t="s">
        <v>6012</v>
      </c>
      <c r="L3217" t="s">
        <v>8744</v>
      </c>
      <c r="M3217" s="6"/>
      <c r="N3217"/>
      <c r="O3217">
        <v>0</v>
      </c>
      <c r="P3217">
        <v>0</v>
      </c>
      <c r="Q3217">
        <v>0</v>
      </c>
    </row>
    <row r="3218" spans="1:17" hidden="1" x14ac:dyDescent="0.35">
      <c r="A3218" t="s">
        <v>3142</v>
      </c>
      <c r="B3218" t="s">
        <v>3988</v>
      </c>
      <c r="C3218">
        <v>186</v>
      </c>
      <c r="D3218" t="s">
        <v>3995</v>
      </c>
      <c r="E3218" t="s">
        <v>3997</v>
      </c>
      <c r="F3218">
        <v>4320191</v>
      </c>
      <c r="G3218">
        <v>2020</v>
      </c>
      <c r="H3218">
        <v>3</v>
      </c>
      <c r="I3218">
        <v>9</v>
      </c>
      <c r="J3218" s="7">
        <v>44104</v>
      </c>
      <c r="K3218" t="s">
        <v>6013</v>
      </c>
      <c r="L3218" s="2" t="s">
        <v>8745</v>
      </c>
      <c r="M3218" s="6"/>
      <c r="N3218"/>
      <c r="O3218">
        <v>0</v>
      </c>
      <c r="P3218">
        <v>0</v>
      </c>
      <c r="Q3218">
        <v>0</v>
      </c>
    </row>
    <row r="3219" spans="1:17" hidden="1" x14ac:dyDescent="0.35">
      <c r="A3219" t="s">
        <v>3143</v>
      </c>
      <c r="B3219" t="s">
        <v>3988</v>
      </c>
      <c r="C3219">
        <v>186</v>
      </c>
      <c r="D3219" t="s">
        <v>3995</v>
      </c>
      <c r="E3219" t="s">
        <v>3997</v>
      </c>
      <c r="F3219">
        <v>4320191</v>
      </c>
      <c r="G3219">
        <v>2020</v>
      </c>
      <c r="H3219">
        <v>4</v>
      </c>
      <c r="I3219">
        <v>10</v>
      </c>
      <c r="J3219" s="7">
        <v>44116</v>
      </c>
      <c r="K3219" t="s">
        <v>6014</v>
      </c>
      <c r="L3219" t="s">
        <v>8746</v>
      </c>
      <c r="M3219" s="6"/>
      <c r="N3219"/>
      <c r="O3219">
        <v>0</v>
      </c>
      <c r="P3219">
        <v>0</v>
      </c>
      <c r="Q3219">
        <v>0</v>
      </c>
    </row>
    <row r="3220" spans="1:17" hidden="1" x14ac:dyDescent="0.35">
      <c r="A3220" t="s">
        <v>3144</v>
      </c>
      <c r="B3220" t="s">
        <v>3988</v>
      </c>
      <c r="C3220">
        <v>186</v>
      </c>
      <c r="D3220" t="s">
        <v>3995</v>
      </c>
      <c r="E3220" t="s">
        <v>3997</v>
      </c>
      <c r="F3220">
        <v>4320191</v>
      </c>
      <c r="G3220">
        <v>2020</v>
      </c>
      <c r="H3220">
        <v>4</v>
      </c>
      <c r="I3220">
        <v>10</v>
      </c>
      <c r="J3220" s="7">
        <v>44126</v>
      </c>
      <c r="K3220" t="s">
        <v>6015</v>
      </c>
      <c r="L3220" t="s">
        <v>8747</v>
      </c>
      <c r="M3220" s="6"/>
      <c r="N3220"/>
      <c r="O3220">
        <v>0</v>
      </c>
      <c r="P3220">
        <v>0</v>
      </c>
      <c r="Q3220">
        <v>0</v>
      </c>
    </row>
    <row r="3221" spans="1:17" hidden="1" x14ac:dyDescent="0.35">
      <c r="A3221" t="s">
        <v>3145</v>
      </c>
      <c r="B3221" t="s">
        <v>3988</v>
      </c>
      <c r="C3221">
        <v>186</v>
      </c>
      <c r="D3221" t="s">
        <v>3995</v>
      </c>
      <c r="E3221" t="s">
        <v>3997</v>
      </c>
      <c r="F3221">
        <v>4320191</v>
      </c>
      <c r="G3221">
        <v>2020</v>
      </c>
      <c r="H3221">
        <v>4</v>
      </c>
      <c r="I3221">
        <v>10</v>
      </c>
      <c r="J3221" s="7">
        <v>44130</v>
      </c>
      <c r="K3221" t="s">
        <v>6016</v>
      </c>
      <c r="L3221" t="s">
        <v>8748</v>
      </c>
      <c r="M3221" s="6"/>
      <c r="N3221"/>
      <c r="O3221">
        <v>0</v>
      </c>
      <c r="P3221">
        <v>0</v>
      </c>
      <c r="Q3221">
        <v>0</v>
      </c>
    </row>
    <row r="3222" spans="1:17" hidden="1" x14ac:dyDescent="0.35">
      <c r="A3222" t="s">
        <v>3146</v>
      </c>
      <c r="B3222" t="s">
        <v>3988</v>
      </c>
      <c r="C3222">
        <v>186</v>
      </c>
      <c r="D3222" t="s">
        <v>3995</v>
      </c>
      <c r="E3222" t="s">
        <v>3997</v>
      </c>
      <c r="F3222">
        <v>4320191</v>
      </c>
      <c r="G3222">
        <v>2020</v>
      </c>
      <c r="H3222">
        <v>4</v>
      </c>
      <c r="I3222">
        <v>10</v>
      </c>
      <c r="J3222" s="7">
        <v>44135</v>
      </c>
      <c r="K3222" t="s">
        <v>6017</v>
      </c>
      <c r="L3222" t="s">
        <v>8749</v>
      </c>
      <c r="M3222" s="6"/>
      <c r="N3222"/>
      <c r="O3222">
        <v>0</v>
      </c>
      <c r="P3222">
        <v>0</v>
      </c>
      <c r="Q3222">
        <v>0</v>
      </c>
    </row>
    <row r="3223" spans="1:17" hidden="1" x14ac:dyDescent="0.35">
      <c r="A3223" t="s">
        <v>3147</v>
      </c>
      <c r="B3223" t="s">
        <v>3988</v>
      </c>
      <c r="C3223">
        <v>186</v>
      </c>
      <c r="D3223" t="s">
        <v>3995</v>
      </c>
      <c r="E3223" t="s">
        <v>3997</v>
      </c>
      <c r="F3223">
        <v>4320191</v>
      </c>
      <c r="G3223">
        <v>2020</v>
      </c>
      <c r="H3223">
        <v>4</v>
      </c>
      <c r="I3223">
        <v>10</v>
      </c>
      <c r="J3223" s="7">
        <v>44135</v>
      </c>
      <c r="K3223" t="s">
        <v>6018</v>
      </c>
      <c r="L3223" t="s">
        <v>8750</v>
      </c>
      <c r="M3223" s="6"/>
      <c r="N3223"/>
      <c r="O3223">
        <v>0</v>
      </c>
      <c r="P3223">
        <v>0</v>
      </c>
      <c r="Q3223">
        <v>0</v>
      </c>
    </row>
    <row r="3224" spans="1:17" hidden="1" x14ac:dyDescent="0.35">
      <c r="A3224" t="s">
        <v>3148</v>
      </c>
      <c r="B3224" t="s">
        <v>3988</v>
      </c>
      <c r="C3224">
        <v>186</v>
      </c>
      <c r="D3224" t="s">
        <v>3995</v>
      </c>
      <c r="E3224" t="s">
        <v>3997</v>
      </c>
      <c r="F3224">
        <v>4320191</v>
      </c>
      <c r="G3224">
        <v>2020</v>
      </c>
      <c r="H3224">
        <v>4</v>
      </c>
      <c r="I3224">
        <v>10</v>
      </c>
      <c r="J3224" s="7">
        <v>44135</v>
      </c>
      <c r="K3224" t="s">
        <v>6019</v>
      </c>
      <c r="L3224" t="s">
        <v>8751</v>
      </c>
      <c r="M3224" s="6"/>
      <c r="N3224"/>
      <c r="O3224">
        <v>0</v>
      </c>
      <c r="P3224">
        <v>0</v>
      </c>
      <c r="Q3224">
        <v>0</v>
      </c>
    </row>
    <row r="3225" spans="1:17" hidden="1" x14ac:dyDescent="0.35">
      <c r="A3225" t="s">
        <v>3149</v>
      </c>
      <c r="B3225" t="s">
        <v>3988</v>
      </c>
      <c r="C3225">
        <v>186</v>
      </c>
      <c r="D3225" t="s">
        <v>3995</v>
      </c>
      <c r="E3225" t="s">
        <v>3997</v>
      </c>
      <c r="F3225">
        <v>4320191</v>
      </c>
      <c r="G3225">
        <v>2020</v>
      </c>
      <c r="H3225">
        <v>4</v>
      </c>
      <c r="I3225">
        <v>10</v>
      </c>
      <c r="J3225" s="7">
        <v>44135</v>
      </c>
      <c r="K3225" t="s">
        <v>6020</v>
      </c>
      <c r="L3225" t="s">
        <v>8751</v>
      </c>
      <c r="M3225" s="6"/>
      <c r="N3225"/>
      <c r="O3225">
        <v>0</v>
      </c>
      <c r="P3225">
        <v>0</v>
      </c>
      <c r="Q3225">
        <v>0</v>
      </c>
    </row>
    <row r="3226" spans="1:17" hidden="1" x14ac:dyDescent="0.35">
      <c r="A3226" t="s">
        <v>3150</v>
      </c>
      <c r="B3226" t="s">
        <v>3988</v>
      </c>
      <c r="C3226">
        <v>186</v>
      </c>
      <c r="D3226" t="s">
        <v>3995</v>
      </c>
      <c r="E3226" t="s">
        <v>3997</v>
      </c>
      <c r="F3226">
        <v>4320191</v>
      </c>
      <c r="G3226">
        <v>2020</v>
      </c>
      <c r="H3226">
        <v>4</v>
      </c>
      <c r="I3226">
        <v>11</v>
      </c>
      <c r="J3226" s="7">
        <v>44137</v>
      </c>
      <c r="K3226" t="s">
        <v>6021</v>
      </c>
      <c r="L3226" t="s">
        <v>8752</v>
      </c>
      <c r="M3226" s="6"/>
      <c r="N3226"/>
      <c r="O3226">
        <v>0</v>
      </c>
      <c r="P3226">
        <v>0</v>
      </c>
      <c r="Q3226">
        <v>0</v>
      </c>
    </row>
    <row r="3227" spans="1:17" hidden="1" x14ac:dyDescent="0.35">
      <c r="A3227" t="s">
        <v>3151</v>
      </c>
      <c r="B3227" t="s">
        <v>3988</v>
      </c>
      <c r="C3227">
        <v>186</v>
      </c>
      <c r="D3227" t="s">
        <v>3995</v>
      </c>
      <c r="E3227" t="s">
        <v>3997</v>
      </c>
      <c r="F3227">
        <v>4320191</v>
      </c>
      <c r="G3227">
        <v>2020</v>
      </c>
      <c r="H3227">
        <v>4</v>
      </c>
      <c r="I3227">
        <v>11</v>
      </c>
      <c r="J3227" s="7">
        <v>44146</v>
      </c>
      <c r="K3227" t="s">
        <v>6022</v>
      </c>
      <c r="L3227" t="s">
        <v>8753</v>
      </c>
      <c r="M3227" s="6"/>
      <c r="N3227"/>
      <c r="O3227">
        <v>0</v>
      </c>
      <c r="P3227">
        <v>0</v>
      </c>
      <c r="Q3227">
        <v>0</v>
      </c>
    </row>
    <row r="3228" spans="1:17" hidden="1" x14ac:dyDescent="0.35">
      <c r="A3228" t="s">
        <v>3152</v>
      </c>
      <c r="B3228" t="s">
        <v>3988</v>
      </c>
      <c r="C3228">
        <v>186</v>
      </c>
      <c r="D3228" t="s">
        <v>3995</v>
      </c>
      <c r="E3228" t="s">
        <v>3997</v>
      </c>
      <c r="F3228">
        <v>4320191</v>
      </c>
      <c r="G3228">
        <v>2020</v>
      </c>
      <c r="H3228">
        <v>4</v>
      </c>
      <c r="I3228">
        <v>11</v>
      </c>
      <c r="J3228" s="7">
        <v>44146</v>
      </c>
      <c r="K3228" t="s">
        <v>6023</v>
      </c>
      <c r="L3228" t="s">
        <v>8753</v>
      </c>
      <c r="M3228" s="6"/>
      <c r="N3228"/>
      <c r="O3228">
        <v>0</v>
      </c>
      <c r="P3228">
        <v>0</v>
      </c>
      <c r="Q3228">
        <v>0</v>
      </c>
    </row>
    <row r="3229" spans="1:17" hidden="1" x14ac:dyDescent="0.35">
      <c r="A3229" t="s">
        <v>3153</v>
      </c>
      <c r="B3229" t="s">
        <v>3988</v>
      </c>
      <c r="C3229">
        <v>186</v>
      </c>
      <c r="D3229" t="s">
        <v>3995</v>
      </c>
      <c r="E3229" t="s">
        <v>3997</v>
      </c>
      <c r="F3229">
        <v>4320191</v>
      </c>
      <c r="G3229">
        <v>2020</v>
      </c>
      <c r="H3229">
        <v>4</v>
      </c>
      <c r="I3229">
        <v>11</v>
      </c>
      <c r="J3229" s="7">
        <v>44146</v>
      </c>
      <c r="K3229" t="s">
        <v>6024</v>
      </c>
      <c r="L3229" t="s">
        <v>8753</v>
      </c>
      <c r="M3229" s="6"/>
      <c r="N3229"/>
      <c r="O3229">
        <v>0</v>
      </c>
      <c r="P3229">
        <v>0</v>
      </c>
      <c r="Q3229">
        <v>0</v>
      </c>
    </row>
    <row r="3230" spans="1:17" hidden="1" x14ac:dyDescent="0.35">
      <c r="A3230" t="s">
        <v>3154</v>
      </c>
      <c r="B3230" t="s">
        <v>3988</v>
      </c>
      <c r="C3230">
        <v>186</v>
      </c>
      <c r="D3230" t="s">
        <v>3995</v>
      </c>
      <c r="E3230" t="s">
        <v>3997</v>
      </c>
      <c r="F3230">
        <v>4320191</v>
      </c>
      <c r="G3230">
        <v>2020</v>
      </c>
      <c r="H3230">
        <v>4</v>
      </c>
      <c r="I3230">
        <v>11</v>
      </c>
      <c r="J3230" s="7">
        <v>44154</v>
      </c>
      <c r="K3230" t="s">
        <v>6025</v>
      </c>
      <c r="L3230" t="s">
        <v>8754</v>
      </c>
      <c r="M3230" s="6"/>
      <c r="N3230"/>
      <c r="O3230">
        <v>0</v>
      </c>
      <c r="P3230">
        <v>0</v>
      </c>
      <c r="Q3230">
        <v>0</v>
      </c>
    </row>
    <row r="3231" spans="1:17" hidden="1" x14ac:dyDescent="0.35">
      <c r="A3231" t="s">
        <v>3155</v>
      </c>
      <c r="B3231" t="s">
        <v>3988</v>
      </c>
      <c r="C3231">
        <v>186</v>
      </c>
      <c r="D3231" t="s">
        <v>3995</v>
      </c>
      <c r="E3231" t="s">
        <v>3997</v>
      </c>
      <c r="F3231">
        <v>4320191</v>
      </c>
      <c r="G3231">
        <v>2020</v>
      </c>
      <c r="H3231">
        <v>4</v>
      </c>
      <c r="I3231">
        <v>11</v>
      </c>
      <c r="J3231" s="7">
        <v>44154</v>
      </c>
      <c r="K3231" t="s">
        <v>6026</v>
      </c>
      <c r="L3231" t="s">
        <v>8755</v>
      </c>
      <c r="M3231" s="6"/>
      <c r="N3231"/>
      <c r="O3231">
        <v>0</v>
      </c>
      <c r="P3231">
        <v>0</v>
      </c>
      <c r="Q3231">
        <v>0</v>
      </c>
    </row>
    <row r="3232" spans="1:17" hidden="1" x14ac:dyDescent="0.35">
      <c r="A3232" t="s">
        <v>3156</v>
      </c>
      <c r="B3232" t="s">
        <v>3988</v>
      </c>
      <c r="C3232">
        <v>186</v>
      </c>
      <c r="D3232" t="s">
        <v>3995</v>
      </c>
      <c r="E3232" t="s">
        <v>3997</v>
      </c>
      <c r="F3232">
        <v>4320191</v>
      </c>
      <c r="G3232">
        <v>2020</v>
      </c>
      <c r="H3232">
        <v>4</v>
      </c>
      <c r="I3232">
        <v>11</v>
      </c>
      <c r="J3232" s="7">
        <v>44162</v>
      </c>
      <c r="K3232" t="s">
        <v>6027</v>
      </c>
      <c r="L3232" t="s">
        <v>8756</v>
      </c>
      <c r="M3232" s="6"/>
      <c r="N3232"/>
      <c r="O3232">
        <v>0</v>
      </c>
      <c r="P3232">
        <v>0</v>
      </c>
      <c r="Q3232">
        <v>0</v>
      </c>
    </row>
    <row r="3233" spans="1:18" hidden="1" x14ac:dyDescent="0.35">
      <c r="A3233" t="s">
        <v>3157</v>
      </c>
      <c r="B3233" t="s">
        <v>3988</v>
      </c>
      <c r="C3233">
        <v>186</v>
      </c>
      <c r="D3233" t="s">
        <v>3995</v>
      </c>
      <c r="E3233" t="s">
        <v>3997</v>
      </c>
      <c r="F3233">
        <v>4320191</v>
      </c>
      <c r="G3233">
        <v>2020</v>
      </c>
      <c r="H3233">
        <v>4</v>
      </c>
      <c r="I3233">
        <v>11</v>
      </c>
      <c r="J3233" s="7">
        <v>44162</v>
      </c>
      <c r="K3233" t="s">
        <v>6028</v>
      </c>
      <c r="L3233" t="s">
        <v>8756</v>
      </c>
      <c r="M3233" s="6"/>
      <c r="N3233"/>
      <c r="O3233">
        <v>0</v>
      </c>
      <c r="P3233">
        <v>0</v>
      </c>
      <c r="Q3233">
        <v>0</v>
      </c>
    </row>
    <row r="3234" spans="1:18" hidden="1" x14ac:dyDescent="0.35">
      <c r="A3234" t="s">
        <v>3158</v>
      </c>
      <c r="B3234" t="s">
        <v>3988</v>
      </c>
      <c r="C3234">
        <v>186</v>
      </c>
      <c r="D3234" t="s">
        <v>3995</v>
      </c>
      <c r="E3234" t="s">
        <v>3997</v>
      </c>
      <c r="F3234">
        <v>4320191</v>
      </c>
      <c r="G3234">
        <v>2020</v>
      </c>
      <c r="H3234">
        <v>4</v>
      </c>
      <c r="I3234">
        <v>11</v>
      </c>
      <c r="J3234" s="7">
        <v>44162</v>
      </c>
      <c r="K3234" t="s">
        <v>6029</v>
      </c>
      <c r="L3234" t="s">
        <v>8756</v>
      </c>
      <c r="M3234" s="6"/>
      <c r="N3234"/>
      <c r="O3234">
        <v>0</v>
      </c>
      <c r="P3234">
        <v>0</v>
      </c>
      <c r="Q3234">
        <v>0</v>
      </c>
    </row>
    <row r="3235" spans="1:18" hidden="1" x14ac:dyDescent="0.35">
      <c r="A3235" t="s">
        <v>3159</v>
      </c>
      <c r="B3235" t="s">
        <v>3988</v>
      </c>
      <c r="C3235">
        <v>186</v>
      </c>
      <c r="D3235" t="s">
        <v>3995</v>
      </c>
      <c r="E3235" t="s">
        <v>3997</v>
      </c>
      <c r="F3235">
        <v>4320191</v>
      </c>
      <c r="G3235">
        <v>2020</v>
      </c>
      <c r="H3235">
        <v>4</v>
      </c>
      <c r="I3235">
        <v>11</v>
      </c>
      <c r="J3235" s="7">
        <v>44162</v>
      </c>
      <c r="K3235" t="s">
        <v>6030</v>
      </c>
      <c r="L3235" t="s">
        <v>8757</v>
      </c>
      <c r="M3235" s="6"/>
      <c r="N3235"/>
      <c r="O3235">
        <v>0</v>
      </c>
      <c r="P3235">
        <v>0</v>
      </c>
      <c r="Q3235">
        <v>0</v>
      </c>
    </row>
    <row r="3236" spans="1:18" hidden="1" x14ac:dyDescent="0.35">
      <c r="A3236" t="s">
        <v>3160</v>
      </c>
      <c r="B3236" t="s">
        <v>3988</v>
      </c>
      <c r="C3236">
        <v>186</v>
      </c>
      <c r="D3236" t="s">
        <v>3995</v>
      </c>
      <c r="E3236" t="s">
        <v>3997</v>
      </c>
      <c r="F3236">
        <v>4320191</v>
      </c>
      <c r="G3236">
        <v>2020</v>
      </c>
      <c r="H3236">
        <v>4</v>
      </c>
      <c r="I3236">
        <v>11</v>
      </c>
      <c r="J3236" s="7">
        <v>44162</v>
      </c>
      <c r="K3236" t="s">
        <v>6031</v>
      </c>
      <c r="L3236" t="s">
        <v>8756</v>
      </c>
      <c r="M3236" s="6"/>
      <c r="N3236"/>
      <c r="O3236">
        <v>0</v>
      </c>
      <c r="P3236">
        <v>0</v>
      </c>
      <c r="Q3236">
        <v>0</v>
      </c>
    </row>
    <row r="3237" spans="1:18" hidden="1" x14ac:dyDescent="0.35">
      <c r="A3237" t="s">
        <v>3161</v>
      </c>
      <c r="B3237" t="s">
        <v>3988</v>
      </c>
      <c r="C3237">
        <v>186</v>
      </c>
      <c r="D3237" t="s">
        <v>3995</v>
      </c>
      <c r="E3237" t="s">
        <v>3997</v>
      </c>
      <c r="F3237">
        <v>4320191</v>
      </c>
      <c r="G3237">
        <v>2020</v>
      </c>
      <c r="H3237">
        <v>4</v>
      </c>
      <c r="I3237">
        <v>11</v>
      </c>
      <c r="J3237" s="8">
        <v>44165</v>
      </c>
      <c r="K3237" t="s">
        <v>6032</v>
      </c>
      <c r="L3237" s="2" t="s">
        <v>8758</v>
      </c>
      <c r="M3237" t="s">
        <v>9701</v>
      </c>
      <c r="N3237">
        <v>6</v>
      </c>
      <c r="O3237">
        <v>2</v>
      </c>
      <c r="P3237">
        <v>0</v>
      </c>
      <c r="Q3237">
        <v>0</v>
      </c>
      <c r="R3237">
        <v>1</v>
      </c>
    </row>
    <row r="3238" spans="1:18" hidden="1" x14ac:dyDescent="0.35">
      <c r="A3238" t="s">
        <v>3162</v>
      </c>
      <c r="B3238" t="s">
        <v>3988</v>
      </c>
      <c r="C3238">
        <v>186</v>
      </c>
      <c r="D3238" t="s">
        <v>3995</v>
      </c>
      <c r="E3238" t="s">
        <v>3997</v>
      </c>
      <c r="F3238">
        <v>4320191</v>
      </c>
      <c r="G3238">
        <v>2020</v>
      </c>
      <c r="H3238">
        <v>4</v>
      </c>
      <c r="I3238">
        <v>12</v>
      </c>
      <c r="J3238" s="8">
        <v>44166</v>
      </c>
      <c r="K3238" t="s">
        <v>6033</v>
      </c>
      <c r="L3238" s="2" t="s">
        <v>8759</v>
      </c>
      <c r="M3238" t="s">
        <v>9714</v>
      </c>
      <c r="N3238">
        <v>6</v>
      </c>
      <c r="O3238">
        <v>2</v>
      </c>
      <c r="P3238">
        <v>0</v>
      </c>
      <c r="Q3238">
        <v>0</v>
      </c>
      <c r="R3238">
        <v>1</v>
      </c>
    </row>
    <row r="3239" spans="1:18" hidden="1" x14ac:dyDescent="0.35">
      <c r="A3239" t="s">
        <v>3163</v>
      </c>
      <c r="B3239" t="s">
        <v>3988</v>
      </c>
      <c r="C3239">
        <v>186</v>
      </c>
      <c r="D3239" t="s">
        <v>3995</v>
      </c>
      <c r="E3239" t="s">
        <v>3997</v>
      </c>
      <c r="F3239">
        <v>4320191</v>
      </c>
      <c r="G3239">
        <v>2020</v>
      </c>
      <c r="H3239">
        <v>4</v>
      </c>
      <c r="I3239">
        <v>12</v>
      </c>
      <c r="J3239" s="8">
        <v>44166</v>
      </c>
      <c r="K3239" t="s">
        <v>6034</v>
      </c>
      <c r="L3239" s="2" t="s">
        <v>8760</v>
      </c>
      <c r="M3239" t="s">
        <v>9701</v>
      </c>
      <c r="N3239">
        <v>6</v>
      </c>
      <c r="O3239">
        <v>2</v>
      </c>
      <c r="P3239">
        <v>0</v>
      </c>
      <c r="Q3239">
        <v>0</v>
      </c>
      <c r="R3239">
        <v>1</v>
      </c>
    </row>
    <row r="3240" spans="1:18" hidden="1" x14ac:dyDescent="0.35">
      <c r="A3240" t="s">
        <v>3164</v>
      </c>
      <c r="B3240" t="s">
        <v>3988</v>
      </c>
      <c r="C3240">
        <v>186</v>
      </c>
      <c r="D3240" t="s">
        <v>3995</v>
      </c>
      <c r="E3240" t="s">
        <v>3997</v>
      </c>
      <c r="F3240">
        <v>4320191</v>
      </c>
      <c r="G3240">
        <v>2020</v>
      </c>
      <c r="H3240">
        <v>4</v>
      </c>
      <c r="I3240">
        <v>12</v>
      </c>
      <c r="J3240" s="8">
        <v>44166</v>
      </c>
      <c r="K3240" t="s">
        <v>6035</v>
      </c>
      <c r="L3240" s="2" t="s">
        <v>8761</v>
      </c>
      <c r="M3240">
        <v>17</v>
      </c>
      <c r="N3240">
        <v>2</v>
      </c>
      <c r="O3240">
        <v>2</v>
      </c>
      <c r="P3240">
        <v>0</v>
      </c>
      <c r="Q3240">
        <v>0</v>
      </c>
      <c r="R3240">
        <v>1</v>
      </c>
    </row>
    <row r="3241" spans="1:18" hidden="1" x14ac:dyDescent="0.35">
      <c r="A3241" t="s">
        <v>3165</v>
      </c>
      <c r="B3241" t="s">
        <v>3988</v>
      </c>
      <c r="C3241">
        <v>186</v>
      </c>
      <c r="D3241" t="s">
        <v>3995</v>
      </c>
      <c r="E3241" t="s">
        <v>3997</v>
      </c>
      <c r="F3241">
        <v>4320191</v>
      </c>
      <c r="G3241">
        <v>2020</v>
      </c>
      <c r="H3241">
        <v>4</v>
      </c>
      <c r="I3241">
        <v>12</v>
      </c>
      <c r="J3241" s="7">
        <v>44173</v>
      </c>
      <c r="K3241" t="s">
        <v>6036</v>
      </c>
      <c r="L3241" t="s">
        <v>8762</v>
      </c>
      <c r="M3241" s="6"/>
      <c r="N3241"/>
      <c r="O3241">
        <v>0</v>
      </c>
      <c r="P3241">
        <v>0</v>
      </c>
      <c r="Q3241">
        <v>0</v>
      </c>
    </row>
    <row r="3242" spans="1:18" hidden="1" x14ac:dyDescent="0.35">
      <c r="A3242" t="s">
        <v>3166</v>
      </c>
      <c r="B3242" t="s">
        <v>3988</v>
      </c>
      <c r="C3242">
        <v>186</v>
      </c>
      <c r="D3242" t="s">
        <v>3995</v>
      </c>
      <c r="E3242" t="s">
        <v>3997</v>
      </c>
      <c r="F3242">
        <v>4320191</v>
      </c>
      <c r="G3242">
        <v>2020</v>
      </c>
      <c r="H3242">
        <v>4</v>
      </c>
      <c r="I3242">
        <v>12</v>
      </c>
      <c r="J3242" s="7">
        <v>44173</v>
      </c>
      <c r="K3242" t="s">
        <v>6037</v>
      </c>
      <c r="L3242" t="s">
        <v>8762</v>
      </c>
      <c r="M3242" s="6"/>
      <c r="N3242"/>
      <c r="O3242">
        <v>0</v>
      </c>
      <c r="P3242">
        <v>0</v>
      </c>
      <c r="Q3242">
        <v>0</v>
      </c>
    </row>
    <row r="3243" spans="1:18" hidden="1" x14ac:dyDescent="0.35">
      <c r="A3243" t="s">
        <v>3167</v>
      </c>
      <c r="B3243" t="s">
        <v>3988</v>
      </c>
      <c r="C3243">
        <v>186</v>
      </c>
      <c r="D3243" t="s">
        <v>3995</v>
      </c>
      <c r="E3243" t="s">
        <v>3997</v>
      </c>
      <c r="F3243">
        <v>4320191</v>
      </c>
      <c r="G3243">
        <v>2020</v>
      </c>
      <c r="H3243">
        <v>4</v>
      </c>
      <c r="I3243">
        <v>12</v>
      </c>
      <c r="J3243" s="7">
        <v>44173</v>
      </c>
      <c r="K3243" t="s">
        <v>6038</v>
      </c>
      <c r="L3243" t="s">
        <v>8762</v>
      </c>
      <c r="M3243" s="6"/>
      <c r="N3243"/>
      <c r="O3243">
        <v>0</v>
      </c>
      <c r="P3243">
        <v>0</v>
      </c>
      <c r="Q3243">
        <v>0</v>
      </c>
    </row>
    <row r="3244" spans="1:18" hidden="1" x14ac:dyDescent="0.35">
      <c r="A3244" t="s">
        <v>3168</v>
      </c>
      <c r="B3244" t="s">
        <v>3988</v>
      </c>
      <c r="C3244">
        <v>186</v>
      </c>
      <c r="D3244" t="s">
        <v>3995</v>
      </c>
      <c r="E3244" t="s">
        <v>3997</v>
      </c>
      <c r="F3244">
        <v>4320191</v>
      </c>
      <c r="G3244">
        <v>2020</v>
      </c>
      <c r="H3244">
        <v>4</v>
      </c>
      <c r="I3244">
        <v>12</v>
      </c>
      <c r="J3244" s="7">
        <v>44173</v>
      </c>
      <c r="K3244" t="s">
        <v>6039</v>
      </c>
      <c r="L3244" t="s">
        <v>8763</v>
      </c>
      <c r="M3244" s="6"/>
      <c r="N3244"/>
      <c r="O3244">
        <v>0</v>
      </c>
      <c r="P3244">
        <v>0</v>
      </c>
      <c r="Q3244">
        <v>0</v>
      </c>
    </row>
    <row r="3245" spans="1:18" hidden="1" x14ac:dyDescent="0.35">
      <c r="A3245" t="s">
        <v>3169</v>
      </c>
      <c r="B3245" t="s">
        <v>3988</v>
      </c>
      <c r="C3245">
        <v>186</v>
      </c>
      <c r="D3245" t="s">
        <v>3995</v>
      </c>
      <c r="E3245" t="s">
        <v>3997</v>
      </c>
      <c r="F3245">
        <v>4320191</v>
      </c>
      <c r="G3245">
        <v>2020</v>
      </c>
      <c r="H3245">
        <v>4</v>
      </c>
      <c r="I3245">
        <v>12</v>
      </c>
      <c r="J3245" s="7">
        <v>44173</v>
      </c>
      <c r="K3245" t="s">
        <v>6040</v>
      </c>
      <c r="L3245" t="s">
        <v>8763</v>
      </c>
      <c r="M3245" s="6"/>
      <c r="N3245"/>
      <c r="O3245">
        <v>0</v>
      </c>
      <c r="P3245">
        <v>0</v>
      </c>
      <c r="Q3245">
        <v>0</v>
      </c>
    </row>
    <row r="3246" spans="1:18" hidden="1" x14ac:dyDescent="0.35">
      <c r="A3246" t="s">
        <v>3170</v>
      </c>
      <c r="B3246" t="s">
        <v>3988</v>
      </c>
      <c r="C3246">
        <v>186</v>
      </c>
      <c r="D3246" t="s">
        <v>3995</v>
      </c>
      <c r="E3246" t="s">
        <v>3997</v>
      </c>
      <c r="F3246">
        <v>4320191</v>
      </c>
      <c r="G3246">
        <v>2020</v>
      </c>
      <c r="H3246">
        <v>4</v>
      </c>
      <c r="I3246">
        <v>12</v>
      </c>
      <c r="J3246" s="7">
        <v>44173</v>
      </c>
      <c r="K3246" t="s">
        <v>6041</v>
      </c>
      <c r="L3246" t="s">
        <v>8762</v>
      </c>
      <c r="M3246" s="6"/>
      <c r="N3246"/>
      <c r="O3246">
        <v>0</v>
      </c>
      <c r="P3246">
        <v>0</v>
      </c>
      <c r="Q3246">
        <v>0</v>
      </c>
    </row>
    <row r="3247" spans="1:18" hidden="1" x14ac:dyDescent="0.35">
      <c r="A3247" t="s">
        <v>3171</v>
      </c>
      <c r="B3247" t="s">
        <v>3988</v>
      </c>
      <c r="C3247">
        <v>186</v>
      </c>
      <c r="D3247" t="s">
        <v>3995</v>
      </c>
      <c r="E3247" t="s">
        <v>3997</v>
      </c>
      <c r="F3247">
        <v>4320191</v>
      </c>
      <c r="G3247">
        <v>2020</v>
      </c>
      <c r="H3247">
        <v>4</v>
      </c>
      <c r="I3247">
        <v>12</v>
      </c>
      <c r="J3247" s="7">
        <v>44173</v>
      </c>
      <c r="K3247" t="s">
        <v>6042</v>
      </c>
      <c r="L3247" t="s">
        <v>8762</v>
      </c>
      <c r="M3247" s="6"/>
      <c r="N3247"/>
      <c r="O3247">
        <v>0</v>
      </c>
      <c r="P3247">
        <v>0</v>
      </c>
      <c r="Q3247">
        <v>0</v>
      </c>
    </row>
    <row r="3248" spans="1:18" hidden="1" x14ac:dyDescent="0.35">
      <c r="A3248" t="s">
        <v>3172</v>
      </c>
      <c r="B3248" t="s">
        <v>3988</v>
      </c>
      <c r="C3248">
        <v>186</v>
      </c>
      <c r="D3248" t="s">
        <v>3995</v>
      </c>
      <c r="E3248" t="s">
        <v>3997</v>
      </c>
      <c r="F3248">
        <v>4320191</v>
      </c>
      <c r="G3248">
        <v>2020</v>
      </c>
      <c r="H3248">
        <v>4</v>
      </c>
      <c r="I3248">
        <v>12</v>
      </c>
      <c r="J3248" s="7">
        <v>44189</v>
      </c>
      <c r="K3248" t="s">
        <v>6043</v>
      </c>
      <c r="L3248" t="s">
        <v>8764</v>
      </c>
      <c r="M3248" s="6"/>
      <c r="N3248"/>
      <c r="O3248">
        <v>0</v>
      </c>
      <c r="P3248">
        <v>0</v>
      </c>
      <c r="Q3248">
        <v>0</v>
      </c>
    </row>
    <row r="3249" spans="1:18" hidden="1" x14ac:dyDescent="0.35">
      <c r="A3249" t="s">
        <v>3173</v>
      </c>
      <c r="B3249" t="s">
        <v>3989</v>
      </c>
      <c r="C3249">
        <v>112</v>
      </c>
      <c r="D3249" t="s">
        <v>3994</v>
      </c>
      <c r="E3249" t="s">
        <v>3997</v>
      </c>
      <c r="F3249">
        <v>2216452</v>
      </c>
      <c r="G3249">
        <v>2020</v>
      </c>
      <c r="H3249">
        <v>1</v>
      </c>
      <c r="I3249">
        <v>3</v>
      </c>
      <c r="J3249" s="7">
        <v>43901</v>
      </c>
      <c r="K3249" t="s">
        <v>6044</v>
      </c>
      <c r="L3249" t="s">
        <v>8765</v>
      </c>
      <c r="M3249" s="6"/>
      <c r="N3249"/>
      <c r="O3249">
        <v>0</v>
      </c>
      <c r="P3249">
        <v>0</v>
      </c>
      <c r="Q3249">
        <v>0</v>
      </c>
    </row>
    <row r="3250" spans="1:18" hidden="1" x14ac:dyDescent="0.35">
      <c r="A3250" t="s">
        <v>3174</v>
      </c>
      <c r="B3250" t="s">
        <v>3989</v>
      </c>
      <c r="C3250">
        <v>112</v>
      </c>
      <c r="D3250" t="s">
        <v>3994</v>
      </c>
      <c r="E3250" t="s">
        <v>3997</v>
      </c>
      <c r="F3250">
        <v>2216452</v>
      </c>
      <c r="G3250">
        <v>2020</v>
      </c>
      <c r="H3250">
        <v>1</v>
      </c>
      <c r="I3250">
        <v>3</v>
      </c>
      <c r="J3250" s="7">
        <v>43901</v>
      </c>
      <c r="K3250" t="s">
        <v>6045</v>
      </c>
      <c r="L3250" s="2" t="s">
        <v>8766</v>
      </c>
      <c r="M3250" s="6"/>
      <c r="N3250"/>
      <c r="O3250">
        <v>0</v>
      </c>
      <c r="P3250">
        <v>0</v>
      </c>
      <c r="Q3250">
        <v>0</v>
      </c>
    </row>
    <row r="3251" spans="1:18" hidden="1" x14ac:dyDescent="0.35">
      <c r="A3251" t="s">
        <v>3175</v>
      </c>
      <c r="B3251" t="s">
        <v>3989</v>
      </c>
      <c r="C3251">
        <v>112</v>
      </c>
      <c r="D3251" t="s">
        <v>3994</v>
      </c>
      <c r="E3251" t="s">
        <v>3997</v>
      </c>
      <c r="F3251">
        <v>2216452</v>
      </c>
      <c r="G3251">
        <v>2020</v>
      </c>
      <c r="H3251">
        <v>1</v>
      </c>
      <c r="I3251">
        <v>3</v>
      </c>
      <c r="J3251" s="7">
        <v>43901</v>
      </c>
      <c r="K3251" t="s">
        <v>6046</v>
      </c>
      <c r="L3251" t="s">
        <v>8767</v>
      </c>
      <c r="M3251" s="6"/>
      <c r="N3251"/>
      <c r="O3251">
        <v>0</v>
      </c>
      <c r="P3251">
        <v>0</v>
      </c>
      <c r="Q3251">
        <v>0</v>
      </c>
    </row>
    <row r="3252" spans="1:18" hidden="1" x14ac:dyDescent="0.35">
      <c r="A3252" t="s">
        <v>3176</v>
      </c>
      <c r="B3252" t="s">
        <v>3989</v>
      </c>
      <c r="C3252">
        <v>112</v>
      </c>
      <c r="D3252" t="s">
        <v>3994</v>
      </c>
      <c r="E3252" t="s">
        <v>3997</v>
      </c>
      <c r="F3252">
        <v>2216452</v>
      </c>
      <c r="G3252">
        <v>2020</v>
      </c>
      <c r="H3252">
        <v>1</v>
      </c>
      <c r="I3252">
        <v>3</v>
      </c>
      <c r="J3252" s="7">
        <v>43901</v>
      </c>
      <c r="K3252" t="s">
        <v>6047</v>
      </c>
      <c r="L3252" t="s">
        <v>8768</v>
      </c>
      <c r="M3252" s="6"/>
      <c r="N3252"/>
      <c r="O3252">
        <v>0</v>
      </c>
      <c r="P3252">
        <v>0</v>
      </c>
      <c r="Q3252">
        <v>0</v>
      </c>
    </row>
    <row r="3253" spans="1:18" hidden="1" x14ac:dyDescent="0.35">
      <c r="A3253" t="s">
        <v>3177</v>
      </c>
      <c r="B3253" t="s">
        <v>3989</v>
      </c>
      <c r="C3253">
        <v>112</v>
      </c>
      <c r="D3253" t="s">
        <v>3994</v>
      </c>
      <c r="E3253" t="s">
        <v>3997</v>
      </c>
      <c r="F3253">
        <v>2216452</v>
      </c>
      <c r="G3253">
        <v>2020</v>
      </c>
      <c r="H3253">
        <v>1</v>
      </c>
      <c r="I3253">
        <v>3</v>
      </c>
      <c r="J3253" s="7">
        <v>43905</v>
      </c>
      <c r="K3253" t="s">
        <v>6048</v>
      </c>
      <c r="L3253" s="2" t="s">
        <v>8769</v>
      </c>
      <c r="M3253" s="6"/>
      <c r="N3253"/>
      <c r="O3253">
        <v>0</v>
      </c>
      <c r="P3253">
        <v>0</v>
      </c>
      <c r="Q3253">
        <v>0</v>
      </c>
    </row>
    <row r="3254" spans="1:18" hidden="1" x14ac:dyDescent="0.35">
      <c r="A3254" t="s">
        <v>3178</v>
      </c>
      <c r="B3254" t="s">
        <v>3989</v>
      </c>
      <c r="C3254">
        <v>112</v>
      </c>
      <c r="D3254" t="s">
        <v>3994</v>
      </c>
      <c r="E3254" t="s">
        <v>3997</v>
      </c>
      <c r="F3254">
        <v>2216452</v>
      </c>
      <c r="G3254">
        <v>2020</v>
      </c>
      <c r="H3254">
        <v>1</v>
      </c>
      <c r="I3254">
        <v>3</v>
      </c>
      <c r="J3254" s="8">
        <v>43907</v>
      </c>
      <c r="K3254" t="s">
        <v>6049</v>
      </c>
      <c r="L3254" t="s">
        <v>8770</v>
      </c>
      <c r="M3254" s="10">
        <v>47</v>
      </c>
      <c r="N3254" s="27">
        <v>8</v>
      </c>
      <c r="O3254">
        <v>1</v>
      </c>
      <c r="P3254">
        <v>12947</v>
      </c>
      <c r="Q3254" s="15">
        <f>P3254/F3254</f>
        <v>5.8413175651897721E-3</v>
      </c>
      <c r="R3254">
        <v>1</v>
      </c>
    </row>
    <row r="3255" spans="1:18" hidden="1" x14ac:dyDescent="0.35">
      <c r="A3255" t="s">
        <v>3179</v>
      </c>
      <c r="B3255" t="s">
        <v>3989</v>
      </c>
      <c r="C3255">
        <v>112</v>
      </c>
      <c r="D3255" t="s">
        <v>3994</v>
      </c>
      <c r="E3255" t="s">
        <v>3997</v>
      </c>
      <c r="F3255">
        <v>2216452</v>
      </c>
      <c r="G3255">
        <v>2020</v>
      </c>
      <c r="H3255">
        <v>1</v>
      </c>
      <c r="I3255">
        <v>3</v>
      </c>
      <c r="J3255" s="7">
        <v>43907</v>
      </c>
      <c r="K3255" t="s">
        <v>6050</v>
      </c>
      <c r="L3255" t="s">
        <v>8771</v>
      </c>
      <c r="M3255" s="6"/>
      <c r="N3255"/>
      <c r="O3255">
        <v>0</v>
      </c>
      <c r="P3255">
        <v>0</v>
      </c>
      <c r="Q3255">
        <v>0</v>
      </c>
    </row>
    <row r="3256" spans="1:18" hidden="1" x14ac:dyDescent="0.35">
      <c r="A3256" t="s">
        <v>3180</v>
      </c>
      <c r="B3256" t="s">
        <v>3989</v>
      </c>
      <c r="C3256">
        <v>112</v>
      </c>
      <c r="D3256" t="s">
        <v>3994</v>
      </c>
      <c r="E3256" t="s">
        <v>3997</v>
      </c>
      <c r="F3256">
        <v>2216452</v>
      </c>
      <c r="G3256">
        <v>2020</v>
      </c>
      <c r="H3256">
        <v>1</v>
      </c>
      <c r="I3256">
        <v>3</v>
      </c>
      <c r="J3256" s="7">
        <v>43909</v>
      </c>
      <c r="K3256" t="s">
        <v>6051</v>
      </c>
      <c r="L3256" t="s">
        <v>8772</v>
      </c>
      <c r="M3256" s="6"/>
      <c r="N3256"/>
      <c r="O3256">
        <v>0</v>
      </c>
      <c r="P3256">
        <v>0</v>
      </c>
      <c r="Q3256">
        <v>0</v>
      </c>
    </row>
    <row r="3257" spans="1:18" hidden="1" x14ac:dyDescent="0.35">
      <c r="A3257" t="s">
        <v>3181</v>
      </c>
      <c r="B3257" t="s">
        <v>3989</v>
      </c>
      <c r="C3257">
        <v>112</v>
      </c>
      <c r="D3257" t="s">
        <v>3994</v>
      </c>
      <c r="E3257" t="s">
        <v>3997</v>
      </c>
      <c r="F3257">
        <v>2216452</v>
      </c>
      <c r="G3257">
        <v>2020</v>
      </c>
      <c r="H3257">
        <v>1</v>
      </c>
      <c r="I3257">
        <v>3</v>
      </c>
      <c r="J3257" s="7">
        <v>43909</v>
      </c>
      <c r="K3257" t="s">
        <v>6052</v>
      </c>
      <c r="L3257" t="s">
        <v>8773</v>
      </c>
      <c r="M3257" s="6"/>
      <c r="N3257"/>
      <c r="O3257">
        <v>0</v>
      </c>
      <c r="P3257">
        <v>0</v>
      </c>
      <c r="Q3257">
        <v>0</v>
      </c>
    </row>
    <row r="3258" spans="1:18" hidden="1" x14ac:dyDescent="0.35">
      <c r="A3258" t="s">
        <v>3182</v>
      </c>
      <c r="B3258" t="s">
        <v>3989</v>
      </c>
      <c r="C3258">
        <v>112</v>
      </c>
      <c r="D3258" t="s">
        <v>3994</v>
      </c>
      <c r="E3258" t="s">
        <v>3997</v>
      </c>
      <c r="F3258">
        <v>2216452</v>
      </c>
      <c r="G3258">
        <v>2020</v>
      </c>
      <c r="H3258">
        <v>1</v>
      </c>
      <c r="I3258">
        <v>3</v>
      </c>
      <c r="J3258" s="7">
        <v>43909</v>
      </c>
      <c r="K3258" t="s">
        <v>6053</v>
      </c>
      <c r="L3258" s="2" t="s">
        <v>8774</v>
      </c>
      <c r="M3258" s="6"/>
      <c r="N3258"/>
      <c r="O3258">
        <v>0</v>
      </c>
      <c r="P3258">
        <v>0</v>
      </c>
      <c r="Q3258">
        <v>0</v>
      </c>
    </row>
    <row r="3259" spans="1:18" hidden="1" x14ac:dyDescent="0.35">
      <c r="A3259" t="s">
        <v>3183</v>
      </c>
      <c r="B3259" t="s">
        <v>3989</v>
      </c>
      <c r="C3259">
        <v>112</v>
      </c>
      <c r="D3259" t="s">
        <v>3994</v>
      </c>
      <c r="E3259" t="s">
        <v>3997</v>
      </c>
      <c r="F3259">
        <v>2216452</v>
      </c>
      <c r="G3259">
        <v>2020</v>
      </c>
      <c r="H3259">
        <v>1</v>
      </c>
      <c r="I3259">
        <v>3</v>
      </c>
      <c r="J3259" s="7">
        <v>43910</v>
      </c>
      <c r="K3259" t="s">
        <v>6054</v>
      </c>
      <c r="L3259" t="s">
        <v>8775</v>
      </c>
      <c r="M3259" s="6"/>
      <c r="N3259"/>
      <c r="O3259">
        <v>0</v>
      </c>
      <c r="P3259">
        <v>0</v>
      </c>
      <c r="Q3259">
        <v>0</v>
      </c>
    </row>
    <row r="3260" spans="1:18" hidden="1" x14ac:dyDescent="0.35">
      <c r="A3260" t="s">
        <v>3184</v>
      </c>
      <c r="B3260" t="s">
        <v>3989</v>
      </c>
      <c r="C3260">
        <v>112</v>
      </c>
      <c r="D3260" t="s">
        <v>3994</v>
      </c>
      <c r="E3260" t="s">
        <v>3997</v>
      </c>
      <c r="F3260">
        <v>2216452</v>
      </c>
      <c r="G3260">
        <v>2020</v>
      </c>
      <c r="H3260">
        <v>1</v>
      </c>
      <c r="I3260">
        <v>3</v>
      </c>
      <c r="J3260" s="7">
        <v>43910</v>
      </c>
      <c r="K3260" t="s">
        <v>4364</v>
      </c>
      <c r="L3260" t="s">
        <v>7516</v>
      </c>
      <c r="M3260" s="6"/>
      <c r="N3260"/>
      <c r="O3260">
        <v>0</v>
      </c>
      <c r="P3260">
        <v>0</v>
      </c>
      <c r="Q3260">
        <v>0</v>
      </c>
    </row>
    <row r="3261" spans="1:18" hidden="1" x14ac:dyDescent="0.35">
      <c r="A3261" t="s">
        <v>3185</v>
      </c>
      <c r="B3261" t="s">
        <v>3989</v>
      </c>
      <c r="C3261">
        <v>112</v>
      </c>
      <c r="D3261" t="s">
        <v>3994</v>
      </c>
      <c r="E3261" t="s">
        <v>3997</v>
      </c>
      <c r="F3261">
        <v>2216452</v>
      </c>
      <c r="G3261">
        <v>2020</v>
      </c>
      <c r="H3261">
        <v>1</v>
      </c>
      <c r="I3261">
        <v>3</v>
      </c>
      <c r="J3261" s="8">
        <v>43910</v>
      </c>
      <c r="K3261" s="9" t="s">
        <v>6055</v>
      </c>
      <c r="L3261" t="s">
        <v>8776</v>
      </c>
      <c r="M3261" s="10">
        <v>39</v>
      </c>
      <c r="N3261" s="27">
        <v>6</v>
      </c>
      <c r="O3261">
        <v>1</v>
      </c>
      <c r="P3261">
        <v>49000</v>
      </c>
      <c r="Q3261" s="15">
        <f>P3261/F3261</f>
        <v>2.2107404085448274E-2</v>
      </c>
      <c r="R3261">
        <v>1</v>
      </c>
    </row>
    <row r="3262" spans="1:18" hidden="1" x14ac:dyDescent="0.35">
      <c r="A3262" t="s">
        <v>3186</v>
      </c>
      <c r="B3262" t="s">
        <v>3989</v>
      </c>
      <c r="C3262">
        <v>112</v>
      </c>
      <c r="D3262" t="s">
        <v>3994</v>
      </c>
      <c r="E3262" t="s">
        <v>3997</v>
      </c>
      <c r="F3262">
        <v>2216452</v>
      </c>
      <c r="G3262">
        <v>2020</v>
      </c>
      <c r="H3262">
        <v>1</v>
      </c>
      <c r="I3262">
        <v>3</v>
      </c>
      <c r="J3262" s="8">
        <v>43910</v>
      </c>
      <c r="K3262" t="s">
        <v>6056</v>
      </c>
      <c r="L3262" t="s">
        <v>8777</v>
      </c>
      <c r="M3262" t="s">
        <v>9708</v>
      </c>
      <c r="N3262">
        <v>9</v>
      </c>
      <c r="O3262">
        <v>2</v>
      </c>
      <c r="P3262">
        <v>0</v>
      </c>
      <c r="Q3262">
        <v>0</v>
      </c>
      <c r="R3262">
        <v>3</v>
      </c>
    </row>
    <row r="3263" spans="1:18" hidden="1" x14ac:dyDescent="0.35">
      <c r="A3263" t="s">
        <v>3187</v>
      </c>
      <c r="B3263" t="s">
        <v>3989</v>
      </c>
      <c r="C3263">
        <v>112</v>
      </c>
      <c r="D3263" t="s">
        <v>3994</v>
      </c>
      <c r="E3263" t="s">
        <v>3997</v>
      </c>
      <c r="F3263">
        <v>2216452</v>
      </c>
      <c r="G3263">
        <v>2020</v>
      </c>
      <c r="H3263">
        <v>1</v>
      </c>
      <c r="I3263">
        <v>3</v>
      </c>
      <c r="J3263" s="8">
        <v>43910</v>
      </c>
      <c r="K3263" t="s">
        <v>6057</v>
      </c>
      <c r="L3263" t="s">
        <v>8778</v>
      </c>
      <c r="M3263" s="10">
        <v>7</v>
      </c>
      <c r="N3263" s="27">
        <v>1</v>
      </c>
      <c r="O3263">
        <v>1</v>
      </c>
      <c r="P3263">
        <v>33500</v>
      </c>
      <c r="Q3263" s="15">
        <f>P3263/F3263</f>
        <v>1.5114245650255454E-2</v>
      </c>
      <c r="R3263">
        <v>3</v>
      </c>
    </row>
    <row r="3264" spans="1:18" hidden="1" x14ac:dyDescent="0.35">
      <c r="A3264" t="s">
        <v>3188</v>
      </c>
      <c r="B3264" t="s">
        <v>3989</v>
      </c>
      <c r="C3264">
        <v>112</v>
      </c>
      <c r="D3264" t="s">
        <v>3994</v>
      </c>
      <c r="E3264" t="s">
        <v>3997</v>
      </c>
      <c r="F3264">
        <v>2216452</v>
      </c>
      <c r="G3264">
        <v>2020</v>
      </c>
      <c r="H3264">
        <v>1</v>
      </c>
      <c r="I3264">
        <v>3</v>
      </c>
      <c r="J3264" s="8">
        <v>43910</v>
      </c>
      <c r="K3264" s="9" t="s">
        <v>6058</v>
      </c>
      <c r="L3264" s="2" t="s">
        <v>8779</v>
      </c>
      <c r="M3264" s="10" t="s">
        <v>9701</v>
      </c>
      <c r="N3264" s="27">
        <v>6</v>
      </c>
      <c r="O3264">
        <v>1</v>
      </c>
      <c r="P3264">
        <v>8000</v>
      </c>
      <c r="Q3264" s="15">
        <f>P3264/F3264</f>
        <v>3.6093720955833919E-3</v>
      </c>
      <c r="R3264">
        <v>1</v>
      </c>
    </row>
    <row r="3265" spans="1:18" hidden="1" x14ac:dyDescent="0.35">
      <c r="A3265" t="s">
        <v>3189</v>
      </c>
      <c r="B3265" t="s">
        <v>3989</v>
      </c>
      <c r="C3265">
        <v>112</v>
      </c>
      <c r="D3265" t="s">
        <v>3994</v>
      </c>
      <c r="E3265" t="s">
        <v>3997</v>
      </c>
      <c r="F3265">
        <v>2216452</v>
      </c>
      <c r="G3265">
        <v>2020</v>
      </c>
      <c r="H3265">
        <v>1</v>
      </c>
      <c r="I3265">
        <v>3</v>
      </c>
      <c r="J3265" s="8">
        <v>43913</v>
      </c>
      <c r="K3265" t="s">
        <v>6059</v>
      </c>
      <c r="L3265" t="s">
        <v>8780</v>
      </c>
      <c r="M3265" s="10" t="s">
        <v>9700</v>
      </c>
      <c r="N3265" s="27">
        <v>7</v>
      </c>
      <c r="O3265">
        <v>1</v>
      </c>
      <c r="P3265">
        <v>283470</v>
      </c>
      <c r="Q3265" s="15">
        <f>P3265/F3265</f>
        <v>0.12789358849187801</v>
      </c>
      <c r="R3265">
        <v>2</v>
      </c>
    </row>
    <row r="3266" spans="1:18" hidden="1" x14ac:dyDescent="0.35">
      <c r="A3266" t="s">
        <v>3190</v>
      </c>
      <c r="B3266" t="s">
        <v>3989</v>
      </c>
      <c r="C3266">
        <v>112</v>
      </c>
      <c r="D3266" t="s">
        <v>3994</v>
      </c>
      <c r="E3266" t="s">
        <v>3997</v>
      </c>
      <c r="F3266">
        <v>2216452</v>
      </c>
      <c r="G3266">
        <v>2020</v>
      </c>
      <c r="H3266">
        <v>1</v>
      </c>
      <c r="I3266">
        <v>3</v>
      </c>
      <c r="J3266" s="7">
        <v>43914</v>
      </c>
      <c r="K3266" t="s">
        <v>6060</v>
      </c>
      <c r="L3266" t="s">
        <v>8781</v>
      </c>
      <c r="M3266" s="6"/>
      <c r="N3266"/>
      <c r="O3266">
        <v>0</v>
      </c>
      <c r="P3266">
        <v>0</v>
      </c>
      <c r="Q3266">
        <v>0</v>
      </c>
    </row>
    <row r="3267" spans="1:18" hidden="1" x14ac:dyDescent="0.35">
      <c r="A3267" t="s">
        <v>3191</v>
      </c>
      <c r="B3267" t="s">
        <v>3989</v>
      </c>
      <c r="C3267">
        <v>112</v>
      </c>
      <c r="D3267" t="s">
        <v>3994</v>
      </c>
      <c r="E3267" t="s">
        <v>3997</v>
      </c>
      <c r="F3267">
        <v>2216452</v>
      </c>
      <c r="G3267">
        <v>2020</v>
      </c>
      <c r="H3267">
        <v>1</v>
      </c>
      <c r="I3267">
        <v>3</v>
      </c>
      <c r="J3267" s="8">
        <v>43915</v>
      </c>
      <c r="K3267" t="s">
        <v>6061</v>
      </c>
      <c r="L3267" s="2" t="s">
        <v>8782</v>
      </c>
      <c r="M3267" s="10">
        <v>14</v>
      </c>
      <c r="N3267" s="27">
        <v>1</v>
      </c>
      <c r="O3267">
        <v>1</v>
      </c>
      <c r="P3267">
        <v>9400</v>
      </c>
      <c r="Q3267" s="15">
        <f>P3267/F3267</f>
        <v>4.2410122123104858E-3</v>
      </c>
      <c r="R3267">
        <v>3</v>
      </c>
    </row>
    <row r="3268" spans="1:18" hidden="1" x14ac:dyDescent="0.35">
      <c r="A3268" t="s">
        <v>3192</v>
      </c>
      <c r="B3268" t="s">
        <v>3989</v>
      </c>
      <c r="C3268">
        <v>112</v>
      </c>
      <c r="D3268" t="s">
        <v>3994</v>
      </c>
      <c r="E3268" t="s">
        <v>3997</v>
      </c>
      <c r="F3268">
        <v>2216452</v>
      </c>
      <c r="G3268">
        <v>2020</v>
      </c>
      <c r="H3268">
        <v>1</v>
      </c>
      <c r="I3268">
        <v>3</v>
      </c>
      <c r="J3268" s="8">
        <v>43916</v>
      </c>
      <c r="K3268" s="9" t="s">
        <v>6062</v>
      </c>
      <c r="L3268" t="s">
        <v>8783</v>
      </c>
      <c r="M3268" s="10" t="s">
        <v>9695</v>
      </c>
      <c r="N3268" s="27">
        <v>6</v>
      </c>
      <c r="O3268">
        <v>1</v>
      </c>
      <c r="P3268">
        <v>9000</v>
      </c>
      <c r="Q3268" s="15">
        <f>P3268/F3268</f>
        <v>4.0605436075313158E-3</v>
      </c>
      <c r="R3268">
        <v>1</v>
      </c>
    </row>
    <row r="3269" spans="1:18" hidden="1" x14ac:dyDescent="0.35">
      <c r="A3269" t="s">
        <v>3193</v>
      </c>
      <c r="B3269" t="s">
        <v>3989</v>
      </c>
      <c r="C3269">
        <v>112</v>
      </c>
      <c r="D3269" t="s">
        <v>3994</v>
      </c>
      <c r="E3269" t="s">
        <v>3997</v>
      </c>
      <c r="F3269">
        <v>2216452</v>
      </c>
      <c r="G3269">
        <v>2020</v>
      </c>
      <c r="H3269">
        <v>1</v>
      </c>
      <c r="I3269">
        <v>3</v>
      </c>
      <c r="J3269" s="7">
        <v>43920</v>
      </c>
      <c r="K3269" t="s">
        <v>6063</v>
      </c>
      <c r="L3269" t="s">
        <v>8784</v>
      </c>
      <c r="M3269" s="6"/>
      <c r="N3269"/>
      <c r="O3269">
        <v>0</v>
      </c>
      <c r="P3269">
        <v>0</v>
      </c>
      <c r="Q3269">
        <v>0</v>
      </c>
    </row>
    <row r="3270" spans="1:18" hidden="1" x14ac:dyDescent="0.35">
      <c r="A3270" t="s">
        <v>3194</v>
      </c>
      <c r="B3270" t="s">
        <v>3989</v>
      </c>
      <c r="C3270">
        <v>112</v>
      </c>
      <c r="D3270" t="s">
        <v>3994</v>
      </c>
      <c r="E3270" t="s">
        <v>3997</v>
      </c>
      <c r="F3270">
        <v>2216452</v>
      </c>
      <c r="G3270">
        <v>2020</v>
      </c>
      <c r="H3270">
        <v>1</v>
      </c>
      <c r="I3270">
        <v>3</v>
      </c>
      <c r="J3270" s="7">
        <v>43920</v>
      </c>
      <c r="K3270" t="s">
        <v>6064</v>
      </c>
      <c r="L3270" t="s">
        <v>8785</v>
      </c>
      <c r="M3270" s="6"/>
      <c r="N3270"/>
      <c r="O3270">
        <v>0</v>
      </c>
      <c r="P3270">
        <v>0</v>
      </c>
      <c r="Q3270">
        <v>0</v>
      </c>
    </row>
    <row r="3271" spans="1:18" hidden="1" x14ac:dyDescent="0.35">
      <c r="A3271" t="s">
        <v>3195</v>
      </c>
      <c r="B3271" t="s">
        <v>3989</v>
      </c>
      <c r="C3271">
        <v>112</v>
      </c>
      <c r="D3271" t="s">
        <v>3994</v>
      </c>
      <c r="E3271" t="s">
        <v>3997</v>
      </c>
      <c r="F3271">
        <v>2216452</v>
      </c>
      <c r="G3271">
        <v>2020</v>
      </c>
      <c r="H3271">
        <v>1</v>
      </c>
      <c r="I3271">
        <v>3</v>
      </c>
      <c r="J3271" s="7">
        <v>43921</v>
      </c>
      <c r="K3271" t="s">
        <v>6065</v>
      </c>
      <c r="L3271" t="s">
        <v>8786</v>
      </c>
      <c r="M3271" s="6"/>
      <c r="N3271"/>
      <c r="O3271">
        <v>0</v>
      </c>
      <c r="P3271">
        <v>0</v>
      </c>
      <c r="Q3271">
        <v>0</v>
      </c>
    </row>
    <row r="3272" spans="1:18" hidden="1" x14ac:dyDescent="0.35">
      <c r="A3272" t="s">
        <v>3196</v>
      </c>
      <c r="B3272" t="s">
        <v>3989</v>
      </c>
      <c r="C3272">
        <v>112</v>
      </c>
      <c r="D3272" t="s">
        <v>3994</v>
      </c>
      <c r="E3272" t="s">
        <v>3997</v>
      </c>
      <c r="F3272">
        <v>2216452</v>
      </c>
      <c r="G3272">
        <v>2020</v>
      </c>
      <c r="H3272">
        <v>2</v>
      </c>
      <c r="I3272">
        <v>4</v>
      </c>
      <c r="J3272" s="7">
        <v>43923</v>
      </c>
      <c r="K3272" t="s">
        <v>6066</v>
      </c>
      <c r="L3272" t="s">
        <v>8787</v>
      </c>
      <c r="M3272" s="6"/>
      <c r="N3272"/>
      <c r="O3272">
        <v>0</v>
      </c>
      <c r="P3272">
        <v>0</v>
      </c>
      <c r="Q3272">
        <v>0</v>
      </c>
    </row>
    <row r="3273" spans="1:18" hidden="1" x14ac:dyDescent="0.35">
      <c r="A3273" t="s">
        <v>3197</v>
      </c>
      <c r="B3273" t="s">
        <v>3989</v>
      </c>
      <c r="C3273">
        <v>112</v>
      </c>
      <c r="D3273" t="s">
        <v>3994</v>
      </c>
      <c r="E3273" t="s">
        <v>3997</v>
      </c>
      <c r="F3273">
        <v>2216452</v>
      </c>
      <c r="G3273">
        <v>2020</v>
      </c>
      <c r="H3273">
        <v>2</v>
      </c>
      <c r="I3273">
        <v>4</v>
      </c>
      <c r="J3273" s="7">
        <v>43923</v>
      </c>
      <c r="K3273" t="s">
        <v>6067</v>
      </c>
      <c r="L3273" t="s">
        <v>8788</v>
      </c>
      <c r="M3273" s="6"/>
      <c r="N3273"/>
      <c r="O3273">
        <v>0</v>
      </c>
      <c r="P3273">
        <v>0</v>
      </c>
      <c r="Q3273">
        <v>0</v>
      </c>
    </row>
    <row r="3274" spans="1:18" hidden="1" x14ac:dyDescent="0.35">
      <c r="A3274" t="s">
        <v>3198</v>
      </c>
      <c r="B3274" t="s">
        <v>3989</v>
      </c>
      <c r="C3274">
        <v>112</v>
      </c>
      <c r="D3274" t="s">
        <v>3994</v>
      </c>
      <c r="E3274" t="s">
        <v>3997</v>
      </c>
      <c r="F3274">
        <v>2216452</v>
      </c>
      <c r="G3274">
        <v>2020</v>
      </c>
      <c r="H3274">
        <v>2</v>
      </c>
      <c r="I3274">
        <v>4</v>
      </c>
      <c r="J3274" s="8">
        <v>43924</v>
      </c>
      <c r="K3274" s="9" t="s">
        <v>6068</v>
      </c>
      <c r="L3274" s="2" t="s">
        <v>8789</v>
      </c>
      <c r="M3274" s="10" t="s">
        <v>9708</v>
      </c>
      <c r="N3274" s="27">
        <v>8</v>
      </c>
      <c r="O3274">
        <v>1</v>
      </c>
      <c r="P3274">
        <v>40</v>
      </c>
      <c r="Q3274" s="15">
        <f>P3274/F3274</f>
        <v>1.804686047791696E-5</v>
      </c>
      <c r="R3274">
        <v>1</v>
      </c>
    </row>
    <row r="3275" spans="1:18" hidden="1" x14ac:dyDescent="0.35">
      <c r="A3275" t="s">
        <v>3199</v>
      </c>
      <c r="B3275" t="s">
        <v>3989</v>
      </c>
      <c r="C3275">
        <v>112</v>
      </c>
      <c r="D3275" t="s">
        <v>3994</v>
      </c>
      <c r="E3275" t="s">
        <v>3997</v>
      </c>
      <c r="F3275">
        <v>2216452</v>
      </c>
      <c r="G3275">
        <v>2020</v>
      </c>
      <c r="H3275">
        <v>2</v>
      </c>
      <c r="I3275">
        <v>4</v>
      </c>
      <c r="J3275" s="7">
        <v>43930</v>
      </c>
      <c r="K3275" t="s">
        <v>6069</v>
      </c>
      <c r="L3275" t="s">
        <v>8790</v>
      </c>
      <c r="M3275" s="6"/>
      <c r="N3275"/>
      <c r="O3275">
        <v>0</v>
      </c>
      <c r="P3275">
        <v>0</v>
      </c>
      <c r="Q3275">
        <v>0</v>
      </c>
    </row>
    <row r="3276" spans="1:18" hidden="1" x14ac:dyDescent="0.35">
      <c r="A3276" t="s">
        <v>3200</v>
      </c>
      <c r="B3276" t="s">
        <v>3989</v>
      </c>
      <c r="C3276">
        <v>112</v>
      </c>
      <c r="D3276" t="s">
        <v>3994</v>
      </c>
      <c r="E3276" t="s">
        <v>3997</v>
      </c>
      <c r="F3276">
        <v>2216452</v>
      </c>
      <c r="G3276">
        <v>2020</v>
      </c>
      <c r="H3276">
        <v>2</v>
      </c>
      <c r="I3276">
        <v>4</v>
      </c>
      <c r="J3276" s="7">
        <v>43930</v>
      </c>
      <c r="K3276" t="s">
        <v>6070</v>
      </c>
      <c r="L3276" t="s">
        <v>8791</v>
      </c>
      <c r="M3276" s="6"/>
      <c r="N3276"/>
      <c r="O3276">
        <v>0</v>
      </c>
      <c r="P3276">
        <v>0</v>
      </c>
      <c r="Q3276">
        <v>0</v>
      </c>
    </row>
    <row r="3277" spans="1:18" s="4" customFormat="1" hidden="1" x14ac:dyDescent="0.35">
      <c r="A3277" s="4" t="s">
        <v>3201</v>
      </c>
      <c r="B3277" s="4" t="s">
        <v>3989</v>
      </c>
      <c r="C3277" s="4">
        <v>112</v>
      </c>
      <c r="D3277" s="4" t="s">
        <v>3994</v>
      </c>
      <c r="E3277" s="4" t="s">
        <v>3997</v>
      </c>
      <c r="F3277" s="4">
        <v>2216452</v>
      </c>
      <c r="G3277" s="4">
        <v>2020</v>
      </c>
      <c r="H3277" s="4">
        <v>2</v>
      </c>
      <c r="I3277" s="4">
        <v>4</v>
      </c>
      <c r="J3277" s="8">
        <v>43934</v>
      </c>
      <c r="K3277" s="19" t="s">
        <v>9851</v>
      </c>
      <c r="L3277" s="2" t="s">
        <v>9845</v>
      </c>
      <c r="M3277" s="10" t="s">
        <v>9713</v>
      </c>
      <c r="N3277" s="28">
        <v>5</v>
      </c>
      <c r="O3277" s="4">
        <v>1</v>
      </c>
      <c r="P3277" s="4">
        <v>3500</v>
      </c>
      <c r="Q3277" s="4">
        <f t="shared" ref="Q3277:Q3285" si="31">P3277/F3277</f>
        <v>1.579100291817734E-3</v>
      </c>
      <c r="R3277" s="4">
        <v>1</v>
      </c>
    </row>
    <row r="3278" spans="1:18" s="4" customFormat="1" hidden="1" x14ac:dyDescent="0.35">
      <c r="A3278" s="4" t="s">
        <v>3201</v>
      </c>
      <c r="B3278" s="4" t="s">
        <v>3989</v>
      </c>
      <c r="C3278" s="4">
        <v>112</v>
      </c>
      <c r="D3278" s="4" t="s">
        <v>3994</v>
      </c>
      <c r="E3278" s="4" t="s">
        <v>3997</v>
      </c>
      <c r="F3278" s="4">
        <v>2216452</v>
      </c>
      <c r="G3278" s="4">
        <v>2020</v>
      </c>
      <c r="H3278" s="4">
        <v>2</v>
      </c>
      <c r="I3278" s="4">
        <v>4</v>
      </c>
      <c r="J3278" s="8">
        <v>43934</v>
      </c>
      <c r="K3278" s="5" t="s">
        <v>9836</v>
      </c>
      <c r="L3278" s="15"/>
      <c r="M3278" s="10">
        <v>47</v>
      </c>
      <c r="N3278" s="28">
        <v>8</v>
      </c>
      <c r="O3278" s="4">
        <v>1</v>
      </c>
      <c r="P3278" s="4">
        <v>3500</v>
      </c>
      <c r="Q3278" s="4">
        <f t="shared" si="31"/>
        <v>1.579100291817734E-3</v>
      </c>
      <c r="R3278" s="4">
        <v>1</v>
      </c>
    </row>
    <row r="3279" spans="1:18" s="4" customFormat="1" hidden="1" x14ac:dyDescent="0.35">
      <c r="A3279" s="4" t="s">
        <v>3201</v>
      </c>
      <c r="B3279" s="4" t="s">
        <v>3989</v>
      </c>
      <c r="C3279" s="4">
        <v>112</v>
      </c>
      <c r="D3279" s="4" t="s">
        <v>3994</v>
      </c>
      <c r="E3279" s="4" t="s">
        <v>3997</v>
      </c>
      <c r="F3279" s="4">
        <v>2216452</v>
      </c>
      <c r="G3279" s="4">
        <v>2020</v>
      </c>
      <c r="H3279" s="4">
        <v>2</v>
      </c>
      <c r="I3279" s="4">
        <v>4</v>
      </c>
      <c r="J3279" s="8">
        <v>43934</v>
      </c>
      <c r="K3279" s="5" t="s">
        <v>9837</v>
      </c>
      <c r="M3279" s="10" t="s">
        <v>9713</v>
      </c>
      <c r="N3279" s="28">
        <v>5</v>
      </c>
      <c r="O3279" s="4">
        <v>1</v>
      </c>
      <c r="P3279" s="4">
        <v>6600</v>
      </c>
      <c r="Q3279" s="4">
        <f t="shared" si="31"/>
        <v>2.9777319788562981E-3</v>
      </c>
      <c r="R3279" s="4">
        <v>1</v>
      </c>
    </row>
    <row r="3280" spans="1:18" s="4" customFormat="1" hidden="1" x14ac:dyDescent="0.35">
      <c r="A3280" s="4" t="s">
        <v>3201</v>
      </c>
      <c r="B3280" s="4" t="s">
        <v>3989</v>
      </c>
      <c r="C3280" s="4">
        <v>112</v>
      </c>
      <c r="D3280" s="4" t="s">
        <v>3994</v>
      </c>
      <c r="E3280" s="4" t="s">
        <v>3997</v>
      </c>
      <c r="F3280" s="4">
        <v>2216452</v>
      </c>
      <c r="G3280" s="4">
        <v>2020</v>
      </c>
      <c r="H3280" s="4">
        <v>2</v>
      </c>
      <c r="I3280" s="4">
        <v>4</v>
      </c>
      <c r="J3280" s="8">
        <v>43934</v>
      </c>
      <c r="K3280" s="5" t="s">
        <v>9838</v>
      </c>
      <c r="L3280" t="s">
        <v>8792</v>
      </c>
      <c r="M3280" s="10">
        <v>38</v>
      </c>
      <c r="N3280" s="28">
        <v>6</v>
      </c>
      <c r="O3280" s="4">
        <v>1</v>
      </c>
      <c r="P3280" s="4">
        <v>900</v>
      </c>
      <c r="Q3280" s="4">
        <f t="shared" si="31"/>
        <v>4.0605436075313156E-4</v>
      </c>
      <c r="R3280" s="4">
        <v>1</v>
      </c>
    </row>
    <row r="3281" spans="1:18" hidden="1" x14ac:dyDescent="0.35">
      <c r="A3281" t="s">
        <v>3202</v>
      </c>
      <c r="B3281" t="s">
        <v>3989</v>
      </c>
      <c r="C3281">
        <v>112</v>
      </c>
      <c r="D3281" t="s">
        <v>3994</v>
      </c>
      <c r="E3281" t="s">
        <v>3997</v>
      </c>
      <c r="F3281">
        <v>2216452</v>
      </c>
      <c r="G3281">
        <v>2020</v>
      </c>
      <c r="H3281">
        <v>2</v>
      </c>
      <c r="I3281">
        <v>4</v>
      </c>
      <c r="J3281" s="8">
        <v>43938</v>
      </c>
      <c r="K3281" s="9" t="s">
        <v>6071</v>
      </c>
      <c r="L3281" t="s">
        <v>8793</v>
      </c>
      <c r="M3281" s="10">
        <v>39</v>
      </c>
      <c r="N3281" s="27">
        <v>6</v>
      </c>
      <c r="O3281">
        <v>1</v>
      </c>
      <c r="P3281">
        <v>8000</v>
      </c>
      <c r="Q3281" s="15">
        <f t="shared" si="31"/>
        <v>3.6093720955833919E-3</v>
      </c>
      <c r="R3281">
        <v>1</v>
      </c>
    </row>
    <row r="3282" spans="1:18" hidden="1" x14ac:dyDescent="0.35">
      <c r="A3282" t="s">
        <v>3203</v>
      </c>
      <c r="B3282" t="s">
        <v>3989</v>
      </c>
      <c r="C3282">
        <v>112</v>
      </c>
      <c r="D3282" t="s">
        <v>3994</v>
      </c>
      <c r="E3282" t="s">
        <v>3997</v>
      </c>
      <c r="F3282">
        <v>2216452</v>
      </c>
      <c r="G3282">
        <v>2020</v>
      </c>
      <c r="H3282">
        <v>2</v>
      </c>
      <c r="I3282">
        <v>4</v>
      </c>
      <c r="J3282" s="8">
        <v>43941</v>
      </c>
      <c r="K3282" s="9" t="s">
        <v>6072</v>
      </c>
      <c r="L3282" s="2" t="s">
        <v>8794</v>
      </c>
      <c r="M3282" s="10" t="s">
        <v>9710</v>
      </c>
      <c r="N3282" s="27">
        <v>7</v>
      </c>
      <c r="O3282">
        <v>1</v>
      </c>
      <c r="P3282">
        <v>250</v>
      </c>
      <c r="Q3282" s="15">
        <f t="shared" si="31"/>
        <v>1.12792877986981E-4</v>
      </c>
      <c r="R3282">
        <v>3</v>
      </c>
    </row>
    <row r="3283" spans="1:18" hidden="1" x14ac:dyDescent="0.35">
      <c r="A3283" t="s">
        <v>3204</v>
      </c>
      <c r="B3283" t="s">
        <v>3989</v>
      </c>
      <c r="C3283">
        <v>112</v>
      </c>
      <c r="D3283" t="s">
        <v>3994</v>
      </c>
      <c r="E3283" t="s">
        <v>3997</v>
      </c>
      <c r="F3283">
        <v>2216452</v>
      </c>
      <c r="G3283">
        <v>2020</v>
      </c>
      <c r="H3283">
        <v>2</v>
      </c>
      <c r="I3283">
        <v>4</v>
      </c>
      <c r="J3283" s="8">
        <v>43941</v>
      </c>
      <c r="K3283" s="9" t="s">
        <v>6073</v>
      </c>
      <c r="L3283" s="2" t="s">
        <v>8795</v>
      </c>
      <c r="M3283" s="10" t="s">
        <v>9710</v>
      </c>
      <c r="N3283" s="27">
        <v>7</v>
      </c>
      <c r="O3283">
        <v>1</v>
      </c>
      <c r="P3283">
        <v>210</v>
      </c>
      <c r="Q3283" s="15">
        <f t="shared" si="31"/>
        <v>9.474601750906404E-5</v>
      </c>
      <c r="R3283">
        <v>3</v>
      </c>
    </row>
    <row r="3284" spans="1:18" hidden="1" x14ac:dyDescent="0.35">
      <c r="A3284" t="s">
        <v>3205</v>
      </c>
      <c r="B3284" t="s">
        <v>3989</v>
      </c>
      <c r="C3284">
        <v>112</v>
      </c>
      <c r="D3284" t="s">
        <v>3994</v>
      </c>
      <c r="E3284" t="s">
        <v>3997</v>
      </c>
      <c r="F3284">
        <v>2216452</v>
      </c>
      <c r="G3284">
        <v>2020</v>
      </c>
      <c r="H3284">
        <v>2</v>
      </c>
      <c r="I3284">
        <v>4</v>
      </c>
      <c r="J3284" s="8">
        <v>43941</v>
      </c>
      <c r="K3284" s="9" t="s">
        <v>6074</v>
      </c>
      <c r="L3284" s="2" t="s">
        <v>8789</v>
      </c>
      <c r="M3284" s="10" t="s">
        <v>9708</v>
      </c>
      <c r="N3284" s="27">
        <v>8</v>
      </c>
      <c r="O3284">
        <v>1</v>
      </c>
      <c r="P3284">
        <v>90</v>
      </c>
      <c r="Q3284" s="15">
        <f t="shared" si="31"/>
        <v>4.0605436075313156E-5</v>
      </c>
      <c r="R3284">
        <v>1</v>
      </c>
    </row>
    <row r="3285" spans="1:18" hidden="1" x14ac:dyDescent="0.35">
      <c r="A3285" t="s">
        <v>3206</v>
      </c>
      <c r="B3285" t="s">
        <v>3989</v>
      </c>
      <c r="C3285">
        <v>112</v>
      </c>
      <c r="D3285" t="s">
        <v>3994</v>
      </c>
      <c r="E3285" t="s">
        <v>3997</v>
      </c>
      <c r="F3285">
        <v>2216452</v>
      </c>
      <c r="G3285">
        <v>2020</v>
      </c>
      <c r="H3285">
        <v>2</v>
      </c>
      <c r="I3285">
        <v>4</v>
      </c>
      <c r="J3285" s="8">
        <v>43941</v>
      </c>
      <c r="K3285" t="s">
        <v>6075</v>
      </c>
      <c r="L3285" s="2" t="s">
        <v>8796</v>
      </c>
      <c r="M3285" s="10">
        <v>27</v>
      </c>
      <c r="N3285" s="27">
        <v>4</v>
      </c>
      <c r="O3285">
        <v>1</v>
      </c>
      <c r="P3285">
        <v>191</v>
      </c>
      <c r="Q3285" s="15">
        <f t="shared" si="31"/>
        <v>8.6173758782053482E-5</v>
      </c>
      <c r="R3285">
        <v>1</v>
      </c>
    </row>
    <row r="3286" spans="1:18" hidden="1" x14ac:dyDescent="0.35">
      <c r="A3286" t="s">
        <v>3207</v>
      </c>
      <c r="B3286" t="s">
        <v>3989</v>
      </c>
      <c r="C3286">
        <v>112</v>
      </c>
      <c r="D3286" t="s">
        <v>3994</v>
      </c>
      <c r="E3286" t="s">
        <v>3997</v>
      </c>
      <c r="F3286">
        <v>2216452</v>
      </c>
      <c r="G3286">
        <v>2020</v>
      </c>
      <c r="H3286">
        <v>2</v>
      </c>
      <c r="I3286">
        <v>4</v>
      </c>
      <c r="J3286" s="7">
        <v>43945</v>
      </c>
      <c r="K3286" t="s">
        <v>6076</v>
      </c>
      <c r="L3286" t="s">
        <v>8797</v>
      </c>
      <c r="M3286" s="6"/>
      <c r="N3286"/>
      <c r="O3286">
        <v>0</v>
      </c>
      <c r="P3286">
        <v>0</v>
      </c>
      <c r="Q3286">
        <v>0</v>
      </c>
    </row>
    <row r="3287" spans="1:18" hidden="1" x14ac:dyDescent="0.35">
      <c r="A3287" t="s">
        <v>3208</v>
      </c>
      <c r="B3287" t="s">
        <v>3989</v>
      </c>
      <c r="C3287">
        <v>112</v>
      </c>
      <c r="D3287" t="s">
        <v>3994</v>
      </c>
      <c r="E3287" t="s">
        <v>3997</v>
      </c>
      <c r="F3287">
        <v>2216452</v>
      </c>
      <c r="G3287">
        <v>2020</v>
      </c>
      <c r="H3287">
        <v>2</v>
      </c>
      <c r="I3287">
        <v>5</v>
      </c>
      <c r="J3287" s="7">
        <v>43953</v>
      </c>
      <c r="K3287" t="s">
        <v>6077</v>
      </c>
      <c r="L3287" s="2" t="s">
        <v>8798</v>
      </c>
      <c r="M3287" s="6"/>
      <c r="N3287"/>
      <c r="O3287">
        <v>0</v>
      </c>
      <c r="P3287">
        <v>0</v>
      </c>
      <c r="Q3287">
        <v>0</v>
      </c>
    </row>
    <row r="3288" spans="1:18" hidden="1" x14ac:dyDescent="0.35">
      <c r="A3288" t="s">
        <v>3209</v>
      </c>
      <c r="B3288" t="s">
        <v>3989</v>
      </c>
      <c r="C3288">
        <v>112</v>
      </c>
      <c r="D3288" t="s">
        <v>3994</v>
      </c>
      <c r="E3288" t="s">
        <v>3997</v>
      </c>
      <c r="F3288">
        <v>2216452</v>
      </c>
      <c r="G3288">
        <v>2020</v>
      </c>
      <c r="H3288">
        <v>2</v>
      </c>
      <c r="I3288">
        <v>5</v>
      </c>
      <c r="J3288" s="7">
        <v>43955</v>
      </c>
      <c r="K3288" t="s">
        <v>6078</v>
      </c>
      <c r="L3288" t="s">
        <v>8799</v>
      </c>
      <c r="M3288" s="6"/>
      <c r="N3288"/>
      <c r="O3288">
        <v>0</v>
      </c>
      <c r="P3288">
        <v>0</v>
      </c>
      <c r="Q3288">
        <v>0</v>
      </c>
    </row>
    <row r="3289" spans="1:18" hidden="1" x14ac:dyDescent="0.35">
      <c r="A3289" t="s">
        <v>3210</v>
      </c>
      <c r="B3289" t="s">
        <v>3989</v>
      </c>
      <c r="C3289">
        <v>112</v>
      </c>
      <c r="D3289" t="s">
        <v>3994</v>
      </c>
      <c r="E3289" t="s">
        <v>3997</v>
      </c>
      <c r="F3289">
        <v>2216452</v>
      </c>
      <c r="G3289">
        <v>2020</v>
      </c>
      <c r="H3289">
        <v>2</v>
      </c>
      <c r="I3289">
        <v>5</v>
      </c>
      <c r="J3289" s="7">
        <v>43958</v>
      </c>
      <c r="K3289" t="s">
        <v>6079</v>
      </c>
      <c r="L3289" t="s">
        <v>8800</v>
      </c>
      <c r="M3289" s="6"/>
      <c r="N3289"/>
      <c r="O3289">
        <v>0</v>
      </c>
      <c r="P3289">
        <v>0</v>
      </c>
      <c r="Q3289">
        <v>0</v>
      </c>
    </row>
    <row r="3290" spans="1:18" hidden="1" x14ac:dyDescent="0.35">
      <c r="A3290" t="s">
        <v>3211</v>
      </c>
      <c r="B3290" t="s">
        <v>3989</v>
      </c>
      <c r="C3290">
        <v>112</v>
      </c>
      <c r="D3290" t="s">
        <v>3994</v>
      </c>
      <c r="E3290" t="s">
        <v>3997</v>
      </c>
      <c r="F3290">
        <v>2216452</v>
      </c>
      <c r="G3290">
        <v>2020</v>
      </c>
      <c r="H3290">
        <v>2</v>
      </c>
      <c r="I3290">
        <v>5</v>
      </c>
      <c r="J3290" s="8">
        <v>43963</v>
      </c>
      <c r="K3290" s="9" t="s">
        <v>6080</v>
      </c>
      <c r="L3290" t="s">
        <v>8801</v>
      </c>
      <c r="M3290" s="10" t="s">
        <v>9693</v>
      </c>
      <c r="N3290" s="27">
        <v>6</v>
      </c>
      <c r="O3290">
        <v>1</v>
      </c>
      <c r="P3290">
        <v>25500</v>
      </c>
      <c r="Q3290" s="15">
        <f>P3290/F3290</f>
        <v>1.1504873554672062E-2</v>
      </c>
      <c r="R3290">
        <v>1</v>
      </c>
    </row>
    <row r="3291" spans="1:18" hidden="1" x14ac:dyDescent="0.35">
      <c r="A3291" t="s">
        <v>3212</v>
      </c>
      <c r="B3291" t="s">
        <v>3989</v>
      </c>
      <c r="C3291">
        <v>112</v>
      </c>
      <c r="D3291" t="s">
        <v>3994</v>
      </c>
      <c r="E3291" t="s">
        <v>3997</v>
      </c>
      <c r="F3291">
        <v>2216452</v>
      </c>
      <c r="G3291">
        <v>2020</v>
      </c>
      <c r="H3291">
        <v>2</v>
      </c>
      <c r="I3291">
        <v>5</v>
      </c>
      <c r="J3291" s="8">
        <v>43980</v>
      </c>
      <c r="K3291" s="9" t="s">
        <v>6081</v>
      </c>
      <c r="L3291" t="s">
        <v>8802</v>
      </c>
      <c r="M3291" s="10">
        <v>35</v>
      </c>
      <c r="N3291" s="27">
        <v>6</v>
      </c>
      <c r="O3291">
        <v>1</v>
      </c>
      <c r="P3291">
        <v>4300</v>
      </c>
      <c r="Q3291" s="15">
        <f>P3291/F3291</f>
        <v>1.9400375013760732E-3</v>
      </c>
      <c r="R3291">
        <v>1</v>
      </c>
    </row>
    <row r="3292" spans="1:18" hidden="1" x14ac:dyDescent="0.35">
      <c r="A3292" t="s">
        <v>3213</v>
      </c>
      <c r="B3292" t="s">
        <v>3989</v>
      </c>
      <c r="C3292">
        <v>112</v>
      </c>
      <c r="D3292" t="s">
        <v>3994</v>
      </c>
      <c r="E3292" t="s">
        <v>3997</v>
      </c>
      <c r="F3292">
        <v>2216452</v>
      </c>
      <c r="G3292">
        <v>2020</v>
      </c>
      <c r="H3292">
        <v>2</v>
      </c>
      <c r="I3292">
        <v>6</v>
      </c>
      <c r="J3292" s="7">
        <v>43984</v>
      </c>
      <c r="K3292" t="s">
        <v>6082</v>
      </c>
      <c r="L3292" s="2" t="s">
        <v>8803</v>
      </c>
      <c r="M3292" s="6"/>
      <c r="N3292"/>
      <c r="O3292">
        <v>0</v>
      </c>
      <c r="P3292">
        <v>0</v>
      </c>
      <c r="Q3292">
        <v>0</v>
      </c>
    </row>
    <row r="3293" spans="1:18" hidden="1" x14ac:dyDescent="0.35">
      <c r="A3293" t="s">
        <v>3214</v>
      </c>
      <c r="B3293" t="s">
        <v>3989</v>
      </c>
      <c r="C3293">
        <v>112</v>
      </c>
      <c r="D3293" t="s">
        <v>3994</v>
      </c>
      <c r="E3293" t="s">
        <v>3997</v>
      </c>
      <c r="F3293">
        <v>2216452</v>
      </c>
      <c r="G3293">
        <v>2020</v>
      </c>
      <c r="H3293">
        <v>2</v>
      </c>
      <c r="I3293">
        <v>6</v>
      </c>
      <c r="J3293" s="7">
        <v>43987</v>
      </c>
      <c r="K3293" t="s">
        <v>6083</v>
      </c>
      <c r="L3293" t="s">
        <v>8804</v>
      </c>
      <c r="M3293" s="6"/>
      <c r="N3293"/>
      <c r="O3293">
        <v>0</v>
      </c>
      <c r="P3293">
        <v>0</v>
      </c>
      <c r="Q3293">
        <v>0</v>
      </c>
    </row>
    <row r="3294" spans="1:18" hidden="1" x14ac:dyDescent="0.35">
      <c r="A3294" t="s">
        <v>3215</v>
      </c>
      <c r="B3294" t="s">
        <v>3989</v>
      </c>
      <c r="C3294">
        <v>112</v>
      </c>
      <c r="D3294" t="s">
        <v>3994</v>
      </c>
      <c r="E3294" t="s">
        <v>3997</v>
      </c>
      <c r="F3294">
        <v>2216452</v>
      </c>
      <c r="G3294">
        <v>2020</v>
      </c>
      <c r="H3294">
        <v>2</v>
      </c>
      <c r="I3294">
        <v>6</v>
      </c>
      <c r="J3294" s="7">
        <v>44000</v>
      </c>
      <c r="K3294" t="s">
        <v>6084</v>
      </c>
      <c r="L3294" t="s">
        <v>8805</v>
      </c>
      <c r="M3294" s="6"/>
      <c r="N3294"/>
      <c r="O3294">
        <v>0</v>
      </c>
      <c r="P3294">
        <v>0</v>
      </c>
      <c r="Q3294">
        <v>0</v>
      </c>
    </row>
    <row r="3295" spans="1:18" hidden="1" x14ac:dyDescent="0.35">
      <c r="A3295" t="s">
        <v>3216</v>
      </c>
      <c r="B3295" t="s">
        <v>3989</v>
      </c>
      <c r="C3295">
        <v>112</v>
      </c>
      <c r="D3295" t="s">
        <v>3994</v>
      </c>
      <c r="E3295" t="s">
        <v>3997</v>
      </c>
      <c r="F3295">
        <v>2216452</v>
      </c>
      <c r="G3295">
        <v>2020</v>
      </c>
      <c r="H3295">
        <v>2</v>
      </c>
      <c r="I3295">
        <v>6</v>
      </c>
      <c r="J3295" s="7">
        <v>44001</v>
      </c>
      <c r="K3295" t="s">
        <v>4400</v>
      </c>
      <c r="L3295" s="2" t="s">
        <v>7542</v>
      </c>
      <c r="M3295" s="6"/>
      <c r="N3295"/>
      <c r="O3295">
        <v>0</v>
      </c>
      <c r="P3295">
        <v>0</v>
      </c>
      <c r="Q3295">
        <v>0</v>
      </c>
    </row>
    <row r="3296" spans="1:18" hidden="1" x14ac:dyDescent="0.35">
      <c r="A3296" t="s">
        <v>3217</v>
      </c>
      <c r="B3296" t="s">
        <v>3989</v>
      </c>
      <c r="C3296">
        <v>112</v>
      </c>
      <c r="D3296" t="s">
        <v>3994</v>
      </c>
      <c r="E3296" t="s">
        <v>3997</v>
      </c>
      <c r="F3296">
        <v>2216452</v>
      </c>
      <c r="G3296">
        <v>2020</v>
      </c>
      <c r="H3296">
        <v>3</v>
      </c>
      <c r="I3296">
        <v>7</v>
      </c>
      <c r="J3296" s="7">
        <v>44013</v>
      </c>
      <c r="K3296" t="s">
        <v>6085</v>
      </c>
      <c r="L3296" s="2" t="s">
        <v>8806</v>
      </c>
      <c r="M3296" s="6"/>
      <c r="N3296"/>
      <c r="O3296">
        <v>0</v>
      </c>
      <c r="P3296">
        <v>0</v>
      </c>
      <c r="Q3296">
        <v>0</v>
      </c>
    </row>
    <row r="3297" spans="1:18" hidden="1" x14ac:dyDescent="0.35">
      <c r="A3297" t="s">
        <v>3218</v>
      </c>
      <c r="B3297" t="s">
        <v>3989</v>
      </c>
      <c r="C3297">
        <v>112</v>
      </c>
      <c r="D3297" t="s">
        <v>3994</v>
      </c>
      <c r="E3297" t="s">
        <v>3997</v>
      </c>
      <c r="F3297">
        <v>2216452</v>
      </c>
      <c r="G3297">
        <v>2020</v>
      </c>
      <c r="H3297">
        <v>3</v>
      </c>
      <c r="I3297">
        <v>7</v>
      </c>
      <c r="J3297" s="7">
        <v>44013</v>
      </c>
      <c r="K3297" t="s">
        <v>6086</v>
      </c>
      <c r="L3297" s="2" t="s">
        <v>8807</v>
      </c>
      <c r="M3297" s="6"/>
      <c r="N3297"/>
      <c r="O3297">
        <v>0</v>
      </c>
      <c r="P3297">
        <v>0</v>
      </c>
      <c r="Q3297">
        <v>0</v>
      </c>
    </row>
    <row r="3298" spans="1:18" hidden="1" x14ac:dyDescent="0.35">
      <c r="A3298" t="s">
        <v>3219</v>
      </c>
      <c r="B3298" t="s">
        <v>3989</v>
      </c>
      <c r="C3298">
        <v>112</v>
      </c>
      <c r="D3298" t="s">
        <v>3994</v>
      </c>
      <c r="E3298" t="s">
        <v>3997</v>
      </c>
      <c r="F3298">
        <v>2216452</v>
      </c>
      <c r="G3298">
        <v>2020</v>
      </c>
      <c r="H3298">
        <v>3</v>
      </c>
      <c r="I3298">
        <v>7</v>
      </c>
      <c r="J3298" s="8">
        <v>44020</v>
      </c>
      <c r="K3298" s="9" t="s">
        <v>10032</v>
      </c>
      <c r="L3298" t="s">
        <v>8808</v>
      </c>
      <c r="M3298" s="10" t="s">
        <v>9695</v>
      </c>
      <c r="N3298" s="27">
        <v>6</v>
      </c>
      <c r="O3298">
        <v>2</v>
      </c>
      <c r="P3298">
        <v>0</v>
      </c>
      <c r="Q3298" s="15">
        <f t="shared" ref="Q3298:Q3304" si="32">P3298/F3298</f>
        <v>0</v>
      </c>
      <c r="R3298">
        <v>1</v>
      </c>
    </row>
    <row r="3299" spans="1:18" hidden="1" x14ac:dyDescent="0.35">
      <c r="A3299" t="s">
        <v>3220</v>
      </c>
      <c r="B3299" t="s">
        <v>3989</v>
      </c>
      <c r="C3299">
        <v>112</v>
      </c>
      <c r="D3299" t="s">
        <v>3994</v>
      </c>
      <c r="E3299" t="s">
        <v>3997</v>
      </c>
      <c r="F3299">
        <v>2216452</v>
      </c>
      <c r="G3299">
        <v>2020</v>
      </c>
      <c r="H3299">
        <v>3</v>
      </c>
      <c r="I3299">
        <v>7</v>
      </c>
      <c r="J3299" s="8">
        <v>44020</v>
      </c>
      <c r="K3299" s="9" t="s">
        <v>6087</v>
      </c>
      <c r="L3299" t="s">
        <v>8809</v>
      </c>
      <c r="M3299" s="10">
        <v>38</v>
      </c>
      <c r="N3299" s="27">
        <v>6</v>
      </c>
      <c r="O3299">
        <v>1</v>
      </c>
      <c r="P3299">
        <v>3700</v>
      </c>
      <c r="Q3299" s="15">
        <f t="shared" si="32"/>
        <v>1.6693345942073187E-3</v>
      </c>
      <c r="R3299">
        <v>1</v>
      </c>
    </row>
    <row r="3300" spans="1:18" hidden="1" x14ac:dyDescent="0.35">
      <c r="A3300" t="s">
        <v>3221</v>
      </c>
      <c r="B3300" t="s">
        <v>3989</v>
      </c>
      <c r="C3300">
        <v>112</v>
      </c>
      <c r="D3300" t="s">
        <v>3994</v>
      </c>
      <c r="E3300" t="s">
        <v>3997</v>
      </c>
      <c r="F3300">
        <v>2216452</v>
      </c>
      <c r="G3300">
        <v>2020</v>
      </c>
      <c r="H3300">
        <v>3</v>
      </c>
      <c r="I3300">
        <v>7</v>
      </c>
      <c r="J3300" s="8">
        <v>44020</v>
      </c>
      <c r="K3300" t="s">
        <v>6088</v>
      </c>
      <c r="L3300" t="s">
        <v>8808</v>
      </c>
      <c r="M3300" s="10">
        <v>7</v>
      </c>
      <c r="N3300" s="27">
        <v>1</v>
      </c>
      <c r="O3300">
        <v>1</v>
      </c>
      <c r="P3300">
        <v>4100</v>
      </c>
      <c r="Q3300" s="15">
        <f t="shared" si="32"/>
        <v>1.8498031989864882E-3</v>
      </c>
      <c r="R3300">
        <v>1</v>
      </c>
    </row>
    <row r="3301" spans="1:18" hidden="1" x14ac:dyDescent="0.35">
      <c r="A3301" t="s">
        <v>3222</v>
      </c>
      <c r="B3301" t="s">
        <v>3989</v>
      </c>
      <c r="C3301">
        <v>112</v>
      </c>
      <c r="D3301" t="s">
        <v>3994</v>
      </c>
      <c r="E3301" t="s">
        <v>3997</v>
      </c>
      <c r="F3301">
        <v>2216452</v>
      </c>
      <c r="G3301">
        <v>2020</v>
      </c>
      <c r="H3301">
        <v>3</v>
      </c>
      <c r="I3301">
        <v>7</v>
      </c>
      <c r="J3301" s="8">
        <v>44020</v>
      </c>
      <c r="K3301" s="9" t="s">
        <v>6089</v>
      </c>
      <c r="L3301" t="s">
        <v>8808</v>
      </c>
      <c r="M3301" s="10">
        <v>38</v>
      </c>
      <c r="N3301" s="27">
        <v>6</v>
      </c>
      <c r="O3301">
        <v>1</v>
      </c>
      <c r="P3301">
        <v>500</v>
      </c>
      <c r="Q3301" s="15">
        <f t="shared" si="32"/>
        <v>2.2558575597396199E-4</v>
      </c>
      <c r="R3301">
        <v>1</v>
      </c>
    </row>
    <row r="3302" spans="1:18" hidden="1" x14ac:dyDescent="0.35">
      <c r="A3302" t="s">
        <v>3223</v>
      </c>
      <c r="B3302" t="s">
        <v>3989</v>
      </c>
      <c r="C3302">
        <v>112</v>
      </c>
      <c r="D3302" t="s">
        <v>3994</v>
      </c>
      <c r="E3302" t="s">
        <v>3997</v>
      </c>
      <c r="F3302">
        <v>2216452</v>
      </c>
      <c r="G3302">
        <v>2020</v>
      </c>
      <c r="H3302">
        <v>3</v>
      </c>
      <c r="I3302">
        <v>7</v>
      </c>
      <c r="J3302" s="8">
        <v>44020</v>
      </c>
      <c r="K3302" t="s">
        <v>6090</v>
      </c>
      <c r="L3302" t="s">
        <v>8808</v>
      </c>
      <c r="M3302" s="10" t="s">
        <v>9718</v>
      </c>
      <c r="N3302" s="27">
        <v>1</v>
      </c>
      <c r="O3302">
        <v>1</v>
      </c>
      <c r="P3302">
        <v>3335</v>
      </c>
      <c r="Q3302" s="15">
        <f t="shared" si="32"/>
        <v>1.5046569923463265E-3</v>
      </c>
      <c r="R3302">
        <v>3</v>
      </c>
    </row>
    <row r="3303" spans="1:18" hidden="1" x14ac:dyDescent="0.35">
      <c r="A3303" t="s">
        <v>3224</v>
      </c>
      <c r="B3303" t="s">
        <v>3989</v>
      </c>
      <c r="C3303">
        <v>112</v>
      </c>
      <c r="D3303" t="s">
        <v>3994</v>
      </c>
      <c r="E3303" t="s">
        <v>3997</v>
      </c>
      <c r="F3303">
        <v>2216452</v>
      </c>
      <c r="G3303">
        <v>2020</v>
      </c>
      <c r="H3303">
        <v>3</v>
      </c>
      <c r="I3303">
        <v>7</v>
      </c>
      <c r="J3303" s="8">
        <v>44020</v>
      </c>
      <c r="K3303" t="s">
        <v>10033</v>
      </c>
      <c r="L3303" t="s">
        <v>8808</v>
      </c>
      <c r="M3303" s="10">
        <v>28</v>
      </c>
      <c r="N3303" s="27">
        <v>4</v>
      </c>
      <c r="O3303">
        <v>1</v>
      </c>
      <c r="P3303">
        <v>1314</v>
      </c>
      <c r="Q3303" s="15">
        <f t="shared" si="32"/>
        <v>5.9283936669957214E-4</v>
      </c>
      <c r="R3303">
        <v>1</v>
      </c>
    </row>
    <row r="3304" spans="1:18" hidden="1" x14ac:dyDescent="0.35">
      <c r="A3304" t="s">
        <v>3225</v>
      </c>
      <c r="B3304" t="s">
        <v>3989</v>
      </c>
      <c r="C3304">
        <v>112</v>
      </c>
      <c r="D3304" t="s">
        <v>3994</v>
      </c>
      <c r="E3304" t="s">
        <v>3997</v>
      </c>
      <c r="F3304">
        <v>2216452</v>
      </c>
      <c r="G3304">
        <v>2020</v>
      </c>
      <c r="H3304">
        <v>3</v>
      </c>
      <c r="I3304">
        <v>7</v>
      </c>
      <c r="J3304" s="8">
        <v>44020</v>
      </c>
      <c r="K3304" t="s">
        <v>6091</v>
      </c>
      <c r="L3304" t="s">
        <v>8810</v>
      </c>
      <c r="M3304" s="10" t="s">
        <v>9713</v>
      </c>
      <c r="N3304" s="27">
        <v>5</v>
      </c>
      <c r="O3304">
        <v>1</v>
      </c>
      <c r="P3304">
        <v>32000</v>
      </c>
      <c r="Q3304" s="15">
        <f t="shared" si="32"/>
        <v>1.4437488382333568E-2</v>
      </c>
      <c r="R3304">
        <v>1</v>
      </c>
    </row>
    <row r="3305" spans="1:18" hidden="1" x14ac:dyDescent="0.35">
      <c r="A3305" t="s">
        <v>3226</v>
      </c>
      <c r="B3305" t="s">
        <v>3989</v>
      </c>
      <c r="C3305">
        <v>112</v>
      </c>
      <c r="D3305" t="s">
        <v>3994</v>
      </c>
      <c r="E3305" t="s">
        <v>3997</v>
      </c>
      <c r="F3305">
        <v>2216452</v>
      </c>
      <c r="G3305">
        <v>2020</v>
      </c>
      <c r="H3305">
        <v>3</v>
      </c>
      <c r="I3305">
        <v>7</v>
      </c>
      <c r="J3305" s="7">
        <v>44027</v>
      </c>
      <c r="K3305" t="s">
        <v>6092</v>
      </c>
      <c r="L3305" s="2" t="s">
        <v>8811</v>
      </c>
      <c r="M3305" s="6"/>
      <c r="N3305"/>
      <c r="O3305">
        <v>0</v>
      </c>
      <c r="P3305">
        <v>0</v>
      </c>
      <c r="Q3305">
        <v>0</v>
      </c>
    </row>
    <row r="3306" spans="1:18" hidden="1" x14ac:dyDescent="0.35">
      <c r="A3306" t="s">
        <v>3227</v>
      </c>
      <c r="B3306" t="s">
        <v>3989</v>
      </c>
      <c r="C3306">
        <v>112</v>
      </c>
      <c r="D3306" t="s">
        <v>3994</v>
      </c>
      <c r="E3306" t="s">
        <v>3997</v>
      </c>
      <c r="F3306">
        <v>2216452</v>
      </c>
      <c r="G3306">
        <v>2020</v>
      </c>
      <c r="H3306">
        <v>3</v>
      </c>
      <c r="I3306">
        <v>7</v>
      </c>
      <c r="J3306" s="7">
        <v>44027</v>
      </c>
      <c r="K3306" t="s">
        <v>6093</v>
      </c>
      <c r="L3306" s="2" t="s">
        <v>8812</v>
      </c>
      <c r="M3306" s="6"/>
      <c r="N3306"/>
      <c r="O3306">
        <v>0</v>
      </c>
      <c r="P3306">
        <v>0</v>
      </c>
      <c r="Q3306">
        <v>0</v>
      </c>
    </row>
    <row r="3307" spans="1:18" hidden="1" x14ac:dyDescent="0.35">
      <c r="A3307" t="s">
        <v>3228</v>
      </c>
      <c r="B3307" t="s">
        <v>3989</v>
      </c>
      <c r="C3307">
        <v>112</v>
      </c>
      <c r="D3307" t="s">
        <v>3994</v>
      </c>
      <c r="E3307" t="s">
        <v>3997</v>
      </c>
      <c r="F3307">
        <v>2216452</v>
      </c>
      <c r="G3307">
        <v>2020</v>
      </c>
      <c r="H3307">
        <v>3</v>
      </c>
      <c r="I3307">
        <v>8</v>
      </c>
      <c r="J3307" s="7">
        <v>44063</v>
      </c>
      <c r="K3307" t="s">
        <v>4411</v>
      </c>
      <c r="L3307" s="2" t="s">
        <v>8813</v>
      </c>
      <c r="M3307" s="6"/>
      <c r="N3307"/>
      <c r="O3307">
        <v>0</v>
      </c>
      <c r="P3307">
        <v>0</v>
      </c>
      <c r="Q3307">
        <v>0</v>
      </c>
    </row>
    <row r="3308" spans="1:18" hidden="1" x14ac:dyDescent="0.35">
      <c r="A3308" t="s">
        <v>3229</v>
      </c>
      <c r="B3308" t="s">
        <v>3989</v>
      </c>
      <c r="C3308">
        <v>112</v>
      </c>
      <c r="D3308" t="s">
        <v>3994</v>
      </c>
      <c r="E3308" t="s">
        <v>3997</v>
      </c>
      <c r="F3308">
        <v>2216452</v>
      </c>
      <c r="G3308">
        <v>2020</v>
      </c>
      <c r="H3308">
        <v>3</v>
      </c>
      <c r="I3308">
        <v>9</v>
      </c>
      <c r="J3308" s="7">
        <v>44098</v>
      </c>
      <c r="K3308" t="s">
        <v>6094</v>
      </c>
      <c r="L3308" s="2" t="s">
        <v>8814</v>
      </c>
      <c r="M3308" s="6"/>
      <c r="N3308"/>
      <c r="O3308">
        <v>0</v>
      </c>
      <c r="P3308">
        <v>0</v>
      </c>
      <c r="Q3308">
        <v>0</v>
      </c>
    </row>
    <row r="3309" spans="1:18" hidden="1" x14ac:dyDescent="0.35">
      <c r="A3309" t="s">
        <v>3230</v>
      </c>
      <c r="B3309" t="s">
        <v>3989</v>
      </c>
      <c r="C3309">
        <v>112</v>
      </c>
      <c r="D3309" t="s">
        <v>3994</v>
      </c>
      <c r="E3309" t="s">
        <v>3997</v>
      </c>
      <c r="F3309">
        <v>2216452</v>
      </c>
      <c r="G3309">
        <v>2020</v>
      </c>
      <c r="H3309">
        <v>3</v>
      </c>
      <c r="I3309">
        <v>9</v>
      </c>
      <c r="J3309" s="8">
        <v>44098</v>
      </c>
      <c r="K3309" t="s">
        <v>6095</v>
      </c>
      <c r="L3309" t="s">
        <v>8815</v>
      </c>
      <c r="M3309" s="10">
        <v>45</v>
      </c>
      <c r="N3309" s="27">
        <v>8</v>
      </c>
      <c r="O3309">
        <v>1</v>
      </c>
      <c r="P3309">
        <v>8000</v>
      </c>
      <c r="Q3309" s="15">
        <f>P3309/F3309</f>
        <v>3.6093720955833919E-3</v>
      </c>
      <c r="R3309">
        <v>1</v>
      </c>
    </row>
    <row r="3310" spans="1:18" hidden="1" x14ac:dyDescent="0.35">
      <c r="A3310" t="s">
        <v>3231</v>
      </c>
      <c r="B3310" t="s">
        <v>3989</v>
      </c>
      <c r="C3310">
        <v>112</v>
      </c>
      <c r="D3310" t="s">
        <v>3994</v>
      </c>
      <c r="E3310" t="s">
        <v>3997</v>
      </c>
      <c r="F3310">
        <v>2216452</v>
      </c>
      <c r="G3310">
        <v>2020</v>
      </c>
      <c r="H3310">
        <v>3</v>
      </c>
      <c r="I3310">
        <v>9</v>
      </c>
      <c r="J3310" s="8">
        <v>44098</v>
      </c>
      <c r="K3310" t="s">
        <v>6096</v>
      </c>
      <c r="L3310" t="s">
        <v>8810</v>
      </c>
      <c r="M3310" s="10" t="s">
        <v>9713</v>
      </c>
      <c r="N3310" s="27">
        <v>5</v>
      </c>
      <c r="O3310">
        <v>1</v>
      </c>
      <c r="P3310">
        <v>24000</v>
      </c>
      <c r="Q3310" s="15">
        <f>P3310/F3310</f>
        <v>1.0828116286750176E-2</v>
      </c>
      <c r="R3310">
        <v>1</v>
      </c>
    </row>
    <row r="3311" spans="1:18" hidden="1" x14ac:dyDescent="0.35">
      <c r="A3311" t="s">
        <v>3232</v>
      </c>
      <c r="B3311" t="s">
        <v>3989</v>
      </c>
      <c r="C3311">
        <v>112</v>
      </c>
      <c r="D3311" t="s">
        <v>3994</v>
      </c>
      <c r="E3311" t="s">
        <v>3997</v>
      </c>
      <c r="F3311">
        <v>2216452</v>
      </c>
      <c r="G3311">
        <v>2020</v>
      </c>
      <c r="H3311">
        <v>4</v>
      </c>
      <c r="I3311">
        <v>10</v>
      </c>
      <c r="J3311" s="7">
        <v>44135</v>
      </c>
      <c r="K3311" t="s">
        <v>6097</v>
      </c>
      <c r="L3311" t="s">
        <v>8816</v>
      </c>
      <c r="M3311" s="6"/>
      <c r="N3311"/>
      <c r="O3311">
        <v>0</v>
      </c>
      <c r="P3311">
        <v>0</v>
      </c>
      <c r="Q3311">
        <v>0</v>
      </c>
    </row>
    <row r="3312" spans="1:18" hidden="1" x14ac:dyDescent="0.35">
      <c r="A3312" t="s">
        <v>3233</v>
      </c>
      <c r="B3312" t="s">
        <v>3989</v>
      </c>
      <c r="C3312">
        <v>112</v>
      </c>
      <c r="D3312" t="s">
        <v>3994</v>
      </c>
      <c r="E3312" t="s">
        <v>3997</v>
      </c>
      <c r="F3312">
        <v>2216452</v>
      </c>
      <c r="G3312">
        <v>2020</v>
      </c>
      <c r="H3312">
        <v>4</v>
      </c>
      <c r="I3312">
        <v>10</v>
      </c>
      <c r="J3312" s="8">
        <v>44135</v>
      </c>
      <c r="K3312" t="s">
        <v>9811</v>
      </c>
      <c r="L3312" t="s">
        <v>8817</v>
      </c>
      <c r="M3312" s="10">
        <v>45</v>
      </c>
      <c r="N3312" s="27">
        <v>8</v>
      </c>
      <c r="O3312">
        <v>1</v>
      </c>
      <c r="P3312">
        <v>7225</v>
      </c>
      <c r="Q3312" s="15">
        <f>P3312/F3312</f>
        <v>3.2597141738237509E-3</v>
      </c>
      <c r="R3312">
        <v>1</v>
      </c>
    </row>
    <row r="3313" spans="1:18" hidden="1" x14ac:dyDescent="0.35">
      <c r="A3313" t="s">
        <v>3234</v>
      </c>
      <c r="B3313" t="s">
        <v>3989</v>
      </c>
      <c r="C3313">
        <v>112</v>
      </c>
      <c r="D3313" t="s">
        <v>3994</v>
      </c>
      <c r="E3313" t="s">
        <v>3997</v>
      </c>
      <c r="F3313">
        <v>2216452</v>
      </c>
      <c r="G3313">
        <v>2020</v>
      </c>
      <c r="H3313">
        <v>4</v>
      </c>
      <c r="I3313">
        <v>10</v>
      </c>
      <c r="J3313" s="8">
        <v>44135</v>
      </c>
      <c r="K3313" s="9" t="s">
        <v>6098</v>
      </c>
      <c r="L3313" t="s">
        <v>8818</v>
      </c>
      <c r="M3313" s="10" t="s">
        <v>9703</v>
      </c>
      <c r="N3313" s="27">
        <v>6</v>
      </c>
      <c r="O3313">
        <v>1</v>
      </c>
      <c r="P3313">
        <v>2000</v>
      </c>
      <c r="Q3313" s="15">
        <f>P3313/F3313</f>
        <v>9.0234302389584798E-4</v>
      </c>
      <c r="R3313">
        <v>1</v>
      </c>
    </row>
    <row r="3314" spans="1:18" hidden="1" x14ac:dyDescent="0.35">
      <c r="A3314" t="s">
        <v>3235</v>
      </c>
      <c r="B3314" t="s">
        <v>3989</v>
      </c>
      <c r="C3314">
        <v>112</v>
      </c>
      <c r="D3314" t="s">
        <v>3994</v>
      </c>
      <c r="E3314" t="s">
        <v>3997</v>
      </c>
      <c r="F3314">
        <v>2216452</v>
      </c>
      <c r="G3314">
        <v>2020</v>
      </c>
      <c r="H3314">
        <v>4</v>
      </c>
      <c r="I3314">
        <v>11</v>
      </c>
      <c r="J3314" s="7">
        <v>44140</v>
      </c>
      <c r="K3314" t="s">
        <v>6099</v>
      </c>
      <c r="L3314" t="s">
        <v>8819</v>
      </c>
      <c r="M3314" s="6"/>
      <c r="N3314"/>
      <c r="O3314">
        <v>0</v>
      </c>
      <c r="P3314">
        <v>0</v>
      </c>
      <c r="Q3314">
        <v>0</v>
      </c>
    </row>
    <row r="3315" spans="1:18" hidden="1" x14ac:dyDescent="0.35">
      <c r="A3315" t="s">
        <v>3236</v>
      </c>
      <c r="B3315" t="s">
        <v>3989</v>
      </c>
      <c r="C3315">
        <v>112</v>
      </c>
      <c r="D3315" t="s">
        <v>3994</v>
      </c>
      <c r="E3315" t="s">
        <v>3997</v>
      </c>
      <c r="F3315">
        <v>2216452</v>
      </c>
      <c r="G3315">
        <v>2020</v>
      </c>
      <c r="H3315">
        <v>4</v>
      </c>
      <c r="I3315">
        <v>11</v>
      </c>
      <c r="J3315" s="8">
        <v>44140</v>
      </c>
      <c r="K3315" s="9" t="s">
        <v>6100</v>
      </c>
      <c r="L3315" t="s">
        <v>8820</v>
      </c>
      <c r="M3315" s="10">
        <v>39</v>
      </c>
      <c r="N3315" s="27">
        <v>6</v>
      </c>
      <c r="O3315">
        <v>1</v>
      </c>
      <c r="P3315">
        <v>10000</v>
      </c>
      <c r="Q3315" s="15">
        <f>P3315/F3315</f>
        <v>4.5117151194792402E-3</v>
      </c>
      <c r="R3315">
        <v>1</v>
      </c>
    </row>
    <row r="3316" spans="1:18" hidden="1" x14ac:dyDescent="0.35">
      <c r="A3316" t="s">
        <v>3237</v>
      </c>
      <c r="B3316" t="s">
        <v>3989</v>
      </c>
      <c r="C3316">
        <v>112</v>
      </c>
      <c r="D3316" t="s">
        <v>3994</v>
      </c>
      <c r="E3316" t="s">
        <v>3997</v>
      </c>
      <c r="F3316">
        <v>2216452</v>
      </c>
      <c r="G3316">
        <v>2020</v>
      </c>
      <c r="H3316">
        <v>4</v>
      </c>
      <c r="I3316">
        <v>11</v>
      </c>
      <c r="J3316" s="8">
        <v>44160</v>
      </c>
      <c r="K3316" t="s">
        <v>6101</v>
      </c>
      <c r="L3316" t="s">
        <v>8810</v>
      </c>
      <c r="M3316" s="10" t="s">
        <v>9713</v>
      </c>
      <c r="N3316" s="27">
        <v>5</v>
      </c>
      <c r="O3316">
        <v>1</v>
      </c>
      <c r="P3316">
        <v>34000</v>
      </c>
      <c r="Q3316" s="15">
        <f>P3316/F3316</f>
        <v>1.5339831406229415E-2</v>
      </c>
      <c r="R3316">
        <v>1</v>
      </c>
    </row>
    <row r="3317" spans="1:18" hidden="1" x14ac:dyDescent="0.35">
      <c r="A3317" t="s">
        <v>3238</v>
      </c>
      <c r="B3317" t="s">
        <v>3989</v>
      </c>
      <c r="C3317">
        <v>112</v>
      </c>
      <c r="D3317" t="s">
        <v>3994</v>
      </c>
      <c r="E3317" t="s">
        <v>3997</v>
      </c>
      <c r="F3317">
        <v>2216452</v>
      </c>
      <c r="G3317">
        <v>2020</v>
      </c>
      <c r="H3317">
        <v>4</v>
      </c>
      <c r="I3317">
        <v>12</v>
      </c>
      <c r="J3317" s="8">
        <v>44182</v>
      </c>
      <c r="K3317" s="9" t="s">
        <v>9736</v>
      </c>
      <c r="L3317" t="s">
        <v>8821</v>
      </c>
      <c r="M3317" s="10" t="s">
        <v>9693</v>
      </c>
      <c r="N3317" s="27">
        <v>6</v>
      </c>
      <c r="O3317">
        <v>1</v>
      </c>
      <c r="P3317">
        <v>2665</v>
      </c>
      <c r="Q3317" s="15">
        <f>P3317/F3317</f>
        <v>1.2023720793412174E-3</v>
      </c>
      <c r="R3317">
        <v>1</v>
      </c>
    </row>
    <row r="3318" spans="1:18" hidden="1" x14ac:dyDescent="0.35">
      <c r="A3318" t="s">
        <v>3239</v>
      </c>
      <c r="B3318" t="s">
        <v>3990</v>
      </c>
      <c r="C3318">
        <v>111</v>
      </c>
      <c r="D3318" t="s">
        <v>3994</v>
      </c>
      <c r="E3318" t="s">
        <v>3998</v>
      </c>
      <c r="F3318">
        <v>21433225</v>
      </c>
      <c r="G3318">
        <v>2020</v>
      </c>
      <c r="H3318">
        <v>1</v>
      </c>
      <c r="I3318">
        <v>3</v>
      </c>
      <c r="J3318" s="7">
        <v>43893</v>
      </c>
      <c r="K3318" t="s">
        <v>6102</v>
      </c>
      <c r="L3318" t="s">
        <v>8822</v>
      </c>
      <c r="M3318" s="6"/>
      <c r="N3318"/>
      <c r="O3318">
        <v>0</v>
      </c>
      <c r="P3318">
        <v>0</v>
      </c>
      <c r="Q3318">
        <v>0</v>
      </c>
    </row>
    <row r="3319" spans="1:18" hidden="1" x14ac:dyDescent="0.35">
      <c r="A3319" t="s">
        <v>3240</v>
      </c>
      <c r="B3319" t="s">
        <v>3990</v>
      </c>
      <c r="C3319">
        <v>111</v>
      </c>
      <c r="D3319" t="s">
        <v>3994</v>
      </c>
      <c r="E3319" t="s">
        <v>3998</v>
      </c>
      <c r="F3319">
        <v>21433225</v>
      </c>
      <c r="G3319">
        <v>2020</v>
      </c>
      <c r="H3319">
        <v>1</v>
      </c>
      <c r="I3319">
        <v>3</v>
      </c>
      <c r="J3319" s="7">
        <v>43893</v>
      </c>
      <c r="K3319" t="s">
        <v>6103</v>
      </c>
      <c r="L3319" t="s">
        <v>8823</v>
      </c>
      <c r="M3319" s="6"/>
      <c r="N3319"/>
      <c r="O3319">
        <v>0</v>
      </c>
      <c r="P3319">
        <v>0</v>
      </c>
      <c r="Q3319">
        <v>0</v>
      </c>
    </row>
    <row r="3320" spans="1:18" hidden="1" x14ac:dyDescent="0.35">
      <c r="A3320" t="s">
        <v>3241</v>
      </c>
      <c r="B3320" t="s">
        <v>3990</v>
      </c>
      <c r="C3320">
        <v>111</v>
      </c>
      <c r="D3320" t="s">
        <v>3994</v>
      </c>
      <c r="E3320" t="s">
        <v>3998</v>
      </c>
      <c r="F3320">
        <v>21433225</v>
      </c>
      <c r="G3320">
        <v>2020</v>
      </c>
      <c r="H3320">
        <v>1</v>
      </c>
      <c r="I3320">
        <v>3</v>
      </c>
      <c r="J3320" s="7">
        <v>43893</v>
      </c>
      <c r="K3320" t="s">
        <v>6104</v>
      </c>
      <c r="L3320" t="s">
        <v>8824</v>
      </c>
      <c r="M3320" s="6"/>
      <c r="N3320"/>
      <c r="O3320">
        <v>0</v>
      </c>
      <c r="P3320">
        <v>0</v>
      </c>
      <c r="Q3320">
        <v>0</v>
      </c>
    </row>
    <row r="3321" spans="1:18" hidden="1" x14ac:dyDescent="0.35">
      <c r="A3321" t="s">
        <v>3242</v>
      </c>
      <c r="B3321" t="s">
        <v>3990</v>
      </c>
      <c r="C3321">
        <v>111</v>
      </c>
      <c r="D3321" t="s">
        <v>3994</v>
      </c>
      <c r="E3321" t="s">
        <v>3998</v>
      </c>
      <c r="F3321">
        <v>21433225</v>
      </c>
      <c r="G3321">
        <v>2020</v>
      </c>
      <c r="H3321">
        <v>1</v>
      </c>
      <c r="I3321">
        <v>3</v>
      </c>
      <c r="J3321" s="7">
        <v>43900</v>
      </c>
      <c r="K3321" t="s">
        <v>6105</v>
      </c>
      <c r="L3321" t="s">
        <v>8825</v>
      </c>
      <c r="M3321" s="6"/>
      <c r="N3321"/>
      <c r="O3321">
        <v>0</v>
      </c>
      <c r="P3321">
        <v>0</v>
      </c>
      <c r="Q3321">
        <v>0</v>
      </c>
    </row>
    <row r="3322" spans="1:18" hidden="1" x14ac:dyDescent="0.35">
      <c r="A3322" t="s">
        <v>3243</v>
      </c>
      <c r="B3322" t="s">
        <v>3990</v>
      </c>
      <c r="C3322">
        <v>111</v>
      </c>
      <c r="D3322" t="s">
        <v>3994</v>
      </c>
      <c r="E3322" t="s">
        <v>3998</v>
      </c>
      <c r="F3322">
        <v>21433225</v>
      </c>
      <c r="G3322">
        <v>2020</v>
      </c>
      <c r="H3322">
        <v>1</v>
      </c>
      <c r="I3322">
        <v>3</v>
      </c>
      <c r="J3322" s="8">
        <v>43903</v>
      </c>
      <c r="K3322" s="9" t="s">
        <v>6106</v>
      </c>
      <c r="L3322" t="s">
        <v>8826</v>
      </c>
      <c r="M3322" s="10" t="s">
        <v>9713</v>
      </c>
      <c r="N3322" s="27">
        <v>5</v>
      </c>
      <c r="O3322">
        <v>1</v>
      </c>
      <c r="P3322">
        <v>50000</v>
      </c>
      <c r="Q3322" s="15">
        <f>P3322/F3322</f>
        <v>2.3328267211303946E-3</v>
      </c>
      <c r="R3322">
        <v>1</v>
      </c>
    </row>
    <row r="3323" spans="1:18" hidden="1" x14ac:dyDescent="0.35">
      <c r="A3323" t="s">
        <v>3244</v>
      </c>
      <c r="B3323" t="s">
        <v>3990</v>
      </c>
      <c r="C3323">
        <v>111</v>
      </c>
      <c r="D3323" t="s">
        <v>3994</v>
      </c>
      <c r="E3323" t="s">
        <v>3998</v>
      </c>
      <c r="F3323">
        <v>21433225</v>
      </c>
      <c r="G3323">
        <v>2020</v>
      </c>
      <c r="H3323">
        <v>1</v>
      </c>
      <c r="I3323">
        <v>3</v>
      </c>
      <c r="J3323" s="8">
        <v>43903</v>
      </c>
      <c r="K3323" t="s">
        <v>6107</v>
      </c>
      <c r="L3323" t="s">
        <v>8827</v>
      </c>
      <c r="M3323" t="s">
        <v>9725</v>
      </c>
      <c r="N3323">
        <v>1</v>
      </c>
      <c r="O3323">
        <v>2</v>
      </c>
      <c r="P3323">
        <v>0</v>
      </c>
      <c r="Q3323">
        <v>0</v>
      </c>
      <c r="R3323">
        <v>3</v>
      </c>
    </row>
    <row r="3324" spans="1:18" hidden="1" x14ac:dyDescent="0.35">
      <c r="A3324" t="s">
        <v>3245</v>
      </c>
      <c r="B3324" t="s">
        <v>3990</v>
      </c>
      <c r="C3324">
        <v>111</v>
      </c>
      <c r="D3324" t="s">
        <v>3994</v>
      </c>
      <c r="E3324" t="s">
        <v>3998</v>
      </c>
      <c r="F3324">
        <v>21433225</v>
      </c>
      <c r="G3324">
        <v>2020</v>
      </c>
      <c r="H3324">
        <v>1</v>
      </c>
      <c r="I3324">
        <v>3</v>
      </c>
      <c r="J3324" s="7">
        <v>43903</v>
      </c>
      <c r="K3324" t="s">
        <v>6108</v>
      </c>
      <c r="L3324" t="s">
        <v>8828</v>
      </c>
      <c r="M3324" s="6"/>
      <c r="N3324"/>
      <c r="O3324">
        <v>0</v>
      </c>
      <c r="P3324">
        <v>0</v>
      </c>
      <c r="Q3324">
        <v>0</v>
      </c>
    </row>
    <row r="3325" spans="1:18" hidden="1" x14ac:dyDescent="0.35">
      <c r="A3325" t="s">
        <v>3246</v>
      </c>
      <c r="B3325" t="s">
        <v>3990</v>
      </c>
      <c r="C3325">
        <v>111</v>
      </c>
      <c r="D3325" t="s">
        <v>3994</v>
      </c>
      <c r="E3325" t="s">
        <v>3998</v>
      </c>
      <c r="F3325">
        <v>21433225</v>
      </c>
      <c r="G3325">
        <v>2020</v>
      </c>
      <c r="H3325">
        <v>1</v>
      </c>
      <c r="I3325">
        <v>3</v>
      </c>
      <c r="J3325" s="7">
        <v>43905</v>
      </c>
      <c r="K3325" t="s">
        <v>6109</v>
      </c>
      <c r="L3325" t="s">
        <v>8829</v>
      </c>
      <c r="M3325" s="6"/>
      <c r="N3325"/>
      <c r="O3325">
        <v>0</v>
      </c>
      <c r="P3325">
        <v>0</v>
      </c>
      <c r="Q3325">
        <v>0</v>
      </c>
    </row>
    <row r="3326" spans="1:18" hidden="1" x14ac:dyDescent="0.35">
      <c r="A3326" t="s">
        <v>3247</v>
      </c>
      <c r="B3326" t="s">
        <v>3990</v>
      </c>
      <c r="C3326">
        <v>111</v>
      </c>
      <c r="D3326" t="s">
        <v>3994</v>
      </c>
      <c r="E3326" t="s">
        <v>3998</v>
      </c>
      <c r="F3326">
        <v>21433225</v>
      </c>
      <c r="G3326">
        <v>2020</v>
      </c>
      <c r="H3326">
        <v>1</v>
      </c>
      <c r="I3326">
        <v>3</v>
      </c>
      <c r="J3326" s="7">
        <v>43905</v>
      </c>
      <c r="K3326" t="s">
        <v>6110</v>
      </c>
      <c r="L3326" t="s">
        <v>8830</v>
      </c>
      <c r="M3326" s="6"/>
      <c r="N3326"/>
      <c r="O3326">
        <v>0</v>
      </c>
      <c r="P3326">
        <v>0</v>
      </c>
      <c r="Q3326">
        <v>0</v>
      </c>
    </row>
    <row r="3327" spans="1:18" hidden="1" x14ac:dyDescent="0.35">
      <c r="A3327" t="s">
        <v>3248</v>
      </c>
      <c r="B3327" t="s">
        <v>3990</v>
      </c>
      <c r="C3327">
        <v>111</v>
      </c>
      <c r="D3327" t="s">
        <v>3994</v>
      </c>
      <c r="E3327" t="s">
        <v>3998</v>
      </c>
      <c r="F3327">
        <v>21433225</v>
      </c>
      <c r="G3327">
        <v>2020</v>
      </c>
      <c r="H3327">
        <v>1</v>
      </c>
      <c r="I3327">
        <v>3</v>
      </c>
      <c r="J3327" s="7">
        <v>43905</v>
      </c>
      <c r="K3327" t="s">
        <v>6111</v>
      </c>
      <c r="L3327" t="s">
        <v>8831</v>
      </c>
      <c r="M3327" s="6"/>
      <c r="N3327"/>
      <c r="O3327">
        <v>0</v>
      </c>
      <c r="P3327">
        <v>0</v>
      </c>
      <c r="Q3327">
        <v>0</v>
      </c>
    </row>
    <row r="3328" spans="1:18" hidden="1" x14ac:dyDescent="0.35">
      <c r="A3328" t="s">
        <v>3249</v>
      </c>
      <c r="B3328" t="s">
        <v>3990</v>
      </c>
      <c r="C3328">
        <v>111</v>
      </c>
      <c r="D3328" t="s">
        <v>3994</v>
      </c>
      <c r="E3328" t="s">
        <v>3998</v>
      </c>
      <c r="F3328">
        <v>21433225</v>
      </c>
      <c r="G3328">
        <v>2020</v>
      </c>
      <c r="H3328">
        <v>1</v>
      </c>
      <c r="I3328">
        <v>3</v>
      </c>
      <c r="J3328" s="7">
        <v>43905</v>
      </c>
      <c r="K3328" t="s">
        <v>6112</v>
      </c>
      <c r="L3328" t="s">
        <v>8832</v>
      </c>
      <c r="M3328" s="6"/>
      <c r="N3328"/>
      <c r="O3328">
        <v>0</v>
      </c>
      <c r="P3328">
        <v>0</v>
      </c>
      <c r="Q3328">
        <v>0</v>
      </c>
    </row>
    <row r="3329" spans="1:18" hidden="1" x14ac:dyDescent="0.35">
      <c r="A3329" t="s">
        <v>3250</v>
      </c>
      <c r="B3329" t="s">
        <v>3990</v>
      </c>
      <c r="C3329">
        <v>111</v>
      </c>
      <c r="D3329" t="s">
        <v>3994</v>
      </c>
      <c r="E3329" t="s">
        <v>3998</v>
      </c>
      <c r="F3329">
        <v>21433225</v>
      </c>
      <c r="G3329">
        <v>2020</v>
      </c>
      <c r="H3329">
        <v>1</v>
      </c>
      <c r="I3329">
        <v>3</v>
      </c>
      <c r="J3329" s="7">
        <v>43905</v>
      </c>
      <c r="K3329" t="s">
        <v>6113</v>
      </c>
      <c r="L3329" t="s">
        <v>8830</v>
      </c>
      <c r="M3329" s="6"/>
      <c r="N3329"/>
      <c r="O3329">
        <v>0</v>
      </c>
      <c r="P3329">
        <v>0</v>
      </c>
      <c r="Q3329">
        <v>0</v>
      </c>
    </row>
    <row r="3330" spans="1:18" hidden="1" x14ac:dyDescent="0.35">
      <c r="A3330" t="s">
        <v>3251</v>
      </c>
      <c r="B3330" t="s">
        <v>3990</v>
      </c>
      <c r="C3330">
        <v>111</v>
      </c>
      <c r="D3330" t="s">
        <v>3994</v>
      </c>
      <c r="E3330" t="s">
        <v>3998</v>
      </c>
      <c r="F3330">
        <v>21433225</v>
      </c>
      <c r="G3330">
        <v>2020</v>
      </c>
      <c r="H3330">
        <v>1</v>
      </c>
      <c r="I3330">
        <v>3</v>
      </c>
      <c r="J3330" s="7">
        <v>43905</v>
      </c>
      <c r="K3330" t="s">
        <v>6114</v>
      </c>
      <c r="L3330" t="s">
        <v>8833</v>
      </c>
      <c r="M3330" s="6"/>
      <c r="N3330"/>
      <c r="O3330">
        <v>0</v>
      </c>
      <c r="P3330">
        <v>0</v>
      </c>
      <c r="Q3330">
        <v>0</v>
      </c>
    </row>
    <row r="3331" spans="1:18" hidden="1" x14ac:dyDescent="0.35">
      <c r="A3331" t="s">
        <v>3252</v>
      </c>
      <c r="B3331" t="s">
        <v>3990</v>
      </c>
      <c r="C3331">
        <v>111</v>
      </c>
      <c r="D3331" t="s">
        <v>3994</v>
      </c>
      <c r="E3331" t="s">
        <v>3998</v>
      </c>
      <c r="F3331">
        <v>21433225</v>
      </c>
      <c r="G3331">
        <v>2020</v>
      </c>
      <c r="H3331">
        <v>1</v>
      </c>
      <c r="I3331">
        <v>3</v>
      </c>
      <c r="J3331" s="7">
        <v>43907</v>
      </c>
      <c r="K3331" t="s">
        <v>6115</v>
      </c>
      <c r="L3331" t="s">
        <v>8834</v>
      </c>
      <c r="M3331" s="6"/>
      <c r="N3331"/>
      <c r="O3331">
        <v>0</v>
      </c>
      <c r="P3331">
        <v>0</v>
      </c>
      <c r="Q3331">
        <v>0</v>
      </c>
    </row>
    <row r="3332" spans="1:18" hidden="1" x14ac:dyDescent="0.35">
      <c r="A3332" t="s">
        <v>3253</v>
      </c>
      <c r="B3332" t="s">
        <v>3990</v>
      </c>
      <c r="C3332">
        <v>111</v>
      </c>
      <c r="D3332" t="s">
        <v>3994</v>
      </c>
      <c r="E3332" t="s">
        <v>3998</v>
      </c>
      <c r="F3332">
        <v>21433225</v>
      </c>
      <c r="G3332">
        <v>2020</v>
      </c>
      <c r="H3332">
        <v>1</v>
      </c>
      <c r="I3332">
        <v>3</v>
      </c>
      <c r="J3332" s="7">
        <v>43907</v>
      </c>
      <c r="K3332" t="s">
        <v>6116</v>
      </c>
      <c r="L3332" t="s">
        <v>8835</v>
      </c>
      <c r="M3332" s="6"/>
      <c r="N3332"/>
      <c r="O3332">
        <v>0</v>
      </c>
      <c r="P3332">
        <v>0</v>
      </c>
      <c r="Q3332">
        <v>0</v>
      </c>
    </row>
    <row r="3333" spans="1:18" hidden="1" x14ac:dyDescent="0.35">
      <c r="A3333" t="s">
        <v>3254</v>
      </c>
      <c r="B3333" t="s">
        <v>3990</v>
      </c>
      <c r="C3333">
        <v>111</v>
      </c>
      <c r="D3333" t="s">
        <v>3994</v>
      </c>
      <c r="E3333" t="s">
        <v>3998</v>
      </c>
      <c r="F3333">
        <v>21433225</v>
      </c>
      <c r="G3333">
        <v>2020</v>
      </c>
      <c r="H3333">
        <v>1</v>
      </c>
      <c r="I3333">
        <v>3</v>
      </c>
      <c r="J3333" s="7">
        <v>43907</v>
      </c>
      <c r="K3333" t="s">
        <v>6117</v>
      </c>
      <c r="L3333" t="s">
        <v>8836</v>
      </c>
      <c r="M3333" s="6"/>
      <c r="N3333"/>
      <c r="O3333">
        <v>0</v>
      </c>
      <c r="P3333">
        <v>0</v>
      </c>
      <c r="Q3333">
        <v>0</v>
      </c>
    </row>
    <row r="3334" spans="1:18" hidden="1" x14ac:dyDescent="0.35">
      <c r="A3334" t="s">
        <v>3255</v>
      </c>
      <c r="B3334" t="s">
        <v>3990</v>
      </c>
      <c r="C3334">
        <v>111</v>
      </c>
      <c r="D3334" t="s">
        <v>3994</v>
      </c>
      <c r="E3334" t="s">
        <v>3998</v>
      </c>
      <c r="F3334">
        <v>21433225</v>
      </c>
      <c r="G3334">
        <v>2020</v>
      </c>
      <c r="H3334">
        <v>1</v>
      </c>
      <c r="I3334">
        <v>3</v>
      </c>
      <c r="J3334" s="8">
        <v>43908</v>
      </c>
      <c r="K3334" t="s">
        <v>6118</v>
      </c>
      <c r="L3334" t="s">
        <v>8837</v>
      </c>
      <c r="M3334" s="10" t="s">
        <v>9713</v>
      </c>
      <c r="N3334" s="27">
        <v>5</v>
      </c>
      <c r="O3334">
        <v>1</v>
      </c>
      <c r="P3334">
        <v>179900</v>
      </c>
      <c r="Q3334" s="15">
        <f>P3334/F3334</f>
        <v>8.3935105426271601E-3</v>
      </c>
      <c r="R3334">
        <v>1</v>
      </c>
    </row>
    <row r="3335" spans="1:18" hidden="1" x14ac:dyDescent="0.35">
      <c r="A3335" t="s">
        <v>3256</v>
      </c>
      <c r="B3335" t="s">
        <v>3990</v>
      </c>
      <c r="C3335">
        <v>111</v>
      </c>
      <c r="D3335" t="s">
        <v>3994</v>
      </c>
      <c r="E3335" t="s">
        <v>3998</v>
      </c>
      <c r="F3335">
        <v>21433225</v>
      </c>
      <c r="G3335">
        <v>2020</v>
      </c>
      <c r="H3335">
        <v>1</v>
      </c>
      <c r="I3335">
        <v>3</v>
      </c>
      <c r="J3335" s="8">
        <v>43908</v>
      </c>
      <c r="K3335" s="9" t="s">
        <v>6119</v>
      </c>
      <c r="L3335" t="s">
        <v>8838</v>
      </c>
      <c r="M3335" s="10" t="s">
        <v>9703</v>
      </c>
      <c r="N3335" s="27">
        <v>6</v>
      </c>
      <c r="O3335">
        <v>1</v>
      </c>
      <c r="P3335">
        <v>22100</v>
      </c>
      <c r="Q3335" s="15">
        <f>P3335/F3335</f>
        <v>1.0311094107396345E-3</v>
      </c>
      <c r="R3335">
        <v>1</v>
      </c>
    </row>
    <row r="3336" spans="1:18" hidden="1" x14ac:dyDescent="0.35">
      <c r="A3336" t="s">
        <v>3257</v>
      </c>
      <c r="B3336" t="s">
        <v>3990</v>
      </c>
      <c r="C3336">
        <v>111</v>
      </c>
      <c r="D3336" t="s">
        <v>3994</v>
      </c>
      <c r="E3336" t="s">
        <v>3998</v>
      </c>
      <c r="F3336">
        <v>21433225</v>
      </c>
      <c r="G3336">
        <v>2020</v>
      </c>
      <c r="H3336">
        <v>1</v>
      </c>
      <c r="I3336">
        <v>3</v>
      </c>
      <c r="J3336" s="8">
        <v>43908</v>
      </c>
      <c r="K3336" s="9" t="s">
        <v>6120</v>
      </c>
      <c r="L3336" t="s">
        <v>8838</v>
      </c>
      <c r="M3336" s="10" t="s">
        <v>9714</v>
      </c>
      <c r="N3336" s="27">
        <v>6</v>
      </c>
      <c r="O3336">
        <v>1</v>
      </c>
      <c r="P3336">
        <v>4700</v>
      </c>
      <c r="Q3336" s="15">
        <f>P3336/F3336</f>
        <v>2.1928571178625708E-4</v>
      </c>
      <c r="R3336">
        <v>1</v>
      </c>
    </row>
    <row r="3337" spans="1:18" hidden="1" x14ac:dyDescent="0.35">
      <c r="A3337" t="s">
        <v>3258</v>
      </c>
      <c r="B3337" t="s">
        <v>3990</v>
      </c>
      <c r="C3337">
        <v>111</v>
      </c>
      <c r="D3337" t="s">
        <v>3994</v>
      </c>
      <c r="E3337" t="s">
        <v>3998</v>
      </c>
      <c r="F3337">
        <v>21433225</v>
      </c>
      <c r="G3337">
        <v>2020</v>
      </c>
      <c r="H3337">
        <v>1</v>
      </c>
      <c r="I3337">
        <v>3</v>
      </c>
      <c r="J3337" s="8">
        <v>43908</v>
      </c>
      <c r="K3337" t="s">
        <v>6121</v>
      </c>
      <c r="L3337" t="s">
        <v>8838</v>
      </c>
      <c r="M3337" s="10" t="s">
        <v>9723</v>
      </c>
      <c r="N3337" s="27">
        <v>1</v>
      </c>
      <c r="O3337">
        <v>1</v>
      </c>
      <c r="P3337">
        <v>5000</v>
      </c>
      <c r="Q3337" s="15">
        <f>P3337/F3337</f>
        <v>2.3328267211303945E-4</v>
      </c>
      <c r="R3337">
        <v>1</v>
      </c>
    </row>
    <row r="3338" spans="1:18" hidden="1" x14ac:dyDescent="0.35">
      <c r="A3338" t="s">
        <v>3259</v>
      </c>
      <c r="B3338" t="s">
        <v>3990</v>
      </c>
      <c r="C3338">
        <v>111</v>
      </c>
      <c r="D3338" t="s">
        <v>3994</v>
      </c>
      <c r="E3338" t="s">
        <v>3998</v>
      </c>
      <c r="F3338">
        <v>21433225</v>
      </c>
      <c r="G3338">
        <v>2020</v>
      </c>
      <c r="H3338">
        <v>1</v>
      </c>
      <c r="I3338">
        <v>3</v>
      </c>
      <c r="J3338" s="7">
        <v>43908</v>
      </c>
      <c r="K3338" t="s">
        <v>6122</v>
      </c>
      <c r="L3338" t="s">
        <v>8839</v>
      </c>
      <c r="M3338" s="6"/>
      <c r="N3338"/>
      <c r="O3338">
        <v>0</v>
      </c>
      <c r="P3338">
        <v>0</v>
      </c>
      <c r="Q3338">
        <v>0</v>
      </c>
    </row>
    <row r="3339" spans="1:18" hidden="1" x14ac:dyDescent="0.35">
      <c r="A3339" t="s">
        <v>3260</v>
      </c>
      <c r="B3339" t="s">
        <v>3990</v>
      </c>
      <c r="C3339">
        <v>111</v>
      </c>
      <c r="D3339" t="s">
        <v>3994</v>
      </c>
      <c r="E3339" t="s">
        <v>3998</v>
      </c>
      <c r="F3339">
        <v>21433225</v>
      </c>
      <c r="G3339">
        <v>2020</v>
      </c>
      <c r="H3339">
        <v>1</v>
      </c>
      <c r="I3339">
        <v>3</v>
      </c>
      <c r="J3339" s="7">
        <v>43910</v>
      </c>
      <c r="K3339" t="s">
        <v>6123</v>
      </c>
      <c r="L3339" t="s">
        <v>8840</v>
      </c>
      <c r="M3339" s="6"/>
      <c r="N3339"/>
      <c r="O3339">
        <v>0</v>
      </c>
      <c r="P3339">
        <v>0</v>
      </c>
      <c r="Q3339">
        <v>0</v>
      </c>
    </row>
    <row r="3340" spans="1:18" hidden="1" x14ac:dyDescent="0.35">
      <c r="A3340" t="s">
        <v>3261</v>
      </c>
      <c r="B3340" t="s">
        <v>3990</v>
      </c>
      <c r="C3340">
        <v>111</v>
      </c>
      <c r="D3340" t="s">
        <v>3994</v>
      </c>
      <c r="E3340" t="s">
        <v>3998</v>
      </c>
      <c r="F3340">
        <v>21433225</v>
      </c>
      <c r="G3340">
        <v>2020</v>
      </c>
      <c r="H3340">
        <v>1</v>
      </c>
      <c r="I3340">
        <v>3</v>
      </c>
      <c r="J3340" s="7">
        <v>43910</v>
      </c>
      <c r="K3340" t="s">
        <v>6124</v>
      </c>
      <c r="L3340" t="s">
        <v>8839</v>
      </c>
      <c r="M3340" s="6"/>
      <c r="N3340"/>
      <c r="O3340">
        <v>0</v>
      </c>
      <c r="P3340">
        <v>0</v>
      </c>
      <c r="Q3340">
        <v>0</v>
      </c>
    </row>
    <row r="3341" spans="1:18" hidden="1" x14ac:dyDescent="0.35">
      <c r="A3341" t="s">
        <v>3262</v>
      </c>
      <c r="B3341" t="s">
        <v>3990</v>
      </c>
      <c r="C3341">
        <v>111</v>
      </c>
      <c r="D3341" t="s">
        <v>3994</v>
      </c>
      <c r="E3341" t="s">
        <v>3998</v>
      </c>
      <c r="F3341">
        <v>21433225</v>
      </c>
      <c r="G3341">
        <v>2020</v>
      </c>
      <c r="H3341">
        <v>1</v>
      </c>
      <c r="I3341">
        <v>3</v>
      </c>
      <c r="J3341" s="7">
        <v>43912</v>
      </c>
      <c r="K3341" t="s">
        <v>6125</v>
      </c>
      <c r="L3341" t="s">
        <v>8841</v>
      </c>
      <c r="M3341" s="6"/>
      <c r="N3341"/>
      <c r="O3341">
        <v>0</v>
      </c>
      <c r="P3341">
        <v>0</v>
      </c>
      <c r="Q3341">
        <v>0</v>
      </c>
    </row>
    <row r="3342" spans="1:18" hidden="1" x14ac:dyDescent="0.35">
      <c r="A3342" t="s">
        <v>3263</v>
      </c>
      <c r="B3342" t="s">
        <v>3990</v>
      </c>
      <c r="C3342">
        <v>111</v>
      </c>
      <c r="D3342" t="s">
        <v>3994</v>
      </c>
      <c r="E3342" t="s">
        <v>3998</v>
      </c>
      <c r="F3342">
        <v>21433225</v>
      </c>
      <c r="G3342">
        <v>2020</v>
      </c>
      <c r="H3342">
        <v>1</v>
      </c>
      <c r="I3342">
        <v>3</v>
      </c>
      <c r="J3342" s="7">
        <v>43913</v>
      </c>
      <c r="K3342" t="s">
        <v>6126</v>
      </c>
      <c r="L3342" t="s">
        <v>8842</v>
      </c>
      <c r="M3342" s="6"/>
      <c r="N3342"/>
      <c r="O3342">
        <v>0</v>
      </c>
      <c r="P3342">
        <v>0</v>
      </c>
      <c r="Q3342">
        <v>0</v>
      </c>
    </row>
    <row r="3343" spans="1:18" hidden="1" x14ac:dyDescent="0.35">
      <c r="A3343" t="s">
        <v>3264</v>
      </c>
      <c r="B3343" t="s">
        <v>3990</v>
      </c>
      <c r="C3343">
        <v>111</v>
      </c>
      <c r="D3343" t="s">
        <v>3994</v>
      </c>
      <c r="E3343" t="s">
        <v>3998</v>
      </c>
      <c r="F3343">
        <v>21433225</v>
      </c>
      <c r="G3343">
        <v>2020</v>
      </c>
      <c r="H3343">
        <v>1</v>
      </c>
      <c r="I3343">
        <v>3</v>
      </c>
      <c r="J3343" s="7">
        <v>43913</v>
      </c>
      <c r="K3343" t="s">
        <v>6127</v>
      </c>
      <c r="L3343" t="s">
        <v>8843</v>
      </c>
      <c r="M3343" s="6"/>
      <c r="N3343"/>
      <c r="O3343">
        <v>0</v>
      </c>
      <c r="P3343">
        <v>0</v>
      </c>
      <c r="Q3343">
        <v>0</v>
      </c>
    </row>
    <row r="3344" spans="1:18" hidden="1" x14ac:dyDescent="0.35">
      <c r="A3344" t="s">
        <v>3265</v>
      </c>
      <c r="B3344" t="s">
        <v>3990</v>
      </c>
      <c r="C3344">
        <v>111</v>
      </c>
      <c r="D3344" t="s">
        <v>3994</v>
      </c>
      <c r="E3344" t="s">
        <v>3998</v>
      </c>
      <c r="F3344">
        <v>21433225</v>
      </c>
      <c r="G3344">
        <v>2020</v>
      </c>
      <c r="H3344">
        <v>1</v>
      </c>
      <c r="I3344">
        <v>3</v>
      </c>
      <c r="J3344" s="7">
        <v>43913</v>
      </c>
      <c r="K3344" t="s">
        <v>6128</v>
      </c>
      <c r="L3344" t="s">
        <v>8844</v>
      </c>
      <c r="M3344" s="6"/>
      <c r="N3344"/>
      <c r="O3344">
        <v>0</v>
      </c>
      <c r="P3344">
        <v>0</v>
      </c>
      <c r="Q3344">
        <v>0</v>
      </c>
    </row>
    <row r="3345" spans="1:18" hidden="1" x14ac:dyDescent="0.35">
      <c r="A3345" t="s">
        <v>3266</v>
      </c>
      <c r="B3345" t="s">
        <v>3990</v>
      </c>
      <c r="C3345">
        <v>111</v>
      </c>
      <c r="D3345" t="s">
        <v>3994</v>
      </c>
      <c r="E3345" t="s">
        <v>3998</v>
      </c>
      <c r="F3345">
        <v>21433225</v>
      </c>
      <c r="G3345">
        <v>2020</v>
      </c>
      <c r="H3345">
        <v>1</v>
      </c>
      <c r="I3345">
        <v>3</v>
      </c>
      <c r="J3345" s="7">
        <v>43913</v>
      </c>
      <c r="K3345" t="s">
        <v>6129</v>
      </c>
      <c r="L3345" t="s">
        <v>8845</v>
      </c>
      <c r="M3345" s="6"/>
      <c r="N3345"/>
      <c r="O3345">
        <v>0</v>
      </c>
      <c r="P3345">
        <v>0</v>
      </c>
      <c r="Q3345">
        <v>0</v>
      </c>
    </row>
    <row r="3346" spans="1:18" hidden="1" x14ac:dyDescent="0.35">
      <c r="A3346" t="s">
        <v>3267</v>
      </c>
      <c r="B3346" t="s">
        <v>3990</v>
      </c>
      <c r="C3346">
        <v>111</v>
      </c>
      <c r="D3346" t="s">
        <v>3994</v>
      </c>
      <c r="E3346" t="s">
        <v>3998</v>
      </c>
      <c r="F3346">
        <v>21433225</v>
      </c>
      <c r="G3346">
        <v>2020</v>
      </c>
      <c r="H3346">
        <v>1</v>
      </c>
      <c r="I3346">
        <v>3</v>
      </c>
      <c r="J3346" s="7">
        <v>43913</v>
      </c>
      <c r="K3346" t="s">
        <v>6130</v>
      </c>
      <c r="L3346" t="s">
        <v>8846</v>
      </c>
      <c r="M3346" s="6"/>
      <c r="N3346"/>
      <c r="O3346">
        <v>0</v>
      </c>
      <c r="P3346">
        <v>0</v>
      </c>
      <c r="Q3346">
        <v>0</v>
      </c>
    </row>
    <row r="3347" spans="1:18" hidden="1" x14ac:dyDescent="0.35">
      <c r="A3347" t="s">
        <v>3268</v>
      </c>
      <c r="B3347" t="s">
        <v>3990</v>
      </c>
      <c r="C3347">
        <v>111</v>
      </c>
      <c r="D3347" t="s">
        <v>3994</v>
      </c>
      <c r="E3347" t="s">
        <v>3998</v>
      </c>
      <c r="F3347">
        <v>21433225</v>
      </c>
      <c r="G3347">
        <v>2020</v>
      </c>
      <c r="H3347">
        <v>1</v>
      </c>
      <c r="I3347">
        <v>3</v>
      </c>
      <c r="J3347" s="7">
        <v>43913</v>
      </c>
      <c r="K3347" t="s">
        <v>6131</v>
      </c>
      <c r="L3347" t="s">
        <v>8847</v>
      </c>
      <c r="M3347" s="6"/>
      <c r="N3347"/>
      <c r="O3347">
        <v>0</v>
      </c>
      <c r="P3347">
        <v>0</v>
      </c>
      <c r="Q3347">
        <v>0</v>
      </c>
    </row>
    <row r="3348" spans="1:18" hidden="1" x14ac:dyDescent="0.35">
      <c r="A3348" t="s">
        <v>3269</v>
      </c>
      <c r="B3348" t="s">
        <v>3990</v>
      </c>
      <c r="C3348">
        <v>111</v>
      </c>
      <c r="D3348" t="s">
        <v>3994</v>
      </c>
      <c r="E3348" t="s">
        <v>3998</v>
      </c>
      <c r="F3348">
        <v>21433225</v>
      </c>
      <c r="G3348">
        <v>2020</v>
      </c>
      <c r="H3348">
        <v>1</v>
      </c>
      <c r="I3348">
        <v>3</v>
      </c>
      <c r="J3348" s="7">
        <v>43913</v>
      </c>
      <c r="K3348" t="s">
        <v>6132</v>
      </c>
      <c r="L3348" t="s">
        <v>8848</v>
      </c>
      <c r="M3348" s="6"/>
      <c r="N3348"/>
      <c r="O3348">
        <v>0</v>
      </c>
      <c r="P3348">
        <v>0</v>
      </c>
      <c r="Q3348">
        <v>0</v>
      </c>
    </row>
    <row r="3349" spans="1:18" hidden="1" x14ac:dyDescent="0.35">
      <c r="A3349" t="s">
        <v>3270</v>
      </c>
      <c r="B3349" t="s">
        <v>3990</v>
      </c>
      <c r="C3349">
        <v>111</v>
      </c>
      <c r="D3349" t="s">
        <v>3994</v>
      </c>
      <c r="E3349" t="s">
        <v>3998</v>
      </c>
      <c r="F3349">
        <v>21433225</v>
      </c>
      <c r="G3349">
        <v>2020</v>
      </c>
      <c r="H3349">
        <v>1</v>
      </c>
      <c r="I3349">
        <v>3</v>
      </c>
      <c r="J3349" s="7">
        <v>43913</v>
      </c>
      <c r="K3349" t="s">
        <v>6133</v>
      </c>
      <c r="L3349" t="s">
        <v>8849</v>
      </c>
      <c r="M3349" s="6"/>
      <c r="N3349"/>
      <c r="O3349">
        <v>0</v>
      </c>
      <c r="P3349">
        <v>0</v>
      </c>
      <c r="Q3349">
        <v>0</v>
      </c>
    </row>
    <row r="3350" spans="1:18" hidden="1" x14ac:dyDescent="0.35">
      <c r="A3350" t="s">
        <v>3271</v>
      </c>
      <c r="B3350" t="s">
        <v>3990</v>
      </c>
      <c r="C3350">
        <v>111</v>
      </c>
      <c r="D3350" t="s">
        <v>3994</v>
      </c>
      <c r="E3350" t="s">
        <v>3998</v>
      </c>
      <c r="F3350">
        <v>21433225</v>
      </c>
      <c r="G3350">
        <v>2020</v>
      </c>
      <c r="H3350">
        <v>1</v>
      </c>
      <c r="I3350">
        <v>3</v>
      </c>
      <c r="J3350" s="7">
        <v>43914</v>
      </c>
      <c r="K3350" t="s">
        <v>6134</v>
      </c>
      <c r="L3350" t="s">
        <v>8850</v>
      </c>
      <c r="M3350" s="6"/>
      <c r="N3350"/>
      <c r="O3350">
        <v>0</v>
      </c>
      <c r="P3350">
        <v>0</v>
      </c>
      <c r="Q3350">
        <v>0</v>
      </c>
    </row>
    <row r="3351" spans="1:18" hidden="1" x14ac:dyDescent="0.35">
      <c r="A3351" t="s">
        <v>3272</v>
      </c>
      <c r="B3351" t="s">
        <v>3990</v>
      </c>
      <c r="C3351">
        <v>111</v>
      </c>
      <c r="D3351" t="s">
        <v>3994</v>
      </c>
      <c r="E3351" t="s">
        <v>3998</v>
      </c>
      <c r="F3351">
        <v>21433225</v>
      </c>
      <c r="G3351">
        <v>2020</v>
      </c>
      <c r="H3351">
        <v>1</v>
      </c>
      <c r="I3351">
        <v>3</v>
      </c>
      <c r="J3351" s="7">
        <v>43914</v>
      </c>
      <c r="K3351" t="s">
        <v>6135</v>
      </c>
      <c r="L3351" t="s">
        <v>8851</v>
      </c>
      <c r="M3351" s="6"/>
      <c r="N3351"/>
      <c r="O3351">
        <v>0</v>
      </c>
      <c r="P3351">
        <v>0</v>
      </c>
      <c r="Q3351">
        <v>0</v>
      </c>
    </row>
    <row r="3352" spans="1:18" hidden="1" x14ac:dyDescent="0.35">
      <c r="A3352" t="s">
        <v>3273</v>
      </c>
      <c r="B3352" t="s">
        <v>3990</v>
      </c>
      <c r="C3352">
        <v>111</v>
      </c>
      <c r="D3352" t="s">
        <v>3994</v>
      </c>
      <c r="E3352" t="s">
        <v>3998</v>
      </c>
      <c r="F3352">
        <v>21433225</v>
      </c>
      <c r="G3352">
        <v>2020</v>
      </c>
      <c r="H3352">
        <v>1</v>
      </c>
      <c r="I3352">
        <v>3</v>
      </c>
      <c r="J3352" s="7">
        <v>43915</v>
      </c>
      <c r="K3352" t="s">
        <v>6136</v>
      </c>
      <c r="L3352" t="s">
        <v>8852</v>
      </c>
      <c r="M3352" s="6"/>
      <c r="N3352"/>
      <c r="O3352">
        <v>0</v>
      </c>
      <c r="P3352">
        <v>0</v>
      </c>
      <c r="Q3352">
        <v>0</v>
      </c>
    </row>
    <row r="3353" spans="1:18" hidden="1" x14ac:dyDescent="0.35">
      <c r="A3353" t="s">
        <v>3274</v>
      </c>
      <c r="B3353" t="s">
        <v>3990</v>
      </c>
      <c r="C3353">
        <v>111</v>
      </c>
      <c r="D3353" t="s">
        <v>3994</v>
      </c>
      <c r="E3353" t="s">
        <v>3998</v>
      </c>
      <c r="F3353">
        <v>21433225</v>
      </c>
      <c r="G3353">
        <v>2020</v>
      </c>
      <c r="H3353">
        <v>1</v>
      </c>
      <c r="I3353">
        <v>3</v>
      </c>
      <c r="J3353" s="8">
        <v>43917</v>
      </c>
      <c r="K3353" s="9" t="s">
        <v>6137</v>
      </c>
      <c r="L3353" t="s">
        <v>8838</v>
      </c>
      <c r="M3353" s="10" t="s">
        <v>9695</v>
      </c>
      <c r="N3353" s="27">
        <v>6</v>
      </c>
      <c r="O3353">
        <v>1</v>
      </c>
      <c r="P3353">
        <v>293000</v>
      </c>
      <c r="Q3353" s="15">
        <f>P3353/F3353</f>
        <v>1.3670364585824112E-2</v>
      </c>
      <c r="R3353">
        <v>1</v>
      </c>
    </row>
    <row r="3354" spans="1:18" hidden="1" x14ac:dyDescent="0.35">
      <c r="A3354" t="s">
        <v>3275</v>
      </c>
      <c r="B3354" t="s">
        <v>3990</v>
      </c>
      <c r="C3354">
        <v>111</v>
      </c>
      <c r="D3354" t="s">
        <v>3994</v>
      </c>
      <c r="E3354" t="s">
        <v>3998</v>
      </c>
      <c r="F3354">
        <v>21433225</v>
      </c>
      <c r="G3354">
        <v>2020</v>
      </c>
      <c r="H3354">
        <v>1</v>
      </c>
      <c r="I3354">
        <v>3</v>
      </c>
      <c r="J3354" s="8">
        <v>43917</v>
      </c>
      <c r="K3354" s="9" t="s">
        <v>6138</v>
      </c>
      <c r="L3354" t="s">
        <v>8838</v>
      </c>
      <c r="M3354" s="10" t="s">
        <v>9714</v>
      </c>
      <c r="N3354" s="27">
        <v>6</v>
      </c>
      <c r="O3354">
        <v>1</v>
      </c>
      <c r="P3354">
        <v>411000</v>
      </c>
      <c r="Q3354" s="15">
        <f>P3354/F3354</f>
        <v>1.9175835647691843E-2</v>
      </c>
      <c r="R3354">
        <v>1</v>
      </c>
    </row>
    <row r="3355" spans="1:18" hidden="1" x14ac:dyDescent="0.35">
      <c r="A3355" t="s">
        <v>3276</v>
      </c>
      <c r="B3355" t="s">
        <v>3990</v>
      </c>
      <c r="C3355">
        <v>111</v>
      </c>
      <c r="D3355" t="s">
        <v>3994</v>
      </c>
      <c r="E3355" t="s">
        <v>3998</v>
      </c>
      <c r="F3355">
        <v>21433225</v>
      </c>
      <c r="G3355">
        <v>2020</v>
      </c>
      <c r="H3355">
        <v>1</v>
      </c>
      <c r="I3355">
        <v>3</v>
      </c>
      <c r="J3355" s="8">
        <v>43917</v>
      </c>
      <c r="K3355" t="s">
        <v>6139</v>
      </c>
      <c r="L3355" t="s">
        <v>8838</v>
      </c>
      <c r="M3355" s="10">
        <v>6</v>
      </c>
      <c r="N3355" s="27">
        <v>1</v>
      </c>
      <c r="O3355">
        <v>1</v>
      </c>
      <c r="P3355">
        <v>193000</v>
      </c>
      <c r="Q3355" s="15">
        <f>P3355/F3355</f>
        <v>9.004711143563323E-3</v>
      </c>
      <c r="R3355">
        <v>1</v>
      </c>
    </row>
    <row r="3356" spans="1:18" hidden="1" x14ac:dyDescent="0.35">
      <c r="A3356" t="s">
        <v>3277</v>
      </c>
      <c r="B3356" t="s">
        <v>3990</v>
      </c>
      <c r="C3356">
        <v>111</v>
      </c>
      <c r="D3356" t="s">
        <v>3994</v>
      </c>
      <c r="E3356" t="s">
        <v>3998</v>
      </c>
      <c r="F3356">
        <v>21433225</v>
      </c>
      <c r="G3356">
        <v>2020</v>
      </c>
      <c r="H3356">
        <v>1</v>
      </c>
      <c r="I3356">
        <v>3</v>
      </c>
      <c r="J3356" s="8">
        <v>43917</v>
      </c>
      <c r="K3356" s="9" t="s">
        <v>6140</v>
      </c>
      <c r="L3356" t="s">
        <v>8853</v>
      </c>
      <c r="M3356" s="10">
        <v>40</v>
      </c>
      <c r="N3356" s="27">
        <v>7</v>
      </c>
      <c r="O3356">
        <v>1</v>
      </c>
      <c r="P3356">
        <v>46000</v>
      </c>
      <c r="Q3356" s="15">
        <f>P3356/F3356</f>
        <v>2.146200583439963E-3</v>
      </c>
      <c r="R3356">
        <v>3</v>
      </c>
    </row>
    <row r="3357" spans="1:18" hidden="1" x14ac:dyDescent="0.35">
      <c r="A3357" t="s">
        <v>3278</v>
      </c>
      <c r="B3357" t="s">
        <v>3990</v>
      </c>
      <c r="C3357">
        <v>111</v>
      </c>
      <c r="D3357" t="s">
        <v>3994</v>
      </c>
      <c r="E3357" t="s">
        <v>3998</v>
      </c>
      <c r="F3357">
        <v>21433225</v>
      </c>
      <c r="G3357">
        <v>2020</v>
      </c>
      <c r="H3357">
        <v>1</v>
      </c>
      <c r="I3357">
        <v>3</v>
      </c>
      <c r="J3357" s="7">
        <v>43917</v>
      </c>
      <c r="K3357" t="s">
        <v>6141</v>
      </c>
      <c r="L3357" t="s">
        <v>8854</v>
      </c>
      <c r="M3357" s="6"/>
      <c r="N3357"/>
      <c r="O3357">
        <v>0</v>
      </c>
      <c r="P3357">
        <v>0</v>
      </c>
      <c r="Q3357">
        <v>0</v>
      </c>
    </row>
    <row r="3358" spans="1:18" hidden="1" x14ac:dyDescent="0.35">
      <c r="A3358" t="s">
        <v>3279</v>
      </c>
      <c r="B3358" t="s">
        <v>3990</v>
      </c>
      <c r="C3358">
        <v>111</v>
      </c>
      <c r="D3358" t="s">
        <v>3994</v>
      </c>
      <c r="E3358" t="s">
        <v>3998</v>
      </c>
      <c r="F3358">
        <v>21433225</v>
      </c>
      <c r="G3358">
        <v>2020</v>
      </c>
      <c r="H3358">
        <v>1</v>
      </c>
      <c r="I3358">
        <v>3</v>
      </c>
      <c r="J3358" s="7">
        <v>43917</v>
      </c>
      <c r="K3358" t="s">
        <v>6142</v>
      </c>
      <c r="L3358" t="s">
        <v>8855</v>
      </c>
      <c r="M3358" s="6"/>
      <c r="N3358"/>
      <c r="O3358">
        <v>0</v>
      </c>
      <c r="P3358">
        <v>0</v>
      </c>
      <c r="Q3358">
        <v>0</v>
      </c>
    </row>
    <row r="3359" spans="1:18" hidden="1" x14ac:dyDescent="0.35">
      <c r="A3359" t="s">
        <v>3280</v>
      </c>
      <c r="B3359" t="s">
        <v>3990</v>
      </c>
      <c r="C3359">
        <v>111</v>
      </c>
      <c r="D3359" t="s">
        <v>3994</v>
      </c>
      <c r="E3359" t="s">
        <v>3998</v>
      </c>
      <c r="F3359">
        <v>21433225</v>
      </c>
      <c r="G3359">
        <v>2020</v>
      </c>
      <c r="H3359">
        <v>1</v>
      </c>
      <c r="I3359">
        <v>3</v>
      </c>
      <c r="J3359" s="8">
        <v>43917</v>
      </c>
      <c r="K3359" t="s">
        <v>6143</v>
      </c>
      <c r="L3359" t="s">
        <v>8838</v>
      </c>
      <c r="M3359" s="10" t="s">
        <v>9717</v>
      </c>
      <c r="N3359" s="27">
        <v>7</v>
      </c>
      <c r="O3359">
        <v>1</v>
      </c>
      <c r="P3359">
        <v>31270</v>
      </c>
      <c r="Q3359" s="15">
        <f t="shared" ref="Q3359:Q3366" si="33">P3359/F3359</f>
        <v>1.4589498313949487E-3</v>
      </c>
      <c r="R3359">
        <v>3</v>
      </c>
    </row>
    <row r="3360" spans="1:18" hidden="1" x14ac:dyDescent="0.35">
      <c r="A3360" t="s">
        <v>3281</v>
      </c>
      <c r="B3360" t="s">
        <v>3990</v>
      </c>
      <c r="C3360">
        <v>111</v>
      </c>
      <c r="D3360" t="s">
        <v>3994</v>
      </c>
      <c r="E3360" t="s">
        <v>3998</v>
      </c>
      <c r="F3360">
        <v>21433225</v>
      </c>
      <c r="G3360">
        <v>2020</v>
      </c>
      <c r="H3360">
        <v>1</v>
      </c>
      <c r="I3360">
        <v>3</v>
      </c>
      <c r="J3360" s="8">
        <v>43917</v>
      </c>
      <c r="K3360" s="9" t="s">
        <v>6144</v>
      </c>
      <c r="L3360" t="s">
        <v>8838</v>
      </c>
      <c r="M3360" s="10" t="s">
        <v>9710</v>
      </c>
      <c r="N3360" s="27">
        <v>7</v>
      </c>
      <c r="O3360">
        <v>1</v>
      </c>
      <c r="P3360">
        <v>20736</v>
      </c>
      <c r="Q3360" s="15">
        <f t="shared" si="33"/>
        <v>9.6746989778719722E-4</v>
      </c>
      <c r="R3360">
        <v>3</v>
      </c>
    </row>
    <row r="3361" spans="1:18" hidden="1" x14ac:dyDescent="0.35">
      <c r="A3361" t="s">
        <v>3282</v>
      </c>
      <c r="B3361" t="s">
        <v>3990</v>
      </c>
      <c r="C3361">
        <v>111</v>
      </c>
      <c r="D3361" t="s">
        <v>3994</v>
      </c>
      <c r="E3361" t="s">
        <v>3998</v>
      </c>
      <c r="F3361">
        <v>21433225</v>
      </c>
      <c r="G3361">
        <v>2020</v>
      </c>
      <c r="H3361">
        <v>1</v>
      </c>
      <c r="I3361">
        <v>3</v>
      </c>
      <c r="J3361" s="8">
        <v>43917</v>
      </c>
      <c r="K3361" t="s">
        <v>6145</v>
      </c>
      <c r="L3361" t="s">
        <v>8838</v>
      </c>
      <c r="M3361" s="10" t="s">
        <v>9697</v>
      </c>
      <c r="N3361" s="27">
        <v>1</v>
      </c>
      <c r="O3361">
        <v>1</v>
      </c>
      <c r="P3361">
        <v>85000</v>
      </c>
      <c r="Q3361" s="15">
        <f t="shared" si="33"/>
        <v>3.9658054259216705E-3</v>
      </c>
      <c r="R3361">
        <v>3</v>
      </c>
    </row>
    <row r="3362" spans="1:18" hidden="1" x14ac:dyDescent="0.35">
      <c r="A3362" t="s">
        <v>3283</v>
      </c>
      <c r="B3362" t="s">
        <v>3990</v>
      </c>
      <c r="C3362">
        <v>111</v>
      </c>
      <c r="D3362" t="s">
        <v>3994</v>
      </c>
      <c r="E3362" t="s">
        <v>3998</v>
      </c>
      <c r="F3362">
        <v>21433225</v>
      </c>
      <c r="G3362">
        <v>2020</v>
      </c>
      <c r="H3362">
        <v>1</v>
      </c>
      <c r="I3362">
        <v>3</v>
      </c>
      <c r="J3362" s="8">
        <v>43917</v>
      </c>
      <c r="K3362" t="s">
        <v>6146</v>
      </c>
      <c r="L3362" t="s">
        <v>8838</v>
      </c>
      <c r="M3362" s="10" t="s">
        <v>9724</v>
      </c>
      <c r="N3362" s="27">
        <v>1</v>
      </c>
      <c r="O3362">
        <v>1</v>
      </c>
      <c r="P3362">
        <v>73060</v>
      </c>
      <c r="Q3362" s="15">
        <f t="shared" si="33"/>
        <v>3.4087264049157324E-3</v>
      </c>
      <c r="R3362">
        <v>1</v>
      </c>
    </row>
    <row r="3363" spans="1:18" hidden="1" x14ac:dyDescent="0.35">
      <c r="A3363" t="s">
        <v>3284</v>
      </c>
      <c r="B3363" t="s">
        <v>3990</v>
      </c>
      <c r="C3363">
        <v>111</v>
      </c>
      <c r="D3363" t="s">
        <v>3994</v>
      </c>
      <c r="E3363" t="s">
        <v>3998</v>
      </c>
      <c r="F3363">
        <v>21433225</v>
      </c>
      <c r="G3363">
        <v>2020</v>
      </c>
      <c r="H3363">
        <v>1</v>
      </c>
      <c r="I3363">
        <v>3</v>
      </c>
      <c r="J3363" s="8">
        <v>43917</v>
      </c>
      <c r="K3363" t="s">
        <v>6147</v>
      </c>
      <c r="L3363" t="s">
        <v>8838</v>
      </c>
      <c r="M3363" s="10" t="s">
        <v>9713</v>
      </c>
      <c r="N3363" s="27">
        <v>5</v>
      </c>
      <c r="O3363">
        <v>1</v>
      </c>
      <c r="P3363">
        <v>202000</v>
      </c>
      <c r="Q3363" s="15">
        <f t="shared" si="33"/>
        <v>9.4246199533667939E-3</v>
      </c>
      <c r="R3363">
        <v>1</v>
      </c>
    </row>
    <row r="3364" spans="1:18" s="4" customFormat="1" hidden="1" x14ac:dyDescent="0.35">
      <c r="A3364" s="4" t="s">
        <v>3285</v>
      </c>
      <c r="B3364" s="4" t="s">
        <v>3990</v>
      </c>
      <c r="C3364" s="4">
        <v>111</v>
      </c>
      <c r="D3364" s="4" t="s">
        <v>3994</v>
      </c>
      <c r="E3364" s="4" t="s">
        <v>3998</v>
      </c>
      <c r="F3364" s="4">
        <v>21433225</v>
      </c>
      <c r="G3364" s="4">
        <v>2020</v>
      </c>
      <c r="H3364" s="4">
        <v>1</v>
      </c>
      <c r="I3364" s="4">
        <v>3</v>
      </c>
      <c r="J3364" s="8">
        <v>43917</v>
      </c>
      <c r="K3364" s="5" t="s">
        <v>6148</v>
      </c>
      <c r="L3364" t="s">
        <v>8838</v>
      </c>
      <c r="M3364" s="10">
        <v>45</v>
      </c>
      <c r="N3364" s="28">
        <v>8</v>
      </c>
      <c r="O3364" s="4">
        <v>1</v>
      </c>
      <c r="P3364" s="4">
        <v>192000</v>
      </c>
      <c r="Q3364" s="4">
        <f t="shared" si="33"/>
        <v>8.9580546091407153E-3</v>
      </c>
      <c r="R3364" s="4">
        <v>1</v>
      </c>
    </row>
    <row r="3365" spans="1:18" hidden="1" x14ac:dyDescent="0.35">
      <c r="A3365" t="s">
        <v>3286</v>
      </c>
      <c r="B3365" t="s">
        <v>3990</v>
      </c>
      <c r="C3365">
        <v>111</v>
      </c>
      <c r="D3365" t="s">
        <v>3994</v>
      </c>
      <c r="E3365" t="s">
        <v>3998</v>
      </c>
      <c r="F3365">
        <v>21433225</v>
      </c>
      <c r="G3365">
        <v>2020</v>
      </c>
      <c r="H3365">
        <v>1</v>
      </c>
      <c r="I3365">
        <v>3</v>
      </c>
      <c r="J3365" s="8">
        <v>43917</v>
      </c>
      <c r="K3365" s="9" t="s">
        <v>6149</v>
      </c>
      <c r="L3365" t="s">
        <v>8838</v>
      </c>
      <c r="M3365" s="10">
        <v>45</v>
      </c>
      <c r="N3365" s="27">
        <v>8</v>
      </c>
      <c r="O3365">
        <v>1</v>
      </c>
      <c r="P3365">
        <v>147000</v>
      </c>
      <c r="Q3365" s="15">
        <f t="shared" si="33"/>
        <v>6.85851056012336E-3</v>
      </c>
      <c r="R3365">
        <v>1</v>
      </c>
    </row>
    <row r="3366" spans="1:18" hidden="1" x14ac:dyDescent="0.35">
      <c r="A3366" t="s">
        <v>3287</v>
      </c>
      <c r="B3366" t="s">
        <v>3990</v>
      </c>
      <c r="C3366">
        <v>111</v>
      </c>
      <c r="D3366" t="s">
        <v>3994</v>
      </c>
      <c r="E3366" t="s">
        <v>3998</v>
      </c>
      <c r="F3366">
        <v>21433225</v>
      </c>
      <c r="G3366">
        <v>2020</v>
      </c>
      <c r="H3366">
        <v>1</v>
      </c>
      <c r="I3366">
        <v>3</v>
      </c>
      <c r="J3366" s="8">
        <v>43917</v>
      </c>
      <c r="K3366" s="9" t="s">
        <v>6150</v>
      </c>
      <c r="L3366" t="s">
        <v>8856</v>
      </c>
      <c r="M3366" s="10">
        <v>41</v>
      </c>
      <c r="N3366" s="27">
        <v>7</v>
      </c>
      <c r="O3366">
        <v>1</v>
      </c>
      <c r="P3366">
        <v>454000</v>
      </c>
      <c r="Q3366" s="15">
        <f t="shared" si="33"/>
        <v>2.1182066627863982E-2</v>
      </c>
      <c r="R3366">
        <v>3</v>
      </c>
    </row>
    <row r="3367" spans="1:18" hidden="1" x14ac:dyDescent="0.35">
      <c r="A3367" t="s">
        <v>3288</v>
      </c>
      <c r="B3367" t="s">
        <v>3990</v>
      </c>
      <c r="C3367">
        <v>111</v>
      </c>
      <c r="D3367" t="s">
        <v>3994</v>
      </c>
      <c r="E3367" t="s">
        <v>3998</v>
      </c>
      <c r="F3367">
        <v>21433225</v>
      </c>
      <c r="G3367">
        <v>2020</v>
      </c>
      <c r="H3367">
        <v>1</v>
      </c>
      <c r="I3367">
        <v>3</v>
      </c>
      <c r="J3367" s="7">
        <v>43921</v>
      </c>
      <c r="K3367" t="s">
        <v>6151</v>
      </c>
      <c r="L3367" t="s">
        <v>8857</v>
      </c>
      <c r="M3367" s="6"/>
      <c r="N3367"/>
      <c r="O3367">
        <v>0</v>
      </c>
      <c r="P3367">
        <v>0</v>
      </c>
      <c r="Q3367">
        <v>0</v>
      </c>
    </row>
    <row r="3368" spans="1:18" hidden="1" x14ac:dyDescent="0.35">
      <c r="A3368" t="s">
        <v>3289</v>
      </c>
      <c r="B3368" t="s">
        <v>3990</v>
      </c>
      <c r="C3368">
        <v>111</v>
      </c>
      <c r="D3368" t="s">
        <v>3994</v>
      </c>
      <c r="E3368" t="s">
        <v>3998</v>
      </c>
      <c r="F3368">
        <v>21433225</v>
      </c>
      <c r="G3368">
        <v>2020</v>
      </c>
      <c r="H3368">
        <v>1</v>
      </c>
      <c r="I3368">
        <v>3</v>
      </c>
      <c r="J3368" s="7">
        <v>43921</v>
      </c>
      <c r="K3368" t="s">
        <v>6152</v>
      </c>
      <c r="L3368" t="s">
        <v>8858</v>
      </c>
      <c r="M3368" s="6"/>
      <c r="N3368"/>
      <c r="O3368">
        <v>0</v>
      </c>
      <c r="P3368">
        <v>0</v>
      </c>
      <c r="Q3368">
        <v>0</v>
      </c>
    </row>
    <row r="3369" spans="1:18" hidden="1" x14ac:dyDescent="0.35">
      <c r="A3369" t="s">
        <v>3290</v>
      </c>
      <c r="B3369" t="s">
        <v>3990</v>
      </c>
      <c r="C3369">
        <v>111</v>
      </c>
      <c r="D3369" t="s">
        <v>3994</v>
      </c>
      <c r="E3369" t="s">
        <v>3998</v>
      </c>
      <c r="F3369">
        <v>21433225</v>
      </c>
      <c r="G3369">
        <v>2020</v>
      </c>
      <c r="H3369">
        <v>2</v>
      </c>
      <c r="I3369">
        <v>4</v>
      </c>
      <c r="J3369" s="7">
        <v>43922</v>
      </c>
      <c r="K3369" t="s">
        <v>6153</v>
      </c>
      <c r="L3369" t="s">
        <v>8859</v>
      </c>
      <c r="M3369" s="6"/>
      <c r="N3369"/>
      <c r="O3369">
        <v>0</v>
      </c>
      <c r="P3369">
        <v>0</v>
      </c>
      <c r="Q3369">
        <v>0</v>
      </c>
    </row>
    <row r="3370" spans="1:18" hidden="1" x14ac:dyDescent="0.35">
      <c r="A3370" t="s">
        <v>3291</v>
      </c>
      <c r="B3370" t="s">
        <v>3990</v>
      </c>
      <c r="C3370">
        <v>111</v>
      </c>
      <c r="D3370" t="s">
        <v>3994</v>
      </c>
      <c r="E3370" t="s">
        <v>3998</v>
      </c>
      <c r="F3370">
        <v>21433225</v>
      </c>
      <c r="G3370">
        <v>2020</v>
      </c>
      <c r="H3370">
        <v>2</v>
      </c>
      <c r="I3370">
        <v>4</v>
      </c>
      <c r="J3370" s="7">
        <v>43924</v>
      </c>
      <c r="K3370" t="s">
        <v>6154</v>
      </c>
      <c r="L3370" t="s">
        <v>8860</v>
      </c>
      <c r="M3370" s="6"/>
      <c r="N3370"/>
      <c r="O3370">
        <v>0</v>
      </c>
      <c r="P3370">
        <v>0</v>
      </c>
      <c r="Q3370">
        <v>0</v>
      </c>
    </row>
    <row r="3371" spans="1:18" hidden="1" x14ac:dyDescent="0.35">
      <c r="A3371" t="s">
        <v>3292</v>
      </c>
      <c r="B3371" t="s">
        <v>3990</v>
      </c>
      <c r="C3371">
        <v>111</v>
      </c>
      <c r="D3371" t="s">
        <v>3994</v>
      </c>
      <c r="E3371" t="s">
        <v>3998</v>
      </c>
      <c r="F3371">
        <v>21433225</v>
      </c>
      <c r="G3371">
        <v>2020</v>
      </c>
      <c r="H3371">
        <v>2</v>
      </c>
      <c r="I3371">
        <v>4</v>
      </c>
      <c r="J3371" s="7">
        <v>43924</v>
      </c>
      <c r="K3371" t="s">
        <v>6155</v>
      </c>
      <c r="L3371" t="s">
        <v>8861</v>
      </c>
      <c r="M3371" s="6"/>
      <c r="N3371"/>
      <c r="O3371">
        <v>0</v>
      </c>
      <c r="P3371">
        <v>0</v>
      </c>
      <c r="Q3371">
        <v>0</v>
      </c>
    </row>
    <row r="3372" spans="1:18" hidden="1" x14ac:dyDescent="0.35">
      <c r="A3372" t="s">
        <v>3293</v>
      </c>
      <c r="B3372" t="s">
        <v>3990</v>
      </c>
      <c r="C3372">
        <v>111</v>
      </c>
      <c r="D3372" t="s">
        <v>3994</v>
      </c>
      <c r="E3372" t="s">
        <v>3998</v>
      </c>
      <c r="F3372">
        <v>21433225</v>
      </c>
      <c r="G3372">
        <v>2020</v>
      </c>
      <c r="H3372">
        <v>2</v>
      </c>
      <c r="I3372">
        <v>4</v>
      </c>
      <c r="J3372" s="7">
        <v>43924</v>
      </c>
      <c r="K3372" t="s">
        <v>6156</v>
      </c>
      <c r="L3372" t="s">
        <v>8862</v>
      </c>
      <c r="M3372" s="6"/>
      <c r="N3372"/>
      <c r="O3372">
        <v>0</v>
      </c>
      <c r="P3372">
        <v>0</v>
      </c>
      <c r="Q3372">
        <v>0</v>
      </c>
    </row>
    <row r="3373" spans="1:18" hidden="1" x14ac:dyDescent="0.35">
      <c r="A3373" t="s">
        <v>3294</v>
      </c>
      <c r="B3373" t="s">
        <v>3990</v>
      </c>
      <c r="C3373">
        <v>111</v>
      </c>
      <c r="D3373" t="s">
        <v>3994</v>
      </c>
      <c r="E3373" t="s">
        <v>3998</v>
      </c>
      <c r="F3373">
        <v>21433225</v>
      </c>
      <c r="G3373">
        <v>2020</v>
      </c>
      <c r="H3373">
        <v>2</v>
      </c>
      <c r="I3373">
        <v>4</v>
      </c>
      <c r="J3373" s="7">
        <v>43924</v>
      </c>
      <c r="K3373" t="s">
        <v>6157</v>
      </c>
      <c r="L3373" t="s">
        <v>8862</v>
      </c>
      <c r="M3373" s="6"/>
      <c r="N3373"/>
      <c r="O3373">
        <v>0</v>
      </c>
      <c r="P3373">
        <v>0</v>
      </c>
      <c r="Q3373">
        <v>0</v>
      </c>
    </row>
    <row r="3374" spans="1:18" hidden="1" x14ac:dyDescent="0.35">
      <c r="A3374" t="s">
        <v>3295</v>
      </c>
      <c r="B3374" t="s">
        <v>3990</v>
      </c>
      <c r="C3374">
        <v>111</v>
      </c>
      <c r="D3374" t="s">
        <v>3994</v>
      </c>
      <c r="E3374" t="s">
        <v>3998</v>
      </c>
      <c r="F3374">
        <v>21433225</v>
      </c>
      <c r="G3374">
        <v>2020</v>
      </c>
      <c r="H3374">
        <v>2</v>
      </c>
      <c r="I3374">
        <v>4</v>
      </c>
      <c r="J3374" s="7">
        <v>43927</v>
      </c>
      <c r="K3374" t="s">
        <v>6158</v>
      </c>
      <c r="L3374" t="s">
        <v>8863</v>
      </c>
      <c r="M3374" s="6"/>
      <c r="N3374"/>
      <c r="O3374">
        <v>0</v>
      </c>
      <c r="P3374">
        <v>0</v>
      </c>
      <c r="Q3374">
        <v>0</v>
      </c>
    </row>
    <row r="3375" spans="1:18" hidden="1" x14ac:dyDescent="0.35">
      <c r="A3375" t="s">
        <v>3296</v>
      </c>
      <c r="B3375" t="s">
        <v>3990</v>
      </c>
      <c r="C3375">
        <v>111</v>
      </c>
      <c r="D3375" t="s">
        <v>3994</v>
      </c>
      <c r="E3375" t="s">
        <v>3998</v>
      </c>
      <c r="F3375">
        <v>21433225</v>
      </c>
      <c r="G3375">
        <v>2020</v>
      </c>
      <c r="H3375">
        <v>2</v>
      </c>
      <c r="I3375">
        <v>4</v>
      </c>
      <c r="J3375" s="7">
        <v>43929</v>
      </c>
      <c r="K3375" t="s">
        <v>6159</v>
      </c>
      <c r="L3375" t="s">
        <v>8864</v>
      </c>
      <c r="M3375" s="6"/>
      <c r="N3375"/>
      <c r="O3375">
        <v>0</v>
      </c>
      <c r="P3375">
        <v>0</v>
      </c>
      <c r="Q3375">
        <v>0</v>
      </c>
    </row>
    <row r="3376" spans="1:18" hidden="1" x14ac:dyDescent="0.35">
      <c r="A3376" t="s">
        <v>3297</v>
      </c>
      <c r="B3376" t="s">
        <v>3990</v>
      </c>
      <c r="C3376">
        <v>111</v>
      </c>
      <c r="D3376" t="s">
        <v>3994</v>
      </c>
      <c r="E3376" t="s">
        <v>3998</v>
      </c>
      <c r="F3376">
        <v>21433225</v>
      </c>
      <c r="G3376">
        <v>2020</v>
      </c>
      <c r="H3376">
        <v>2</v>
      </c>
      <c r="I3376">
        <v>4</v>
      </c>
      <c r="J3376" s="7">
        <v>43930</v>
      </c>
      <c r="K3376" t="s">
        <v>6160</v>
      </c>
      <c r="L3376" t="s">
        <v>8865</v>
      </c>
      <c r="M3376" s="6"/>
      <c r="N3376"/>
      <c r="O3376">
        <v>0</v>
      </c>
      <c r="P3376">
        <v>0</v>
      </c>
      <c r="Q3376">
        <v>0</v>
      </c>
    </row>
    <row r="3377" spans="1:18" hidden="1" x14ac:dyDescent="0.35">
      <c r="A3377" t="s">
        <v>3298</v>
      </c>
      <c r="B3377" t="s">
        <v>3990</v>
      </c>
      <c r="C3377">
        <v>111</v>
      </c>
      <c r="D3377" t="s">
        <v>3994</v>
      </c>
      <c r="E3377" t="s">
        <v>3998</v>
      </c>
      <c r="F3377">
        <v>21433225</v>
      </c>
      <c r="G3377">
        <v>2020</v>
      </c>
      <c r="H3377">
        <v>2</v>
      </c>
      <c r="I3377">
        <v>4</v>
      </c>
      <c r="J3377" s="7">
        <v>43930</v>
      </c>
      <c r="K3377" t="s">
        <v>6161</v>
      </c>
      <c r="L3377" t="s">
        <v>8866</v>
      </c>
      <c r="M3377" s="6"/>
      <c r="N3377"/>
      <c r="O3377">
        <v>0</v>
      </c>
      <c r="P3377">
        <v>0</v>
      </c>
      <c r="Q3377">
        <v>0</v>
      </c>
    </row>
    <row r="3378" spans="1:18" hidden="1" x14ac:dyDescent="0.35">
      <c r="A3378" t="s">
        <v>3299</v>
      </c>
      <c r="B3378" t="s">
        <v>3990</v>
      </c>
      <c r="C3378">
        <v>111</v>
      </c>
      <c r="D3378" t="s">
        <v>3994</v>
      </c>
      <c r="E3378" t="s">
        <v>3998</v>
      </c>
      <c r="F3378">
        <v>21433225</v>
      </c>
      <c r="G3378">
        <v>2020</v>
      </c>
      <c r="H3378">
        <v>2</v>
      </c>
      <c r="I3378">
        <v>4</v>
      </c>
      <c r="J3378" s="7">
        <v>43930</v>
      </c>
      <c r="K3378" t="s">
        <v>6162</v>
      </c>
      <c r="L3378" t="s">
        <v>8867</v>
      </c>
      <c r="M3378" s="6"/>
      <c r="N3378"/>
      <c r="O3378">
        <v>0</v>
      </c>
      <c r="P3378">
        <v>0</v>
      </c>
      <c r="Q3378">
        <v>0</v>
      </c>
    </row>
    <row r="3379" spans="1:18" hidden="1" x14ac:dyDescent="0.35">
      <c r="A3379" t="s">
        <v>3300</v>
      </c>
      <c r="B3379" t="s">
        <v>3990</v>
      </c>
      <c r="C3379">
        <v>111</v>
      </c>
      <c r="D3379" t="s">
        <v>3994</v>
      </c>
      <c r="E3379" t="s">
        <v>3998</v>
      </c>
      <c r="F3379">
        <v>21433225</v>
      </c>
      <c r="G3379">
        <v>2020</v>
      </c>
      <c r="H3379">
        <v>2</v>
      </c>
      <c r="I3379">
        <v>4</v>
      </c>
      <c r="J3379" s="8">
        <v>43930</v>
      </c>
      <c r="K3379" t="s">
        <v>6163</v>
      </c>
      <c r="L3379" t="s">
        <v>8868</v>
      </c>
      <c r="M3379" s="10" t="s">
        <v>9700</v>
      </c>
      <c r="N3379" s="27">
        <v>7</v>
      </c>
      <c r="O3379">
        <v>1</v>
      </c>
      <c r="P3379">
        <v>330000</v>
      </c>
      <c r="Q3379" s="15">
        <f>P3379/F3379</f>
        <v>1.5396656359460604E-2</v>
      </c>
      <c r="R3379">
        <v>2</v>
      </c>
    </row>
    <row r="3380" spans="1:18" hidden="1" x14ac:dyDescent="0.35">
      <c r="A3380" t="s">
        <v>3301</v>
      </c>
      <c r="B3380" t="s">
        <v>3990</v>
      </c>
      <c r="C3380">
        <v>111</v>
      </c>
      <c r="D3380" t="s">
        <v>3994</v>
      </c>
      <c r="E3380" t="s">
        <v>3998</v>
      </c>
      <c r="F3380">
        <v>21433225</v>
      </c>
      <c r="G3380">
        <v>2020</v>
      </c>
      <c r="H3380">
        <v>2</v>
      </c>
      <c r="I3380">
        <v>4</v>
      </c>
      <c r="J3380" s="7">
        <v>43930</v>
      </c>
      <c r="K3380" t="s">
        <v>6164</v>
      </c>
      <c r="L3380" t="s">
        <v>8869</v>
      </c>
      <c r="M3380" s="6"/>
      <c r="N3380"/>
      <c r="O3380">
        <v>0</v>
      </c>
      <c r="P3380">
        <v>0</v>
      </c>
      <c r="Q3380">
        <v>0</v>
      </c>
    </row>
    <row r="3381" spans="1:18" hidden="1" x14ac:dyDescent="0.35">
      <c r="A3381" t="s">
        <v>3302</v>
      </c>
      <c r="B3381" t="s">
        <v>3990</v>
      </c>
      <c r="C3381">
        <v>111</v>
      </c>
      <c r="D3381" t="s">
        <v>3994</v>
      </c>
      <c r="E3381" t="s">
        <v>3998</v>
      </c>
      <c r="F3381">
        <v>21433225</v>
      </c>
      <c r="G3381">
        <v>2020</v>
      </c>
      <c r="H3381">
        <v>2</v>
      </c>
      <c r="I3381">
        <v>4</v>
      </c>
      <c r="J3381" s="7">
        <v>43930</v>
      </c>
      <c r="K3381" t="s">
        <v>6165</v>
      </c>
      <c r="L3381" t="s">
        <v>8870</v>
      </c>
      <c r="M3381" s="6"/>
      <c r="N3381"/>
      <c r="O3381">
        <v>0</v>
      </c>
      <c r="P3381">
        <v>0</v>
      </c>
      <c r="Q3381">
        <v>0</v>
      </c>
    </row>
    <row r="3382" spans="1:18" hidden="1" x14ac:dyDescent="0.35">
      <c r="A3382" t="s">
        <v>3303</v>
      </c>
      <c r="B3382" t="s">
        <v>3990</v>
      </c>
      <c r="C3382">
        <v>111</v>
      </c>
      <c r="D3382" t="s">
        <v>3994</v>
      </c>
      <c r="E3382" t="s">
        <v>3998</v>
      </c>
      <c r="F3382">
        <v>21433225</v>
      </c>
      <c r="G3382">
        <v>2020</v>
      </c>
      <c r="H3382">
        <v>2</v>
      </c>
      <c r="I3382">
        <v>4</v>
      </c>
      <c r="J3382" s="7">
        <v>43930</v>
      </c>
      <c r="K3382" t="s">
        <v>6166</v>
      </c>
      <c r="L3382" t="s">
        <v>8871</v>
      </c>
      <c r="M3382" s="6"/>
      <c r="N3382"/>
      <c r="O3382">
        <v>0</v>
      </c>
      <c r="P3382">
        <v>0</v>
      </c>
      <c r="Q3382">
        <v>0</v>
      </c>
    </row>
    <row r="3383" spans="1:18" hidden="1" x14ac:dyDescent="0.35">
      <c r="A3383" t="s">
        <v>3304</v>
      </c>
      <c r="B3383" t="s">
        <v>3990</v>
      </c>
      <c r="C3383">
        <v>111</v>
      </c>
      <c r="D3383" t="s">
        <v>3994</v>
      </c>
      <c r="E3383" t="s">
        <v>3998</v>
      </c>
      <c r="F3383">
        <v>21433225</v>
      </c>
      <c r="G3383">
        <v>2020</v>
      </c>
      <c r="H3383">
        <v>2</v>
      </c>
      <c r="I3383">
        <v>4</v>
      </c>
      <c r="J3383" s="7">
        <v>43937</v>
      </c>
      <c r="K3383" t="s">
        <v>6167</v>
      </c>
      <c r="L3383" t="s">
        <v>8872</v>
      </c>
      <c r="M3383" s="6"/>
      <c r="N3383"/>
      <c r="O3383">
        <v>0</v>
      </c>
      <c r="P3383">
        <v>0</v>
      </c>
      <c r="Q3383">
        <v>0</v>
      </c>
    </row>
    <row r="3384" spans="1:18" hidden="1" x14ac:dyDescent="0.35">
      <c r="A3384" t="s">
        <v>3305</v>
      </c>
      <c r="B3384" t="s">
        <v>3990</v>
      </c>
      <c r="C3384">
        <v>111</v>
      </c>
      <c r="D3384" t="s">
        <v>3994</v>
      </c>
      <c r="E3384" t="s">
        <v>3998</v>
      </c>
      <c r="F3384">
        <v>21433225</v>
      </c>
      <c r="G3384">
        <v>2020</v>
      </c>
      <c r="H3384">
        <v>2</v>
      </c>
      <c r="I3384">
        <v>4</v>
      </c>
      <c r="J3384" s="8">
        <v>43940</v>
      </c>
      <c r="K3384" t="s">
        <v>6168</v>
      </c>
      <c r="L3384" t="s">
        <v>8873</v>
      </c>
      <c r="M3384">
        <v>6</v>
      </c>
      <c r="N3384">
        <v>1</v>
      </c>
      <c r="O3384">
        <v>2</v>
      </c>
      <c r="P3384">
        <v>0</v>
      </c>
      <c r="Q3384">
        <v>0</v>
      </c>
      <c r="R3384">
        <v>3</v>
      </c>
    </row>
    <row r="3385" spans="1:18" hidden="1" x14ac:dyDescent="0.35">
      <c r="A3385" t="s">
        <v>3306</v>
      </c>
      <c r="B3385" t="s">
        <v>3990</v>
      </c>
      <c r="C3385">
        <v>111</v>
      </c>
      <c r="D3385" t="s">
        <v>3994</v>
      </c>
      <c r="E3385" t="s">
        <v>3998</v>
      </c>
      <c r="F3385">
        <v>21433225</v>
      </c>
      <c r="G3385">
        <v>2020</v>
      </c>
      <c r="H3385">
        <v>2</v>
      </c>
      <c r="I3385">
        <v>4</v>
      </c>
      <c r="J3385" s="7">
        <v>43943</v>
      </c>
      <c r="K3385" t="s">
        <v>6169</v>
      </c>
      <c r="L3385" t="s">
        <v>8874</v>
      </c>
      <c r="M3385" s="6"/>
      <c r="N3385"/>
      <c r="O3385">
        <v>0</v>
      </c>
      <c r="P3385">
        <v>0</v>
      </c>
      <c r="Q3385">
        <v>0</v>
      </c>
    </row>
    <row r="3386" spans="1:18" hidden="1" x14ac:dyDescent="0.35">
      <c r="A3386" t="s">
        <v>3307</v>
      </c>
      <c r="B3386" t="s">
        <v>3990</v>
      </c>
      <c r="C3386">
        <v>111</v>
      </c>
      <c r="D3386" t="s">
        <v>3994</v>
      </c>
      <c r="E3386" t="s">
        <v>3998</v>
      </c>
      <c r="F3386">
        <v>21433225</v>
      </c>
      <c r="G3386">
        <v>2020</v>
      </c>
      <c r="H3386">
        <v>2</v>
      </c>
      <c r="I3386">
        <v>4</v>
      </c>
      <c r="J3386" s="7">
        <v>43944</v>
      </c>
      <c r="K3386" t="s">
        <v>6170</v>
      </c>
      <c r="L3386" t="s">
        <v>8875</v>
      </c>
      <c r="M3386" s="6"/>
      <c r="N3386"/>
      <c r="O3386">
        <v>0</v>
      </c>
      <c r="P3386">
        <v>0</v>
      </c>
      <c r="Q3386">
        <v>0</v>
      </c>
    </row>
    <row r="3387" spans="1:18" hidden="1" x14ac:dyDescent="0.35">
      <c r="A3387" t="s">
        <v>3308</v>
      </c>
      <c r="B3387" t="s">
        <v>3990</v>
      </c>
      <c r="C3387">
        <v>111</v>
      </c>
      <c r="D3387" t="s">
        <v>3994</v>
      </c>
      <c r="E3387" t="s">
        <v>3998</v>
      </c>
      <c r="F3387">
        <v>21433225</v>
      </c>
      <c r="G3387">
        <v>2020</v>
      </c>
      <c r="H3387">
        <v>2</v>
      </c>
      <c r="I3387">
        <v>4</v>
      </c>
      <c r="J3387" s="8">
        <v>43945</v>
      </c>
      <c r="K3387" s="9" t="s">
        <v>6171</v>
      </c>
      <c r="L3387" t="s">
        <v>8876</v>
      </c>
      <c r="M3387" s="10">
        <v>45</v>
      </c>
      <c r="N3387" s="27">
        <v>8</v>
      </c>
      <c r="O3387">
        <v>1</v>
      </c>
      <c r="P3387">
        <v>321000</v>
      </c>
      <c r="Q3387" s="15">
        <f>P3387/F3387</f>
        <v>1.4976747549657133E-2</v>
      </c>
      <c r="R3387">
        <v>3</v>
      </c>
    </row>
    <row r="3388" spans="1:18" hidden="1" x14ac:dyDescent="0.35">
      <c r="A3388" t="s">
        <v>3309</v>
      </c>
      <c r="B3388" t="s">
        <v>3990</v>
      </c>
      <c r="C3388">
        <v>111</v>
      </c>
      <c r="D3388" t="s">
        <v>3994</v>
      </c>
      <c r="E3388" t="s">
        <v>3998</v>
      </c>
      <c r="F3388">
        <v>21433225</v>
      </c>
      <c r="G3388">
        <v>2020</v>
      </c>
      <c r="H3388">
        <v>2</v>
      </c>
      <c r="I3388">
        <v>4</v>
      </c>
      <c r="J3388" s="8">
        <v>43945</v>
      </c>
      <c r="K3388" t="s">
        <v>6172</v>
      </c>
      <c r="L3388" t="s">
        <v>8838</v>
      </c>
      <c r="M3388" s="10" t="s">
        <v>9713</v>
      </c>
      <c r="N3388" s="27">
        <v>5</v>
      </c>
      <c r="O3388">
        <v>1</v>
      </c>
      <c r="P3388">
        <v>91100</v>
      </c>
      <c r="Q3388" s="15">
        <f>P3388/F3388</f>
        <v>4.2504102858995788E-3</v>
      </c>
      <c r="R3388">
        <v>1</v>
      </c>
    </row>
    <row r="3389" spans="1:18" hidden="1" x14ac:dyDescent="0.35">
      <c r="A3389" t="s">
        <v>3310</v>
      </c>
      <c r="B3389" t="s">
        <v>3990</v>
      </c>
      <c r="C3389">
        <v>111</v>
      </c>
      <c r="D3389" t="s">
        <v>3994</v>
      </c>
      <c r="E3389" t="s">
        <v>3998</v>
      </c>
      <c r="F3389">
        <v>21433225</v>
      </c>
      <c r="G3389">
        <v>2020</v>
      </c>
      <c r="H3389">
        <v>2</v>
      </c>
      <c r="I3389">
        <v>4</v>
      </c>
      <c r="J3389" s="8">
        <v>43945</v>
      </c>
      <c r="K3389" s="9" t="s">
        <v>6173</v>
      </c>
      <c r="L3389" t="s">
        <v>8838</v>
      </c>
      <c r="M3389" s="10">
        <v>40</v>
      </c>
      <c r="N3389" s="27">
        <v>7</v>
      </c>
      <c r="O3389">
        <v>1</v>
      </c>
      <c r="P3389">
        <v>60000</v>
      </c>
      <c r="Q3389" s="15">
        <f>P3389/F3389</f>
        <v>2.7993920653564732E-3</v>
      </c>
      <c r="R3389">
        <v>3</v>
      </c>
    </row>
    <row r="3390" spans="1:18" hidden="1" x14ac:dyDescent="0.35">
      <c r="A3390" t="s">
        <v>3311</v>
      </c>
      <c r="B3390" t="s">
        <v>3990</v>
      </c>
      <c r="C3390">
        <v>111</v>
      </c>
      <c r="D3390" t="s">
        <v>3994</v>
      </c>
      <c r="E3390" t="s">
        <v>3998</v>
      </c>
      <c r="F3390">
        <v>21433225</v>
      </c>
      <c r="G3390">
        <v>2020</v>
      </c>
      <c r="H3390">
        <v>2</v>
      </c>
      <c r="I3390">
        <v>4</v>
      </c>
      <c r="J3390" s="7">
        <v>43948</v>
      </c>
      <c r="K3390" t="s">
        <v>6174</v>
      </c>
      <c r="L3390" t="s">
        <v>8877</v>
      </c>
      <c r="M3390" s="6"/>
      <c r="N3390"/>
      <c r="O3390">
        <v>0</v>
      </c>
      <c r="P3390">
        <v>0</v>
      </c>
      <c r="Q3390">
        <v>0</v>
      </c>
    </row>
    <row r="3391" spans="1:18" hidden="1" x14ac:dyDescent="0.35">
      <c r="A3391" t="s">
        <v>3312</v>
      </c>
      <c r="B3391" t="s">
        <v>3990</v>
      </c>
      <c r="C3391">
        <v>111</v>
      </c>
      <c r="D3391" t="s">
        <v>3994</v>
      </c>
      <c r="E3391" t="s">
        <v>3998</v>
      </c>
      <c r="F3391">
        <v>21433225</v>
      </c>
      <c r="G3391">
        <v>2020</v>
      </c>
      <c r="H3391">
        <v>2</v>
      </c>
      <c r="I3391">
        <v>4</v>
      </c>
      <c r="J3391" s="7">
        <v>43948</v>
      </c>
      <c r="K3391" t="s">
        <v>6175</v>
      </c>
      <c r="L3391" t="s">
        <v>8878</v>
      </c>
      <c r="M3391" s="6"/>
      <c r="N3391"/>
      <c r="O3391">
        <v>0</v>
      </c>
      <c r="P3391">
        <v>0</v>
      </c>
      <c r="Q3391">
        <v>0</v>
      </c>
    </row>
    <row r="3392" spans="1:18" hidden="1" x14ac:dyDescent="0.35">
      <c r="A3392" t="s">
        <v>3313</v>
      </c>
      <c r="B3392" t="s">
        <v>3990</v>
      </c>
      <c r="C3392">
        <v>111</v>
      </c>
      <c r="D3392" t="s">
        <v>3994</v>
      </c>
      <c r="E3392" t="s">
        <v>3998</v>
      </c>
      <c r="F3392">
        <v>21433225</v>
      </c>
      <c r="G3392">
        <v>2020</v>
      </c>
      <c r="H3392">
        <v>2</v>
      </c>
      <c r="I3392">
        <v>4</v>
      </c>
      <c r="J3392" s="7">
        <v>43951</v>
      </c>
      <c r="K3392" t="s">
        <v>6176</v>
      </c>
      <c r="L3392" t="s">
        <v>8879</v>
      </c>
      <c r="M3392" s="6"/>
      <c r="N3392"/>
      <c r="O3392">
        <v>0</v>
      </c>
      <c r="P3392">
        <v>0</v>
      </c>
      <c r="Q3392">
        <v>0</v>
      </c>
    </row>
    <row r="3393" spans="1:18" hidden="1" x14ac:dyDescent="0.35">
      <c r="A3393" t="s">
        <v>3314</v>
      </c>
      <c r="B3393" t="s">
        <v>3990</v>
      </c>
      <c r="C3393">
        <v>111</v>
      </c>
      <c r="D3393" t="s">
        <v>3994</v>
      </c>
      <c r="E3393" t="s">
        <v>3998</v>
      </c>
      <c r="F3393">
        <v>21433225</v>
      </c>
      <c r="G3393">
        <v>2020</v>
      </c>
      <c r="H3393">
        <v>2</v>
      </c>
      <c r="I3393">
        <v>4</v>
      </c>
      <c r="J3393" s="7">
        <v>43951</v>
      </c>
      <c r="K3393" t="s">
        <v>6177</v>
      </c>
      <c r="L3393" t="s">
        <v>8880</v>
      </c>
      <c r="M3393" s="6"/>
      <c r="N3393"/>
      <c r="O3393">
        <v>0</v>
      </c>
      <c r="P3393">
        <v>0</v>
      </c>
      <c r="Q3393">
        <v>0</v>
      </c>
    </row>
    <row r="3394" spans="1:18" hidden="1" x14ac:dyDescent="0.35">
      <c r="A3394" t="s">
        <v>3315</v>
      </c>
      <c r="B3394" t="s">
        <v>3990</v>
      </c>
      <c r="C3394">
        <v>111</v>
      </c>
      <c r="D3394" t="s">
        <v>3994</v>
      </c>
      <c r="E3394" t="s">
        <v>3998</v>
      </c>
      <c r="F3394">
        <v>21433225</v>
      </c>
      <c r="G3394">
        <v>2020</v>
      </c>
      <c r="H3394">
        <v>2</v>
      </c>
      <c r="I3394">
        <v>5</v>
      </c>
      <c r="J3394" s="7">
        <v>43952</v>
      </c>
      <c r="K3394" t="s">
        <v>6178</v>
      </c>
      <c r="L3394" t="s">
        <v>8881</v>
      </c>
      <c r="M3394" s="6"/>
      <c r="N3394"/>
      <c r="O3394">
        <v>0</v>
      </c>
      <c r="P3394">
        <v>0</v>
      </c>
      <c r="Q3394">
        <v>0</v>
      </c>
    </row>
    <row r="3395" spans="1:18" hidden="1" x14ac:dyDescent="0.35">
      <c r="A3395" t="s">
        <v>3316</v>
      </c>
      <c r="B3395" t="s">
        <v>3990</v>
      </c>
      <c r="C3395">
        <v>111</v>
      </c>
      <c r="D3395" t="s">
        <v>3994</v>
      </c>
      <c r="E3395" t="s">
        <v>3998</v>
      </c>
      <c r="F3395">
        <v>21433225</v>
      </c>
      <c r="G3395">
        <v>2020</v>
      </c>
      <c r="H3395">
        <v>2</v>
      </c>
      <c r="I3395">
        <v>5</v>
      </c>
      <c r="J3395" s="7">
        <v>43956</v>
      </c>
      <c r="K3395" t="s">
        <v>6179</v>
      </c>
      <c r="L3395" t="s">
        <v>8882</v>
      </c>
      <c r="M3395" s="6"/>
      <c r="N3395"/>
      <c r="O3395">
        <v>0</v>
      </c>
      <c r="P3395">
        <v>0</v>
      </c>
      <c r="Q3395">
        <v>0</v>
      </c>
    </row>
    <row r="3396" spans="1:18" hidden="1" x14ac:dyDescent="0.35">
      <c r="A3396" t="s">
        <v>3317</v>
      </c>
      <c r="B3396" t="s">
        <v>3990</v>
      </c>
      <c r="C3396">
        <v>111</v>
      </c>
      <c r="D3396" t="s">
        <v>3994</v>
      </c>
      <c r="E3396" t="s">
        <v>3998</v>
      </c>
      <c r="F3396">
        <v>21433225</v>
      </c>
      <c r="G3396">
        <v>2020</v>
      </c>
      <c r="H3396">
        <v>2</v>
      </c>
      <c r="I3396">
        <v>5</v>
      </c>
      <c r="J3396" s="7">
        <v>43962</v>
      </c>
      <c r="K3396" t="s">
        <v>6180</v>
      </c>
      <c r="L3396" t="s">
        <v>8883</v>
      </c>
      <c r="M3396" s="6"/>
      <c r="N3396"/>
      <c r="O3396">
        <v>0</v>
      </c>
      <c r="P3396">
        <v>0</v>
      </c>
      <c r="Q3396">
        <v>0</v>
      </c>
    </row>
    <row r="3397" spans="1:18" hidden="1" x14ac:dyDescent="0.35">
      <c r="A3397" t="s">
        <v>3318</v>
      </c>
      <c r="B3397" t="s">
        <v>3990</v>
      </c>
      <c r="C3397">
        <v>111</v>
      </c>
      <c r="D3397" t="s">
        <v>3994</v>
      </c>
      <c r="E3397" t="s">
        <v>3998</v>
      </c>
      <c r="F3397">
        <v>21433225</v>
      </c>
      <c r="G3397">
        <v>2020</v>
      </c>
      <c r="H3397">
        <v>2</v>
      </c>
      <c r="I3397">
        <v>5</v>
      </c>
      <c r="J3397" s="8">
        <v>43963</v>
      </c>
      <c r="K3397" t="s">
        <v>6181</v>
      </c>
      <c r="L3397" t="s">
        <v>8884</v>
      </c>
      <c r="M3397">
        <v>19</v>
      </c>
      <c r="N3397">
        <v>2</v>
      </c>
      <c r="O3397">
        <v>2</v>
      </c>
      <c r="P3397">
        <v>0</v>
      </c>
      <c r="Q3397">
        <v>0</v>
      </c>
      <c r="R3397">
        <v>1</v>
      </c>
    </row>
    <row r="3398" spans="1:18" hidden="1" x14ac:dyDescent="0.35">
      <c r="A3398" t="s">
        <v>3319</v>
      </c>
      <c r="B3398" t="s">
        <v>3990</v>
      </c>
      <c r="C3398">
        <v>111</v>
      </c>
      <c r="D3398" t="s">
        <v>3994</v>
      </c>
      <c r="E3398" t="s">
        <v>3998</v>
      </c>
      <c r="F3398">
        <v>21433225</v>
      </c>
      <c r="G3398">
        <v>2020</v>
      </c>
      <c r="H3398">
        <v>2</v>
      </c>
      <c r="I3398">
        <v>5</v>
      </c>
      <c r="J3398" s="7">
        <v>43963</v>
      </c>
      <c r="K3398" t="s">
        <v>6182</v>
      </c>
      <c r="L3398" t="s">
        <v>8885</v>
      </c>
      <c r="M3398" s="6"/>
      <c r="N3398"/>
      <c r="O3398">
        <v>0</v>
      </c>
      <c r="P3398">
        <v>0</v>
      </c>
      <c r="Q3398">
        <v>0</v>
      </c>
    </row>
    <row r="3399" spans="1:18" hidden="1" x14ac:dyDescent="0.35">
      <c r="A3399" t="s">
        <v>3320</v>
      </c>
      <c r="B3399" t="s">
        <v>3990</v>
      </c>
      <c r="C3399">
        <v>111</v>
      </c>
      <c r="D3399" t="s">
        <v>3994</v>
      </c>
      <c r="E3399" t="s">
        <v>3998</v>
      </c>
      <c r="F3399">
        <v>21433225</v>
      </c>
      <c r="G3399">
        <v>2020</v>
      </c>
      <c r="H3399">
        <v>2</v>
      </c>
      <c r="I3399">
        <v>5</v>
      </c>
      <c r="J3399" s="7">
        <v>43966</v>
      </c>
      <c r="K3399" t="s">
        <v>6183</v>
      </c>
      <c r="L3399" t="s">
        <v>8886</v>
      </c>
      <c r="M3399" s="6"/>
      <c r="N3399"/>
      <c r="O3399">
        <v>0</v>
      </c>
      <c r="P3399">
        <v>0</v>
      </c>
      <c r="Q3399">
        <v>0</v>
      </c>
    </row>
    <row r="3400" spans="1:18" hidden="1" x14ac:dyDescent="0.35">
      <c r="A3400" t="s">
        <v>3321</v>
      </c>
      <c r="B3400" t="s">
        <v>3990</v>
      </c>
      <c r="C3400">
        <v>111</v>
      </c>
      <c r="D3400" t="s">
        <v>3994</v>
      </c>
      <c r="E3400" t="s">
        <v>3998</v>
      </c>
      <c r="F3400">
        <v>21433225</v>
      </c>
      <c r="G3400">
        <v>2020</v>
      </c>
      <c r="H3400">
        <v>2</v>
      </c>
      <c r="I3400">
        <v>5</v>
      </c>
      <c r="J3400" s="7">
        <v>43970</v>
      </c>
      <c r="K3400" t="s">
        <v>6184</v>
      </c>
      <c r="L3400" t="s">
        <v>8887</v>
      </c>
      <c r="M3400" s="6"/>
      <c r="N3400"/>
      <c r="O3400">
        <v>0</v>
      </c>
      <c r="P3400">
        <v>0</v>
      </c>
      <c r="Q3400">
        <v>0</v>
      </c>
    </row>
    <row r="3401" spans="1:18" hidden="1" x14ac:dyDescent="0.35">
      <c r="A3401" t="s">
        <v>3322</v>
      </c>
      <c r="B3401" t="s">
        <v>3990</v>
      </c>
      <c r="C3401">
        <v>111</v>
      </c>
      <c r="D3401" t="s">
        <v>3994</v>
      </c>
      <c r="E3401" t="s">
        <v>3998</v>
      </c>
      <c r="F3401">
        <v>21433225</v>
      </c>
      <c r="G3401">
        <v>2020</v>
      </c>
      <c r="H3401">
        <v>2</v>
      </c>
      <c r="I3401">
        <v>5</v>
      </c>
      <c r="J3401" s="7">
        <v>43971</v>
      </c>
      <c r="K3401" t="s">
        <v>6185</v>
      </c>
      <c r="L3401" t="s">
        <v>8888</v>
      </c>
      <c r="M3401" s="6"/>
      <c r="N3401"/>
      <c r="O3401">
        <v>0</v>
      </c>
      <c r="P3401">
        <v>0</v>
      </c>
      <c r="Q3401">
        <v>0</v>
      </c>
    </row>
    <row r="3402" spans="1:18" hidden="1" x14ac:dyDescent="0.35">
      <c r="A3402" t="s">
        <v>3323</v>
      </c>
      <c r="B3402" t="s">
        <v>3990</v>
      </c>
      <c r="C3402">
        <v>111</v>
      </c>
      <c r="D3402" t="s">
        <v>3994</v>
      </c>
      <c r="E3402" t="s">
        <v>3998</v>
      </c>
      <c r="F3402">
        <v>21433225</v>
      </c>
      <c r="G3402">
        <v>2020</v>
      </c>
      <c r="H3402">
        <v>2</v>
      </c>
      <c r="I3402">
        <v>5</v>
      </c>
      <c r="J3402" s="7">
        <v>43979</v>
      </c>
      <c r="K3402" t="s">
        <v>6186</v>
      </c>
      <c r="L3402" t="s">
        <v>8889</v>
      </c>
      <c r="M3402" s="6"/>
      <c r="N3402"/>
      <c r="O3402">
        <v>0</v>
      </c>
      <c r="P3402">
        <v>0</v>
      </c>
      <c r="Q3402">
        <v>0</v>
      </c>
    </row>
    <row r="3403" spans="1:18" hidden="1" x14ac:dyDescent="0.35">
      <c r="A3403" t="s">
        <v>3324</v>
      </c>
      <c r="B3403" t="s">
        <v>3990</v>
      </c>
      <c r="C3403">
        <v>111</v>
      </c>
      <c r="D3403" t="s">
        <v>3994</v>
      </c>
      <c r="E3403" t="s">
        <v>3998</v>
      </c>
      <c r="F3403">
        <v>21433225</v>
      </c>
      <c r="G3403">
        <v>2020</v>
      </c>
      <c r="H3403">
        <v>2</v>
      </c>
      <c r="I3403">
        <v>6</v>
      </c>
      <c r="J3403" s="7">
        <v>43985</v>
      </c>
      <c r="K3403" t="s">
        <v>6187</v>
      </c>
      <c r="L3403" t="s">
        <v>8890</v>
      </c>
      <c r="M3403" s="6"/>
      <c r="N3403"/>
      <c r="O3403">
        <v>0</v>
      </c>
      <c r="P3403">
        <v>0</v>
      </c>
      <c r="Q3403">
        <v>0</v>
      </c>
    </row>
    <row r="3404" spans="1:18" hidden="1" x14ac:dyDescent="0.35">
      <c r="A3404" t="s">
        <v>3325</v>
      </c>
      <c r="B3404" t="s">
        <v>3990</v>
      </c>
      <c r="C3404">
        <v>111</v>
      </c>
      <c r="D3404" t="s">
        <v>3994</v>
      </c>
      <c r="E3404" t="s">
        <v>3998</v>
      </c>
      <c r="F3404">
        <v>21433225</v>
      </c>
      <c r="G3404">
        <v>2020</v>
      </c>
      <c r="H3404">
        <v>2</v>
      </c>
      <c r="I3404">
        <v>6</v>
      </c>
      <c r="J3404" s="7">
        <v>43990</v>
      </c>
      <c r="K3404" t="s">
        <v>6188</v>
      </c>
      <c r="L3404" t="s">
        <v>8891</v>
      </c>
      <c r="M3404" s="6"/>
      <c r="N3404"/>
      <c r="O3404">
        <v>0</v>
      </c>
      <c r="P3404">
        <v>0</v>
      </c>
      <c r="Q3404">
        <v>0</v>
      </c>
    </row>
    <row r="3405" spans="1:18" hidden="1" x14ac:dyDescent="0.35">
      <c r="A3405" t="s">
        <v>3326</v>
      </c>
      <c r="B3405" t="s">
        <v>3990</v>
      </c>
      <c r="C3405">
        <v>111</v>
      </c>
      <c r="D3405" t="s">
        <v>3994</v>
      </c>
      <c r="E3405" t="s">
        <v>3998</v>
      </c>
      <c r="F3405">
        <v>21433225</v>
      </c>
      <c r="G3405">
        <v>2020</v>
      </c>
      <c r="H3405">
        <v>2</v>
      </c>
      <c r="I3405">
        <v>6</v>
      </c>
      <c r="J3405" s="7">
        <v>43993</v>
      </c>
      <c r="K3405" t="s">
        <v>6189</v>
      </c>
      <c r="L3405" t="s">
        <v>8892</v>
      </c>
      <c r="M3405" s="6"/>
      <c r="N3405"/>
      <c r="O3405">
        <v>0</v>
      </c>
      <c r="P3405">
        <v>0</v>
      </c>
      <c r="Q3405">
        <v>0</v>
      </c>
    </row>
    <row r="3406" spans="1:18" hidden="1" x14ac:dyDescent="0.35">
      <c r="A3406" t="s">
        <v>3327</v>
      </c>
      <c r="B3406" t="s">
        <v>3990</v>
      </c>
      <c r="C3406">
        <v>111</v>
      </c>
      <c r="D3406" t="s">
        <v>3994</v>
      </c>
      <c r="E3406" t="s">
        <v>3998</v>
      </c>
      <c r="F3406">
        <v>21433225</v>
      </c>
      <c r="G3406">
        <v>2020</v>
      </c>
      <c r="H3406">
        <v>2</v>
      </c>
      <c r="I3406">
        <v>6</v>
      </c>
      <c r="J3406" s="7">
        <v>43997</v>
      </c>
      <c r="K3406" t="s">
        <v>6190</v>
      </c>
      <c r="L3406" t="s">
        <v>8893</v>
      </c>
      <c r="M3406" s="6"/>
      <c r="N3406"/>
      <c r="O3406">
        <v>0</v>
      </c>
      <c r="P3406">
        <v>0</v>
      </c>
      <c r="Q3406">
        <v>0</v>
      </c>
    </row>
    <row r="3407" spans="1:18" hidden="1" x14ac:dyDescent="0.35">
      <c r="A3407" t="s">
        <v>3328</v>
      </c>
      <c r="B3407" t="s">
        <v>3990</v>
      </c>
      <c r="C3407">
        <v>111</v>
      </c>
      <c r="D3407" t="s">
        <v>3994</v>
      </c>
      <c r="E3407" t="s">
        <v>3998</v>
      </c>
      <c r="F3407">
        <v>21433225</v>
      </c>
      <c r="G3407">
        <v>2020</v>
      </c>
      <c r="H3407">
        <v>2</v>
      </c>
      <c r="I3407">
        <v>6</v>
      </c>
      <c r="J3407" s="7">
        <v>43997</v>
      </c>
      <c r="K3407" t="s">
        <v>6191</v>
      </c>
      <c r="L3407" t="s">
        <v>8894</v>
      </c>
      <c r="M3407" s="6"/>
      <c r="N3407"/>
      <c r="O3407">
        <v>0</v>
      </c>
      <c r="P3407">
        <v>0</v>
      </c>
      <c r="Q3407">
        <v>0</v>
      </c>
    </row>
    <row r="3408" spans="1:18" hidden="1" x14ac:dyDescent="0.35">
      <c r="A3408" t="s">
        <v>3329</v>
      </c>
      <c r="B3408" t="s">
        <v>3990</v>
      </c>
      <c r="C3408">
        <v>111</v>
      </c>
      <c r="D3408" t="s">
        <v>3994</v>
      </c>
      <c r="E3408" t="s">
        <v>3998</v>
      </c>
      <c r="F3408">
        <v>21433225</v>
      </c>
      <c r="G3408">
        <v>2020</v>
      </c>
      <c r="H3408">
        <v>2</v>
      </c>
      <c r="I3408">
        <v>6</v>
      </c>
      <c r="J3408" s="7">
        <v>43997</v>
      </c>
      <c r="K3408" t="s">
        <v>6192</v>
      </c>
      <c r="L3408" t="s">
        <v>8895</v>
      </c>
      <c r="M3408" s="6"/>
      <c r="N3408"/>
      <c r="O3408">
        <v>0</v>
      </c>
      <c r="P3408">
        <v>0</v>
      </c>
      <c r="Q3408">
        <v>0</v>
      </c>
    </row>
    <row r="3409" spans="1:18" hidden="1" x14ac:dyDescent="0.35">
      <c r="A3409" t="s">
        <v>3330</v>
      </c>
      <c r="B3409" t="s">
        <v>3990</v>
      </c>
      <c r="C3409">
        <v>111</v>
      </c>
      <c r="D3409" t="s">
        <v>3994</v>
      </c>
      <c r="E3409" t="s">
        <v>3998</v>
      </c>
      <c r="F3409">
        <v>21433225</v>
      </c>
      <c r="G3409">
        <v>2020</v>
      </c>
      <c r="H3409">
        <v>2</v>
      </c>
      <c r="I3409">
        <v>6</v>
      </c>
      <c r="J3409" s="7">
        <v>43997</v>
      </c>
      <c r="K3409" t="s">
        <v>6193</v>
      </c>
      <c r="L3409" t="s">
        <v>8896</v>
      </c>
      <c r="M3409" s="6"/>
      <c r="N3409"/>
      <c r="O3409">
        <v>0</v>
      </c>
      <c r="P3409">
        <v>0</v>
      </c>
      <c r="Q3409">
        <v>0</v>
      </c>
    </row>
    <row r="3410" spans="1:18" hidden="1" x14ac:dyDescent="0.35">
      <c r="A3410" t="s">
        <v>3331</v>
      </c>
      <c r="B3410" t="s">
        <v>3990</v>
      </c>
      <c r="C3410">
        <v>111</v>
      </c>
      <c r="D3410" t="s">
        <v>3994</v>
      </c>
      <c r="E3410" t="s">
        <v>3998</v>
      </c>
      <c r="F3410">
        <v>21433225</v>
      </c>
      <c r="G3410">
        <v>2020</v>
      </c>
      <c r="H3410">
        <v>2</v>
      </c>
      <c r="I3410">
        <v>6</v>
      </c>
      <c r="J3410" s="7">
        <v>44005</v>
      </c>
      <c r="K3410" t="s">
        <v>6194</v>
      </c>
      <c r="L3410" t="s">
        <v>8897</v>
      </c>
      <c r="M3410" s="6"/>
      <c r="N3410"/>
      <c r="O3410">
        <v>0</v>
      </c>
      <c r="P3410">
        <v>0</v>
      </c>
      <c r="Q3410">
        <v>0</v>
      </c>
    </row>
    <row r="3411" spans="1:18" hidden="1" x14ac:dyDescent="0.35">
      <c r="A3411" t="s">
        <v>3332</v>
      </c>
      <c r="B3411" t="s">
        <v>3990</v>
      </c>
      <c r="C3411">
        <v>111</v>
      </c>
      <c r="D3411" t="s">
        <v>3994</v>
      </c>
      <c r="E3411" t="s">
        <v>3998</v>
      </c>
      <c r="F3411">
        <v>21433225</v>
      </c>
      <c r="G3411">
        <v>2020</v>
      </c>
      <c r="H3411">
        <v>2</v>
      </c>
      <c r="I3411">
        <v>6</v>
      </c>
      <c r="J3411" s="7">
        <v>44007</v>
      </c>
      <c r="K3411" t="s">
        <v>6195</v>
      </c>
      <c r="L3411" t="s">
        <v>8898</v>
      </c>
      <c r="M3411" s="6"/>
      <c r="N3411"/>
      <c r="O3411">
        <v>0</v>
      </c>
      <c r="P3411">
        <v>0</v>
      </c>
      <c r="Q3411">
        <v>0</v>
      </c>
    </row>
    <row r="3412" spans="1:18" hidden="1" x14ac:dyDescent="0.35">
      <c r="A3412" t="s">
        <v>3333</v>
      </c>
      <c r="B3412" t="s">
        <v>3990</v>
      </c>
      <c r="C3412">
        <v>111</v>
      </c>
      <c r="D3412" t="s">
        <v>3994</v>
      </c>
      <c r="E3412" t="s">
        <v>3998</v>
      </c>
      <c r="F3412">
        <v>21433225</v>
      </c>
      <c r="G3412">
        <v>2020</v>
      </c>
      <c r="H3412">
        <v>2</v>
      </c>
      <c r="I3412">
        <v>6</v>
      </c>
      <c r="J3412" s="7">
        <v>44007</v>
      </c>
      <c r="K3412" t="s">
        <v>6196</v>
      </c>
      <c r="L3412" t="s">
        <v>8899</v>
      </c>
      <c r="M3412" s="6"/>
      <c r="N3412"/>
      <c r="O3412">
        <v>0</v>
      </c>
      <c r="P3412">
        <v>0</v>
      </c>
      <c r="Q3412">
        <v>0</v>
      </c>
    </row>
    <row r="3413" spans="1:18" hidden="1" x14ac:dyDescent="0.35">
      <c r="A3413" t="s">
        <v>3334</v>
      </c>
      <c r="B3413" t="s">
        <v>3990</v>
      </c>
      <c r="C3413">
        <v>111</v>
      </c>
      <c r="D3413" t="s">
        <v>3994</v>
      </c>
      <c r="E3413" t="s">
        <v>3998</v>
      </c>
      <c r="F3413">
        <v>21433225</v>
      </c>
      <c r="G3413">
        <v>2020</v>
      </c>
      <c r="H3413">
        <v>2</v>
      </c>
      <c r="I3413">
        <v>6</v>
      </c>
      <c r="J3413" s="7">
        <v>44007</v>
      </c>
      <c r="K3413" t="s">
        <v>6197</v>
      </c>
      <c r="L3413" t="s">
        <v>8899</v>
      </c>
      <c r="M3413" s="6"/>
      <c r="N3413"/>
      <c r="O3413">
        <v>0</v>
      </c>
      <c r="P3413">
        <v>0</v>
      </c>
      <c r="Q3413">
        <v>0</v>
      </c>
    </row>
    <row r="3414" spans="1:18" hidden="1" x14ac:dyDescent="0.35">
      <c r="A3414" t="s">
        <v>3335</v>
      </c>
      <c r="B3414" t="s">
        <v>3990</v>
      </c>
      <c r="C3414">
        <v>111</v>
      </c>
      <c r="D3414" t="s">
        <v>3994</v>
      </c>
      <c r="E3414" t="s">
        <v>3998</v>
      </c>
      <c r="F3414">
        <v>21433225</v>
      </c>
      <c r="G3414">
        <v>2020</v>
      </c>
      <c r="H3414">
        <v>2</v>
      </c>
      <c r="I3414">
        <v>6</v>
      </c>
      <c r="J3414" s="8">
        <v>44012</v>
      </c>
      <c r="K3414" t="s">
        <v>6198</v>
      </c>
      <c r="L3414" t="s">
        <v>8900</v>
      </c>
      <c r="M3414" s="10">
        <v>47</v>
      </c>
      <c r="N3414" s="27">
        <v>8</v>
      </c>
      <c r="O3414">
        <v>1</v>
      </c>
      <c r="P3414">
        <v>800</v>
      </c>
      <c r="Q3414" s="15">
        <f>P3414/F3414</f>
        <v>3.7325227538086313E-5</v>
      </c>
      <c r="R3414">
        <v>1</v>
      </c>
    </row>
    <row r="3415" spans="1:18" hidden="1" x14ac:dyDescent="0.35">
      <c r="A3415" t="s">
        <v>3336</v>
      </c>
      <c r="B3415" t="s">
        <v>3990</v>
      </c>
      <c r="C3415">
        <v>111</v>
      </c>
      <c r="D3415" t="s">
        <v>3994</v>
      </c>
      <c r="E3415" t="s">
        <v>3998</v>
      </c>
      <c r="F3415">
        <v>21433225</v>
      </c>
      <c r="G3415">
        <v>2020</v>
      </c>
      <c r="H3415">
        <v>3</v>
      </c>
      <c r="I3415">
        <v>7</v>
      </c>
      <c r="J3415" s="7">
        <v>44029</v>
      </c>
      <c r="K3415" t="s">
        <v>6199</v>
      </c>
      <c r="L3415" t="s">
        <v>8901</v>
      </c>
      <c r="M3415" s="6"/>
      <c r="N3415"/>
      <c r="O3415">
        <v>0</v>
      </c>
      <c r="P3415">
        <v>0</v>
      </c>
      <c r="Q3415">
        <v>0</v>
      </c>
    </row>
    <row r="3416" spans="1:18" hidden="1" x14ac:dyDescent="0.35">
      <c r="A3416" t="s">
        <v>3337</v>
      </c>
      <c r="B3416" t="s">
        <v>3990</v>
      </c>
      <c r="C3416">
        <v>111</v>
      </c>
      <c r="D3416" t="s">
        <v>3994</v>
      </c>
      <c r="E3416" t="s">
        <v>3998</v>
      </c>
      <c r="F3416">
        <v>21433225</v>
      </c>
      <c r="G3416">
        <v>2020</v>
      </c>
      <c r="H3416">
        <v>3</v>
      </c>
      <c r="I3416">
        <v>7</v>
      </c>
      <c r="J3416" s="7">
        <v>44035</v>
      </c>
      <c r="K3416" t="s">
        <v>6200</v>
      </c>
      <c r="L3416" t="s">
        <v>8902</v>
      </c>
      <c r="M3416" s="6"/>
      <c r="N3416"/>
      <c r="O3416">
        <v>0</v>
      </c>
      <c r="P3416">
        <v>0</v>
      </c>
      <c r="Q3416">
        <v>0</v>
      </c>
    </row>
    <row r="3417" spans="1:18" hidden="1" x14ac:dyDescent="0.35">
      <c r="A3417" t="s">
        <v>3338</v>
      </c>
      <c r="B3417" t="s">
        <v>3990</v>
      </c>
      <c r="C3417">
        <v>111</v>
      </c>
      <c r="D3417" t="s">
        <v>3994</v>
      </c>
      <c r="E3417" t="s">
        <v>3998</v>
      </c>
      <c r="F3417">
        <v>21433225</v>
      </c>
      <c r="G3417">
        <v>2020</v>
      </c>
      <c r="H3417">
        <v>3</v>
      </c>
      <c r="I3417">
        <v>7</v>
      </c>
      <c r="J3417" s="7">
        <v>44040</v>
      </c>
      <c r="K3417" t="s">
        <v>6201</v>
      </c>
      <c r="L3417" t="s">
        <v>8903</v>
      </c>
      <c r="M3417" s="6"/>
      <c r="N3417"/>
      <c r="O3417">
        <v>0</v>
      </c>
      <c r="P3417">
        <v>0</v>
      </c>
      <c r="Q3417">
        <v>0</v>
      </c>
    </row>
    <row r="3418" spans="1:18" hidden="1" x14ac:dyDescent="0.35">
      <c r="A3418" t="s">
        <v>3339</v>
      </c>
      <c r="B3418" t="s">
        <v>3990</v>
      </c>
      <c r="C3418">
        <v>111</v>
      </c>
      <c r="D3418" t="s">
        <v>3994</v>
      </c>
      <c r="E3418" t="s">
        <v>3998</v>
      </c>
      <c r="F3418">
        <v>21433225</v>
      </c>
      <c r="G3418">
        <v>2020</v>
      </c>
      <c r="H3418">
        <v>3</v>
      </c>
      <c r="I3418">
        <v>7</v>
      </c>
      <c r="J3418" s="7">
        <v>44040</v>
      </c>
      <c r="K3418" t="s">
        <v>6202</v>
      </c>
      <c r="L3418" t="s">
        <v>8903</v>
      </c>
      <c r="M3418" s="6"/>
      <c r="N3418"/>
      <c r="O3418">
        <v>0</v>
      </c>
      <c r="P3418">
        <v>0</v>
      </c>
      <c r="Q3418">
        <v>0</v>
      </c>
    </row>
    <row r="3419" spans="1:18" hidden="1" x14ac:dyDescent="0.35">
      <c r="A3419" t="s">
        <v>3340</v>
      </c>
      <c r="B3419" t="s">
        <v>3990</v>
      </c>
      <c r="C3419">
        <v>111</v>
      </c>
      <c r="D3419" t="s">
        <v>3994</v>
      </c>
      <c r="E3419" t="s">
        <v>3998</v>
      </c>
      <c r="F3419">
        <v>21433225</v>
      </c>
      <c r="G3419">
        <v>2020</v>
      </c>
      <c r="H3419">
        <v>3</v>
      </c>
      <c r="I3419">
        <v>7</v>
      </c>
      <c r="J3419" s="7">
        <v>44041</v>
      </c>
      <c r="K3419" t="s">
        <v>6203</v>
      </c>
      <c r="L3419" t="s">
        <v>7351</v>
      </c>
      <c r="M3419" s="6"/>
      <c r="N3419"/>
      <c r="O3419">
        <v>0</v>
      </c>
      <c r="P3419">
        <v>0</v>
      </c>
      <c r="Q3419">
        <v>0</v>
      </c>
    </row>
    <row r="3420" spans="1:18" hidden="1" x14ac:dyDescent="0.35">
      <c r="A3420" t="s">
        <v>3341</v>
      </c>
      <c r="B3420" t="s">
        <v>3990</v>
      </c>
      <c r="C3420">
        <v>111</v>
      </c>
      <c r="D3420" t="s">
        <v>3994</v>
      </c>
      <c r="E3420" t="s">
        <v>3998</v>
      </c>
      <c r="F3420">
        <v>21433225</v>
      </c>
      <c r="G3420">
        <v>2020</v>
      </c>
      <c r="H3420">
        <v>3</v>
      </c>
      <c r="I3420">
        <v>8</v>
      </c>
      <c r="J3420" s="7">
        <v>44051</v>
      </c>
      <c r="K3420" t="s">
        <v>6204</v>
      </c>
      <c r="L3420" t="s">
        <v>8904</v>
      </c>
      <c r="M3420" s="6"/>
      <c r="N3420"/>
      <c r="O3420">
        <v>0</v>
      </c>
      <c r="P3420">
        <v>0</v>
      </c>
      <c r="Q3420">
        <v>0</v>
      </c>
    </row>
    <row r="3421" spans="1:18" hidden="1" x14ac:dyDescent="0.35">
      <c r="A3421" t="s">
        <v>3342</v>
      </c>
      <c r="B3421" t="s">
        <v>3990</v>
      </c>
      <c r="C3421">
        <v>111</v>
      </c>
      <c r="D3421" t="s">
        <v>3994</v>
      </c>
      <c r="E3421" t="s">
        <v>3998</v>
      </c>
      <c r="F3421">
        <v>21433225</v>
      </c>
      <c r="G3421">
        <v>2020</v>
      </c>
      <c r="H3421">
        <v>3</v>
      </c>
      <c r="I3421">
        <v>8</v>
      </c>
      <c r="J3421" s="8">
        <v>44051</v>
      </c>
      <c r="K3421" s="9" t="s">
        <v>6205</v>
      </c>
      <c r="L3421" t="s">
        <v>8904</v>
      </c>
      <c r="M3421" s="10">
        <v>35</v>
      </c>
      <c r="N3421" s="27">
        <v>6</v>
      </c>
      <c r="O3421">
        <v>1</v>
      </c>
      <c r="P3421">
        <v>44000</v>
      </c>
      <c r="Q3421" s="15">
        <f>P3421/F3421</f>
        <v>2.0528875145947472E-3</v>
      </c>
      <c r="R3421">
        <v>1</v>
      </c>
    </row>
    <row r="3422" spans="1:18" hidden="1" x14ac:dyDescent="0.35">
      <c r="A3422" t="s">
        <v>3343</v>
      </c>
      <c r="B3422" t="s">
        <v>3990</v>
      </c>
      <c r="C3422">
        <v>111</v>
      </c>
      <c r="D3422" t="s">
        <v>3994</v>
      </c>
      <c r="E3422" t="s">
        <v>3998</v>
      </c>
      <c r="F3422">
        <v>21433225</v>
      </c>
      <c r="G3422">
        <v>2020</v>
      </c>
      <c r="H3422">
        <v>3</v>
      </c>
      <c r="I3422">
        <v>8</v>
      </c>
      <c r="J3422" s="8">
        <v>44051</v>
      </c>
      <c r="K3422" t="s">
        <v>6206</v>
      </c>
      <c r="L3422" t="s">
        <v>8904</v>
      </c>
      <c r="M3422" t="s">
        <v>9707</v>
      </c>
      <c r="N3422">
        <v>4</v>
      </c>
      <c r="O3422">
        <v>2</v>
      </c>
      <c r="P3422">
        <v>0</v>
      </c>
      <c r="Q3422">
        <v>0</v>
      </c>
      <c r="R3422">
        <v>3</v>
      </c>
    </row>
    <row r="3423" spans="1:18" hidden="1" x14ac:dyDescent="0.35">
      <c r="A3423" t="s">
        <v>3344</v>
      </c>
      <c r="B3423" t="s">
        <v>3990</v>
      </c>
      <c r="C3423">
        <v>111</v>
      </c>
      <c r="D3423" t="s">
        <v>3994</v>
      </c>
      <c r="E3423" t="s">
        <v>3998</v>
      </c>
      <c r="F3423">
        <v>21433225</v>
      </c>
      <c r="G3423">
        <v>2020</v>
      </c>
      <c r="H3423">
        <v>3</v>
      </c>
      <c r="I3423">
        <v>8</v>
      </c>
      <c r="J3423" s="7">
        <v>44054</v>
      </c>
      <c r="K3423" t="s">
        <v>6207</v>
      </c>
      <c r="L3423" t="s">
        <v>8905</v>
      </c>
      <c r="M3423" s="6"/>
      <c r="N3423"/>
      <c r="O3423">
        <v>0</v>
      </c>
      <c r="P3423">
        <v>0</v>
      </c>
      <c r="Q3423">
        <v>0</v>
      </c>
    </row>
    <row r="3424" spans="1:18" hidden="1" x14ac:dyDescent="0.35">
      <c r="A3424" t="s">
        <v>3345</v>
      </c>
      <c r="B3424" t="s">
        <v>3990</v>
      </c>
      <c r="C3424">
        <v>111</v>
      </c>
      <c r="D3424" t="s">
        <v>3994</v>
      </c>
      <c r="E3424" t="s">
        <v>3998</v>
      </c>
      <c r="F3424">
        <v>21433225</v>
      </c>
      <c r="G3424">
        <v>2020</v>
      </c>
      <c r="H3424">
        <v>3</v>
      </c>
      <c r="I3424">
        <v>9</v>
      </c>
      <c r="J3424" s="7">
        <v>44104</v>
      </c>
      <c r="K3424" t="s">
        <v>6208</v>
      </c>
      <c r="L3424" t="s">
        <v>8906</v>
      </c>
      <c r="M3424" s="6"/>
      <c r="N3424"/>
      <c r="O3424">
        <v>0</v>
      </c>
      <c r="P3424">
        <v>0</v>
      </c>
      <c r="Q3424">
        <v>0</v>
      </c>
    </row>
    <row r="3425" spans="1:18" hidden="1" x14ac:dyDescent="0.35">
      <c r="A3425" t="s">
        <v>3346</v>
      </c>
      <c r="B3425" t="s">
        <v>3990</v>
      </c>
      <c r="C3425">
        <v>111</v>
      </c>
      <c r="D3425" t="s">
        <v>3994</v>
      </c>
      <c r="E3425" t="s">
        <v>3998</v>
      </c>
      <c r="F3425">
        <v>21433225</v>
      </c>
      <c r="G3425">
        <v>2020</v>
      </c>
      <c r="H3425">
        <v>4</v>
      </c>
      <c r="I3425">
        <v>10</v>
      </c>
      <c r="J3425" s="7">
        <v>44105</v>
      </c>
      <c r="K3425" t="s">
        <v>6209</v>
      </c>
      <c r="L3425" t="s">
        <v>8907</v>
      </c>
      <c r="M3425" s="6"/>
      <c r="N3425"/>
      <c r="O3425">
        <v>0</v>
      </c>
      <c r="P3425">
        <v>0</v>
      </c>
      <c r="Q3425">
        <v>0</v>
      </c>
    </row>
    <row r="3426" spans="1:18" hidden="1" x14ac:dyDescent="0.35">
      <c r="A3426" t="s">
        <v>3347</v>
      </c>
      <c r="B3426" t="s">
        <v>3990</v>
      </c>
      <c r="C3426">
        <v>111</v>
      </c>
      <c r="D3426" t="s">
        <v>3994</v>
      </c>
      <c r="E3426" t="s">
        <v>3998</v>
      </c>
      <c r="F3426">
        <v>21433225</v>
      </c>
      <c r="G3426">
        <v>2020</v>
      </c>
      <c r="H3426">
        <v>4</v>
      </c>
      <c r="I3426">
        <v>10</v>
      </c>
      <c r="J3426" s="7">
        <v>44105</v>
      </c>
      <c r="K3426" t="s">
        <v>6210</v>
      </c>
      <c r="L3426" t="s">
        <v>8908</v>
      </c>
      <c r="M3426" s="6"/>
      <c r="N3426"/>
      <c r="O3426">
        <v>0</v>
      </c>
      <c r="P3426">
        <v>0</v>
      </c>
      <c r="Q3426">
        <v>0</v>
      </c>
    </row>
    <row r="3427" spans="1:18" hidden="1" x14ac:dyDescent="0.35">
      <c r="A3427" t="s">
        <v>3348</v>
      </c>
      <c r="B3427" t="s">
        <v>3990</v>
      </c>
      <c r="C3427">
        <v>111</v>
      </c>
      <c r="D3427" t="s">
        <v>3994</v>
      </c>
      <c r="E3427" t="s">
        <v>3998</v>
      </c>
      <c r="F3427">
        <v>21433225</v>
      </c>
      <c r="G3427">
        <v>2020</v>
      </c>
      <c r="H3427">
        <v>4</v>
      </c>
      <c r="I3427">
        <v>10</v>
      </c>
      <c r="J3427" s="7">
        <v>44112</v>
      </c>
      <c r="K3427" t="s">
        <v>6211</v>
      </c>
      <c r="L3427" t="s">
        <v>8909</v>
      </c>
      <c r="M3427" s="6"/>
      <c r="N3427"/>
      <c r="O3427">
        <v>0</v>
      </c>
      <c r="P3427">
        <v>0</v>
      </c>
      <c r="Q3427">
        <v>0</v>
      </c>
    </row>
    <row r="3428" spans="1:18" hidden="1" x14ac:dyDescent="0.35">
      <c r="A3428" t="s">
        <v>3349</v>
      </c>
      <c r="B3428" t="s">
        <v>3990</v>
      </c>
      <c r="C3428">
        <v>111</v>
      </c>
      <c r="D3428" t="s">
        <v>3994</v>
      </c>
      <c r="E3428" t="s">
        <v>3998</v>
      </c>
      <c r="F3428">
        <v>21433225</v>
      </c>
      <c r="G3428">
        <v>2020</v>
      </c>
      <c r="H3428">
        <v>4</v>
      </c>
      <c r="I3428">
        <v>10</v>
      </c>
      <c r="J3428" s="7">
        <v>44124</v>
      </c>
      <c r="K3428" t="s">
        <v>6212</v>
      </c>
      <c r="L3428" t="s">
        <v>8910</v>
      </c>
      <c r="M3428" s="6"/>
      <c r="N3428"/>
      <c r="O3428">
        <v>0</v>
      </c>
      <c r="P3428">
        <v>0</v>
      </c>
      <c r="Q3428">
        <v>0</v>
      </c>
    </row>
    <row r="3429" spans="1:18" hidden="1" x14ac:dyDescent="0.35">
      <c r="A3429" t="s">
        <v>3350</v>
      </c>
      <c r="B3429" t="s">
        <v>3990</v>
      </c>
      <c r="C3429">
        <v>111</v>
      </c>
      <c r="D3429" t="s">
        <v>3994</v>
      </c>
      <c r="E3429" t="s">
        <v>3998</v>
      </c>
      <c r="F3429">
        <v>21433225</v>
      </c>
      <c r="G3429">
        <v>2020</v>
      </c>
      <c r="H3429">
        <v>4</v>
      </c>
      <c r="I3429">
        <v>10</v>
      </c>
      <c r="J3429" s="7">
        <v>44134</v>
      </c>
      <c r="K3429" t="s">
        <v>6213</v>
      </c>
      <c r="L3429" t="s">
        <v>8911</v>
      </c>
      <c r="M3429" s="6"/>
      <c r="N3429"/>
      <c r="O3429">
        <v>0</v>
      </c>
      <c r="P3429">
        <v>0</v>
      </c>
      <c r="Q3429">
        <v>0</v>
      </c>
    </row>
    <row r="3430" spans="1:18" hidden="1" x14ac:dyDescent="0.35">
      <c r="A3430" t="s">
        <v>3351</v>
      </c>
      <c r="B3430" t="s">
        <v>3990</v>
      </c>
      <c r="C3430">
        <v>111</v>
      </c>
      <c r="D3430" t="s">
        <v>3994</v>
      </c>
      <c r="E3430" t="s">
        <v>3998</v>
      </c>
      <c r="F3430">
        <v>21433225</v>
      </c>
      <c r="G3430">
        <v>2020</v>
      </c>
      <c r="H3430">
        <v>4</v>
      </c>
      <c r="I3430">
        <v>11</v>
      </c>
      <c r="J3430" s="7">
        <v>44155</v>
      </c>
      <c r="K3430" t="s">
        <v>6214</v>
      </c>
      <c r="L3430" t="s">
        <v>8912</v>
      </c>
      <c r="M3430" s="6"/>
      <c r="N3430"/>
      <c r="O3430">
        <v>0</v>
      </c>
      <c r="P3430">
        <v>0</v>
      </c>
      <c r="Q3430">
        <v>0</v>
      </c>
    </row>
    <row r="3431" spans="1:18" hidden="1" x14ac:dyDescent="0.35">
      <c r="A3431" t="s">
        <v>3352</v>
      </c>
      <c r="B3431" t="s">
        <v>3990</v>
      </c>
      <c r="C3431">
        <v>111</v>
      </c>
      <c r="D3431" t="s">
        <v>3994</v>
      </c>
      <c r="E3431" t="s">
        <v>3998</v>
      </c>
      <c r="F3431">
        <v>21433225</v>
      </c>
      <c r="G3431">
        <v>2020</v>
      </c>
      <c r="H3431">
        <v>4</v>
      </c>
      <c r="I3431">
        <v>11</v>
      </c>
      <c r="J3431" s="7">
        <v>44165</v>
      </c>
      <c r="K3431" t="s">
        <v>6215</v>
      </c>
      <c r="L3431" t="s">
        <v>8913</v>
      </c>
      <c r="M3431" s="6"/>
      <c r="N3431"/>
      <c r="O3431">
        <v>0</v>
      </c>
      <c r="P3431">
        <v>0</v>
      </c>
      <c r="Q3431">
        <v>0</v>
      </c>
    </row>
    <row r="3432" spans="1:18" hidden="1" x14ac:dyDescent="0.35">
      <c r="A3432" t="s">
        <v>3353</v>
      </c>
      <c r="B3432" t="s">
        <v>3990</v>
      </c>
      <c r="C3432">
        <v>111</v>
      </c>
      <c r="D3432" t="s">
        <v>3994</v>
      </c>
      <c r="E3432" t="s">
        <v>3998</v>
      </c>
      <c r="F3432">
        <v>21433225</v>
      </c>
      <c r="G3432">
        <v>2020</v>
      </c>
      <c r="H3432">
        <v>4</v>
      </c>
      <c r="I3432">
        <v>12</v>
      </c>
      <c r="J3432" s="8">
        <v>44193</v>
      </c>
      <c r="K3432" t="s">
        <v>6216</v>
      </c>
      <c r="L3432" t="s">
        <v>8914</v>
      </c>
      <c r="M3432" s="10">
        <v>47</v>
      </c>
      <c r="N3432" s="27">
        <v>8</v>
      </c>
      <c r="O3432">
        <v>1</v>
      </c>
      <c r="P3432">
        <v>35000</v>
      </c>
      <c r="Q3432" s="15">
        <f t="shared" ref="Q3432:Q3440" si="34">P3432/F3432</f>
        <v>1.6329787047912761E-3</v>
      </c>
      <c r="R3432">
        <v>3</v>
      </c>
    </row>
    <row r="3433" spans="1:18" hidden="1" x14ac:dyDescent="0.35">
      <c r="A3433" t="s">
        <v>3354</v>
      </c>
      <c r="B3433" t="s">
        <v>3990</v>
      </c>
      <c r="C3433">
        <v>111</v>
      </c>
      <c r="D3433" t="s">
        <v>3994</v>
      </c>
      <c r="E3433" t="s">
        <v>3998</v>
      </c>
      <c r="F3433">
        <v>21433225</v>
      </c>
      <c r="G3433">
        <v>2020</v>
      </c>
      <c r="H3433">
        <v>4</v>
      </c>
      <c r="I3433">
        <v>12</v>
      </c>
      <c r="J3433" s="8">
        <v>44193</v>
      </c>
      <c r="K3433" s="9" t="s">
        <v>6217</v>
      </c>
      <c r="L3433" t="s">
        <v>8914</v>
      </c>
      <c r="M3433" s="10">
        <v>40</v>
      </c>
      <c r="N3433" s="27">
        <v>7</v>
      </c>
      <c r="O3433">
        <v>1</v>
      </c>
      <c r="P3433">
        <v>20000</v>
      </c>
      <c r="Q3433" s="15">
        <f t="shared" si="34"/>
        <v>9.3313068845215781E-4</v>
      </c>
      <c r="R3433">
        <v>3</v>
      </c>
    </row>
    <row r="3434" spans="1:18" hidden="1" x14ac:dyDescent="0.35">
      <c r="A3434" t="s">
        <v>3355</v>
      </c>
      <c r="B3434" t="s">
        <v>3990</v>
      </c>
      <c r="C3434">
        <v>111</v>
      </c>
      <c r="D3434" t="s">
        <v>3994</v>
      </c>
      <c r="E3434" t="s">
        <v>3998</v>
      </c>
      <c r="F3434">
        <v>21433225</v>
      </c>
      <c r="G3434">
        <v>2020</v>
      </c>
      <c r="H3434">
        <v>4</v>
      </c>
      <c r="I3434">
        <v>12</v>
      </c>
      <c r="J3434" s="8">
        <v>44193</v>
      </c>
      <c r="K3434" t="s">
        <v>6218</v>
      </c>
      <c r="L3434" t="s">
        <v>8914</v>
      </c>
      <c r="M3434" s="10" t="s">
        <v>9700</v>
      </c>
      <c r="N3434" s="27">
        <v>7</v>
      </c>
      <c r="O3434">
        <v>1</v>
      </c>
      <c r="P3434">
        <v>284000</v>
      </c>
      <c r="Q3434" s="15">
        <f t="shared" si="34"/>
        <v>1.3250455776020641E-2</v>
      </c>
      <c r="R3434">
        <v>2</v>
      </c>
    </row>
    <row r="3435" spans="1:18" hidden="1" x14ac:dyDescent="0.35">
      <c r="A3435" t="s">
        <v>3356</v>
      </c>
      <c r="B3435" t="s">
        <v>3990</v>
      </c>
      <c r="C3435">
        <v>111</v>
      </c>
      <c r="D3435" t="s">
        <v>3994</v>
      </c>
      <c r="E3435" t="s">
        <v>3998</v>
      </c>
      <c r="F3435">
        <v>21433225</v>
      </c>
      <c r="G3435">
        <v>2020</v>
      </c>
      <c r="H3435">
        <v>4</v>
      </c>
      <c r="I3435">
        <v>12</v>
      </c>
      <c r="J3435" s="8">
        <v>44193</v>
      </c>
      <c r="K3435" s="9" t="s">
        <v>6219</v>
      </c>
      <c r="L3435" t="s">
        <v>8914</v>
      </c>
      <c r="M3435" s="10" t="s">
        <v>9695</v>
      </c>
      <c r="N3435" s="27">
        <v>6</v>
      </c>
      <c r="O3435">
        <v>1</v>
      </c>
      <c r="P3435">
        <v>166000</v>
      </c>
      <c r="Q3435" s="15">
        <f t="shared" si="34"/>
        <v>7.7449847141529094E-3</v>
      </c>
      <c r="R3435">
        <v>1</v>
      </c>
    </row>
    <row r="3436" spans="1:18" hidden="1" x14ac:dyDescent="0.35">
      <c r="A3436" t="s">
        <v>3357</v>
      </c>
      <c r="B3436" t="s">
        <v>3990</v>
      </c>
      <c r="C3436">
        <v>111</v>
      </c>
      <c r="D3436" t="s">
        <v>3994</v>
      </c>
      <c r="E3436" t="s">
        <v>3998</v>
      </c>
      <c r="F3436">
        <v>21433225</v>
      </c>
      <c r="G3436">
        <v>2020</v>
      </c>
      <c r="H3436">
        <v>4</v>
      </c>
      <c r="I3436">
        <v>12</v>
      </c>
      <c r="J3436" s="8">
        <v>44193</v>
      </c>
      <c r="K3436" s="9" t="s">
        <v>6220</v>
      </c>
      <c r="L3436" t="s">
        <v>8914</v>
      </c>
      <c r="M3436" s="10" t="s">
        <v>9714</v>
      </c>
      <c r="N3436" s="27">
        <v>6</v>
      </c>
      <c r="O3436">
        <v>1</v>
      </c>
      <c r="P3436">
        <v>148000</v>
      </c>
      <c r="Q3436" s="15">
        <f t="shared" si="34"/>
        <v>6.9051670945459677E-3</v>
      </c>
      <c r="R3436">
        <v>1</v>
      </c>
    </row>
    <row r="3437" spans="1:18" hidden="1" x14ac:dyDescent="0.35">
      <c r="A3437" t="s">
        <v>3358</v>
      </c>
      <c r="B3437" t="s">
        <v>3990</v>
      </c>
      <c r="C3437">
        <v>111</v>
      </c>
      <c r="D3437" t="s">
        <v>3994</v>
      </c>
      <c r="E3437" t="s">
        <v>3998</v>
      </c>
      <c r="F3437">
        <v>21433225</v>
      </c>
      <c r="G3437">
        <v>2020</v>
      </c>
      <c r="H3437">
        <v>4</v>
      </c>
      <c r="I3437">
        <v>12</v>
      </c>
      <c r="J3437" s="8">
        <v>44193</v>
      </c>
      <c r="K3437" t="s">
        <v>6221</v>
      </c>
      <c r="L3437" t="s">
        <v>8914</v>
      </c>
      <c r="M3437" s="10">
        <v>45</v>
      </c>
      <c r="N3437" s="27">
        <v>8</v>
      </c>
      <c r="O3437">
        <v>1</v>
      </c>
      <c r="P3437">
        <v>69400</v>
      </c>
      <c r="Q3437" s="15">
        <f t="shared" si="34"/>
        <v>3.2379634889289875E-3</v>
      </c>
      <c r="R3437">
        <v>1</v>
      </c>
    </row>
    <row r="3438" spans="1:18" hidden="1" x14ac:dyDescent="0.35">
      <c r="A3438" t="s">
        <v>3359</v>
      </c>
      <c r="B3438" t="s">
        <v>3990</v>
      </c>
      <c r="C3438">
        <v>111</v>
      </c>
      <c r="D3438" t="s">
        <v>3994</v>
      </c>
      <c r="E3438" t="s">
        <v>3998</v>
      </c>
      <c r="F3438">
        <v>21433225</v>
      </c>
      <c r="G3438">
        <v>2020</v>
      </c>
      <c r="H3438">
        <v>4</v>
      </c>
      <c r="I3438">
        <v>12</v>
      </c>
      <c r="J3438" s="8">
        <v>44193</v>
      </c>
      <c r="K3438" t="s">
        <v>6222</v>
      </c>
      <c r="L3438" t="s">
        <v>8914</v>
      </c>
      <c r="M3438" s="10" t="s">
        <v>9713</v>
      </c>
      <c r="N3438" s="27">
        <v>5</v>
      </c>
      <c r="O3438">
        <v>1</v>
      </c>
      <c r="P3438">
        <v>85900</v>
      </c>
      <c r="Q3438" s="15">
        <f t="shared" si="34"/>
        <v>4.0077963069020178E-3</v>
      </c>
      <c r="R3438">
        <v>1</v>
      </c>
    </row>
    <row r="3439" spans="1:18" hidden="1" x14ac:dyDescent="0.35">
      <c r="A3439" t="s">
        <v>3360</v>
      </c>
      <c r="B3439" t="s">
        <v>3990</v>
      </c>
      <c r="C3439">
        <v>111</v>
      </c>
      <c r="D3439" t="s">
        <v>3994</v>
      </c>
      <c r="E3439" t="s">
        <v>3998</v>
      </c>
      <c r="F3439">
        <v>21433225</v>
      </c>
      <c r="G3439">
        <v>2020</v>
      </c>
      <c r="H3439">
        <v>4</v>
      </c>
      <c r="I3439">
        <v>12</v>
      </c>
      <c r="J3439" s="8">
        <v>44193</v>
      </c>
      <c r="K3439" s="9" t="s">
        <v>6223</v>
      </c>
      <c r="L3439" t="s">
        <v>8914</v>
      </c>
      <c r="M3439" s="10">
        <v>45</v>
      </c>
      <c r="N3439" s="27">
        <v>8</v>
      </c>
      <c r="O3439">
        <v>1</v>
      </c>
      <c r="P3439">
        <v>82800</v>
      </c>
      <c r="Q3439" s="15">
        <f t="shared" si="34"/>
        <v>3.8631610501919334E-3</v>
      </c>
      <c r="R3439">
        <v>1</v>
      </c>
    </row>
    <row r="3440" spans="1:18" hidden="1" x14ac:dyDescent="0.35">
      <c r="A3440" t="s">
        <v>3361</v>
      </c>
      <c r="B3440" t="s">
        <v>3990</v>
      </c>
      <c r="C3440">
        <v>111</v>
      </c>
      <c r="D3440" t="s">
        <v>3994</v>
      </c>
      <c r="E3440" t="s">
        <v>3998</v>
      </c>
      <c r="F3440">
        <v>21433225</v>
      </c>
      <c r="G3440">
        <v>2020</v>
      </c>
      <c r="H3440">
        <v>4</v>
      </c>
      <c r="I3440">
        <v>12</v>
      </c>
      <c r="J3440" s="8">
        <v>44193</v>
      </c>
      <c r="K3440" t="s">
        <v>6224</v>
      </c>
      <c r="L3440" t="s">
        <v>8914</v>
      </c>
      <c r="M3440" s="10" t="s">
        <v>9723</v>
      </c>
      <c r="N3440" s="27">
        <v>1</v>
      </c>
      <c r="O3440">
        <v>1</v>
      </c>
      <c r="P3440">
        <v>39900</v>
      </c>
      <c r="Q3440" s="15">
        <f t="shared" si="34"/>
        <v>1.8615957234620548E-3</v>
      </c>
      <c r="R3440">
        <v>1</v>
      </c>
    </row>
    <row r="3441" spans="1:18" hidden="1" x14ac:dyDescent="0.35">
      <c r="A3441" t="s">
        <v>3362</v>
      </c>
      <c r="B3441" t="s">
        <v>3990</v>
      </c>
      <c r="C3441">
        <v>111</v>
      </c>
      <c r="D3441" t="s">
        <v>3994</v>
      </c>
      <c r="E3441" t="s">
        <v>3998</v>
      </c>
      <c r="F3441">
        <v>21433225</v>
      </c>
      <c r="G3441">
        <v>2020</v>
      </c>
      <c r="H3441">
        <v>4</v>
      </c>
      <c r="I3441">
        <v>12</v>
      </c>
      <c r="J3441" s="7">
        <v>44194</v>
      </c>
      <c r="K3441" t="s">
        <v>6225</v>
      </c>
      <c r="L3441" t="s">
        <v>8915</v>
      </c>
      <c r="M3441" s="6"/>
      <c r="N3441"/>
      <c r="O3441">
        <v>0</v>
      </c>
      <c r="P3441">
        <v>0</v>
      </c>
      <c r="Q3441">
        <v>0</v>
      </c>
    </row>
    <row r="3442" spans="1:18" hidden="1" x14ac:dyDescent="0.35">
      <c r="A3442" t="s">
        <v>3363</v>
      </c>
      <c r="B3442" t="s">
        <v>3991</v>
      </c>
      <c r="C3442">
        <v>176</v>
      </c>
      <c r="D3442" t="s">
        <v>3994</v>
      </c>
      <c r="E3442" t="s">
        <v>3997</v>
      </c>
      <c r="F3442">
        <v>3026000</v>
      </c>
      <c r="G3442">
        <v>2020</v>
      </c>
      <c r="H3442">
        <v>1</v>
      </c>
      <c r="I3442">
        <v>3</v>
      </c>
      <c r="J3442" s="8">
        <v>43905</v>
      </c>
      <c r="K3442" s="9" t="s">
        <v>6226</v>
      </c>
      <c r="L3442" s="2" t="s">
        <v>8916</v>
      </c>
      <c r="M3442" s="10">
        <v>39</v>
      </c>
      <c r="N3442" s="27">
        <v>6</v>
      </c>
      <c r="O3442">
        <v>1</v>
      </c>
      <c r="P3442">
        <v>28000</v>
      </c>
      <c r="Q3442" s="15">
        <f>P3442/F3442</f>
        <v>9.253139458030404E-3</v>
      </c>
      <c r="R3442">
        <v>1</v>
      </c>
    </row>
    <row r="3443" spans="1:18" hidden="1" x14ac:dyDescent="0.35">
      <c r="A3443" t="s">
        <v>3364</v>
      </c>
      <c r="B3443" t="s">
        <v>3991</v>
      </c>
      <c r="C3443">
        <v>176</v>
      </c>
      <c r="D3443" t="s">
        <v>3994</v>
      </c>
      <c r="E3443" t="s">
        <v>3997</v>
      </c>
      <c r="F3443">
        <v>3026000</v>
      </c>
      <c r="G3443">
        <v>2020</v>
      </c>
      <c r="H3443">
        <v>1</v>
      </c>
      <c r="I3443">
        <v>3</v>
      </c>
      <c r="J3443" s="8">
        <v>43911</v>
      </c>
      <c r="K3443" t="s">
        <v>6227</v>
      </c>
      <c r="L3443" s="2" t="s">
        <v>8916</v>
      </c>
      <c r="M3443" s="10" t="s">
        <v>9700</v>
      </c>
      <c r="N3443" s="27">
        <v>7</v>
      </c>
      <c r="O3443">
        <v>1</v>
      </c>
      <c r="P3443">
        <v>28000</v>
      </c>
      <c r="Q3443" s="15">
        <f>P3443/F3443</f>
        <v>9.253139458030404E-3</v>
      </c>
      <c r="R3443">
        <v>2</v>
      </c>
    </row>
    <row r="3444" spans="1:18" hidden="1" x14ac:dyDescent="0.35">
      <c r="A3444" t="s">
        <v>3365</v>
      </c>
      <c r="B3444" t="s">
        <v>3991</v>
      </c>
      <c r="C3444">
        <v>176</v>
      </c>
      <c r="D3444" t="s">
        <v>3994</v>
      </c>
      <c r="E3444" t="s">
        <v>3997</v>
      </c>
      <c r="F3444">
        <v>3026000</v>
      </c>
      <c r="G3444">
        <v>2020</v>
      </c>
      <c r="H3444">
        <v>2</v>
      </c>
      <c r="I3444">
        <v>4</v>
      </c>
      <c r="J3444" s="8">
        <v>43922</v>
      </c>
      <c r="K3444" t="s">
        <v>6228</v>
      </c>
      <c r="L3444" s="2" t="s">
        <v>8917</v>
      </c>
      <c r="M3444" s="10" t="s">
        <v>9697</v>
      </c>
      <c r="N3444" s="27">
        <v>1</v>
      </c>
      <c r="O3444">
        <v>1</v>
      </c>
      <c r="P3444">
        <v>9700</v>
      </c>
      <c r="Q3444" s="15">
        <f>P3444/F3444</f>
        <v>3.2055518836748183E-3</v>
      </c>
      <c r="R3444">
        <v>3</v>
      </c>
    </row>
    <row r="3445" spans="1:18" hidden="1" x14ac:dyDescent="0.35">
      <c r="A3445" t="s">
        <v>3366</v>
      </c>
      <c r="B3445" t="s">
        <v>3991</v>
      </c>
      <c r="C3445">
        <v>176</v>
      </c>
      <c r="D3445" t="s">
        <v>3994</v>
      </c>
      <c r="E3445" t="s">
        <v>3997</v>
      </c>
      <c r="F3445">
        <v>3026000</v>
      </c>
      <c r="G3445">
        <v>2020</v>
      </c>
      <c r="H3445">
        <v>1</v>
      </c>
      <c r="I3445">
        <v>3</v>
      </c>
      <c r="J3445" s="8">
        <v>43911</v>
      </c>
      <c r="K3445" t="s">
        <v>6229</v>
      </c>
      <c r="L3445" s="2" t="s">
        <v>8918</v>
      </c>
      <c r="M3445" t="s">
        <v>9708</v>
      </c>
      <c r="N3445">
        <v>9</v>
      </c>
      <c r="O3445">
        <v>2</v>
      </c>
      <c r="P3445">
        <v>0</v>
      </c>
      <c r="Q3445">
        <v>0</v>
      </c>
      <c r="R3445">
        <v>1</v>
      </c>
    </row>
    <row r="3446" spans="1:18" hidden="1" x14ac:dyDescent="0.35">
      <c r="A3446" t="s">
        <v>3367</v>
      </c>
      <c r="B3446" t="s">
        <v>3991</v>
      </c>
      <c r="C3446">
        <v>176</v>
      </c>
      <c r="D3446" t="s">
        <v>3994</v>
      </c>
      <c r="E3446" t="s">
        <v>3997</v>
      </c>
      <c r="F3446">
        <v>3026000</v>
      </c>
      <c r="G3446">
        <v>2020</v>
      </c>
      <c r="H3446">
        <v>2</v>
      </c>
      <c r="I3446">
        <v>4</v>
      </c>
      <c r="J3446" s="8">
        <v>43937</v>
      </c>
      <c r="K3446" t="s">
        <v>6230</v>
      </c>
      <c r="L3446" s="2" t="s">
        <v>8919</v>
      </c>
      <c r="M3446" t="s">
        <v>9696</v>
      </c>
      <c r="N3446">
        <v>2</v>
      </c>
      <c r="O3446">
        <v>2</v>
      </c>
      <c r="P3446">
        <v>0</v>
      </c>
      <c r="Q3446">
        <v>0</v>
      </c>
      <c r="R3446">
        <v>1</v>
      </c>
    </row>
    <row r="3447" spans="1:18" hidden="1" x14ac:dyDescent="0.35">
      <c r="A3447" t="s">
        <v>3368</v>
      </c>
      <c r="B3447" t="s">
        <v>3991</v>
      </c>
      <c r="C3447">
        <v>176</v>
      </c>
      <c r="D3447" t="s">
        <v>3994</v>
      </c>
      <c r="E3447" t="s">
        <v>3997</v>
      </c>
      <c r="F3447">
        <v>3026000</v>
      </c>
      <c r="G3447">
        <v>2020</v>
      </c>
      <c r="H3447">
        <v>1</v>
      </c>
      <c r="I3447">
        <v>3</v>
      </c>
      <c r="J3447" s="8">
        <v>43891</v>
      </c>
      <c r="K3447" t="s">
        <v>6231</v>
      </c>
      <c r="L3447" s="2" t="s">
        <v>8916</v>
      </c>
      <c r="M3447" s="10">
        <v>7</v>
      </c>
      <c r="N3447" s="27">
        <v>1</v>
      </c>
      <c r="O3447">
        <v>1</v>
      </c>
      <c r="P3447">
        <v>8000</v>
      </c>
      <c r="Q3447" s="15">
        <f t="shared" ref="Q3447:Q3456" si="35">P3447/F3447</f>
        <v>2.6437541308658294E-3</v>
      </c>
      <c r="R3447">
        <v>1</v>
      </c>
    </row>
    <row r="3448" spans="1:18" hidden="1" x14ac:dyDescent="0.35">
      <c r="A3448" t="s">
        <v>3369</v>
      </c>
      <c r="B3448" t="s">
        <v>3991</v>
      </c>
      <c r="C3448">
        <v>176</v>
      </c>
      <c r="D3448" t="s">
        <v>3994</v>
      </c>
      <c r="E3448" t="s">
        <v>3997</v>
      </c>
      <c r="F3448">
        <v>3026000</v>
      </c>
      <c r="G3448">
        <v>2020</v>
      </c>
      <c r="H3448">
        <v>2</v>
      </c>
      <c r="I3448">
        <v>6</v>
      </c>
      <c r="J3448" s="8">
        <v>43983</v>
      </c>
      <c r="K3448" s="9" t="s">
        <v>6232</v>
      </c>
      <c r="L3448" s="2" t="s">
        <v>8920</v>
      </c>
      <c r="M3448" s="10">
        <v>35</v>
      </c>
      <c r="N3448" s="27">
        <v>6</v>
      </c>
      <c r="O3448">
        <v>1</v>
      </c>
      <c r="P3448">
        <v>3100</v>
      </c>
      <c r="Q3448" s="15">
        <f t="shared" si="35"/>
        <v>1.024454725710509E-3</v>
      </c>
      <c r="R3448">
        <v>1</v>
      </c>
    </row>
    <row r="3449" spans="1:18" hidden="1" x14ac:dyDescent="0.35">
      <c r="A3449" t="s">
        <v>3370</v>
      </c>
      <c r="B3449" t="s">
        <v>3991</v>
      </c>
      <c r="C3449">
        <v>176</v>
      </c>
      <c r="D3449" t="s">
        <v>3994</v>
      </c>
      <c r="E3449" t="s">
        <v>3997</v>
      </c>
      <c r="F3449">
        <v>3026000</v>
      </c>
      <c r="G3449">
        <v>2020</v>
      </c>
      <c r="H3449">
        <v>1</v>
      </c>
      <c r="I3449">
        <v>3</v>
      </c>
      <c r="J3449" s="8">
        <v>43911</v>
      </c>
      <c r="K3449" s="9" t="s">
        <v>6233</v>
      </c>
      <c r="L3449" s="2" t="s">
        <v>8916</v>
      </c>
      <c r="M3449" s="10">
        <v>39</v>
      </c>
      <c r="N3449" s="27">
        <v>6</v>
      </c>
      <c r="O3449">
        <v>1</v>
      </c>
      <c r="P3449">
        <v>2000</v>
      </c>
      <c r="Q3449" s="15">
        <f t="shared" si="35"/>
        <v>6.6093853271645734E-4</v>
      </c>
      <c r="R3449">
        <v>1</v>
      </c>
    </row>
    <row r="3450" spans="1:18" hidden="1" x14ac:dyDescent="0.35">
      <c r="A3450" t="s">
        <v>3371</v>
      </c>
      <c r="B3450" t="s">
        <v>3991</v>
      </c>
      <c r="C3450">
        <v>176</v>
      </c>
      <c r="D3450" t="s">
        <v>3994</v>
      </c>
      <c r="E3450" t="s">
        <v>3997</v>
      </c>
      <c r="F3450">
        <v>3026000</v>
      </c>
      <c r="G3450">
        <v>2020</v>
      </c>
      <c r="H3450">
        <v>2</v>
      </c>
      <c r="I3450">
        <v>4</v>
      </c>
      <c r="J3450" s="8">
        <v>43923</v>
      </c>
      <c r="K3450" t="s">
        <v>6234</v>
      </c>
      <c r="L3450" s="2" t="s">
        <v>8918</v>
      </c>
      <c r="M3450" s="10" t="s">
        <v>9696</v>
      </c>
      <c r="N3450" s="27">
        <v>1</v>
      </c>
      <c r="O3450">
        <v>1</v>
      </c>
      <c r="P3450">
        <v>2000</v>
      </c>
      <c r="Q3450" s="15">
        <f t="shared" si="35"/>
        <v>6.6093853271645734E-4</v>
      </c>
      <c r="R3450">
        <v>3</v>
      </c>
    </row>
    <row r="3451" spans="1:18" hidden="1" x14ac:dyDescent="0.35">
      <c r="A3451" t="s">
        <v>3372</v>
      </c>
      <c r="B3451" t="s">
        <v>3991</v>
      </c>
      <c r="C3451">
        <v>176</v>
      </c>
      <c r="D3451" t="s">
        <v>3994</v>
      </c>
      <c r="E3451" t="s">
        <v>3997</v>
      </c>
      <c r="F3451">
        <v>3026000</v>
      </c>
      <c r="G3451">
        <v>2020</v>
      </c>
      <c r="H3451">
        <v>2</v>
      </c>
      <c r="I3451">
        <v>4</v>
      </c>
      <c r="J3451" s="8">
        <v>43942</v>
      </c>
      <c r="K3451" t="s">
        <v>6235</v>
      </c>
      <c r="L3451" s="2" t="s">
        <v>8916</v>
      </c>
      <c r="M3451" s="10">
        <v>29</v>
      </c>
      <c r="N3451" s="27">
        <v>4</v>
      </c>
      <c r="O3451">
        <v>1</v>
      </c>
      <c r="P3451">
        <v>1500</v>
      </c>
      <c r="Q3451" s="15">
        <f t="shared" si="35"/>
        <v>4.9570389953734306E-4</v>
      </c>
      <c r="R3451">
        <v>1</v>
      </c>
    </row>
    <row r="3452" spans="1:18" hidden="1" x14ac:dyDescent="0.35">
      <c r="A3452" t="s">
        <v>3373</v>
      </c>
      <c r="B3452" t="s">
        <v>3991</v>
      </c>
      <c r="C3452">
        <v>176</v>
      </c>
      <c r="D3452" t="s">
        <v>3994</v>
      </c>
      <c r="E3452" t="s">
        <v>3997</v>
      </c>
      <c r="F3452">
        <v>3026000</v>
      </c>
      <c r="G3452">
        <v>2020</v>
      </c>
      <c r="H3452">
        <v>2</v>
      </c>
      <c r="I3452">
        <v>4</v>
      </c>
      <c r="J3452" s="8">
        <v>43942</v>
      </c>
      <c r="K3452" t="s">
        <v>6236</v>
      </c>
      <c r="L3452" s="2" t="s">
        <v>8916</v>
      </c>
      <c r="M3452" s="10">
        <v>29</v>
      </c>
      <c r="N3452" s="27">
        <v>4</v>
      </c>
      <c r="O3452">
        <v>1</v>
      </c>
      <c r="P3452">
        <v>1500</v>
      </c>
      <c r="Q3452" s="15">
        <f t="shared" si="35"/>
        <v>4.9570389953734306E-4</v>
      </c>
      <c r="R3452">
        <v>1</v>
      </c>
    </row>
    <row r="3453" spans="1:18" hidden="1" x14ac:dyDescent="0.35">
      <c r="A3453" t="s">
        <v>3374</v>
      </c>
      <c r="B3453" t="s">
        <v>3991</v>
      </c>
      <c r="C3453">
        <v>176</v>
      </c>
      <c r="D3453" t="s">
        <v>3994</v>
      </c>
      <c r="E3453" t="s">
        <v>3997</v>
      </c>
      <c r="F3453">
        <v>3026000</v>
      </c>
      <c r="G3453">
        <v>2020</v>
      </c>
      <c r="H3453">
        <v>1</v>
      </c>
      <c r="I3453">
        <v>3</v>
      </c>
      <c r="J3453" s="8">
        <v>43911</v>
      </c>
      <c r="K3453" t="s">
        <v>6237</v>
      </c>
      <c r="L3453" s="2" t="s">
        <v>8916</v>
      </c>
      <c r="M3453" s="10" t="s">
        <v>9696</v>
      </c>
      <c r="N3453" s="27">
        <v>1</v>
      </c>
      <c r="O3453">
        <v>1</v>
      </c>
      <c r="P3453">
        <v>600</v>
      </c>
      <c r="Q3453" s="15">
        <f t="shared" si="35"/>
        <v>1.9828155981493721E-4</v>
      </c>
      <c r="R3453">
        <v>3</v>
      </c>
    </row>
    <row r="3454" spans="1:18" hidden="1" x14ac:dyDescent="0.35">
      <c r="A3454" t="s">
        <v>3375</v>
      </c>
      <c r="B3454" t="s">
        <v>3991</v>
      </c>
      <c r="C3454">
        <v>176</v>
      </c>
      <c r="D3454" t="s">
        <v>3994</v>
      </c>
      <c r="E3454" t="s">
        <v>3997</v>
      </c>
      <c r="F3454">
        <v>3026000</v>
      </c>
      <c r="G3454">
        <v>2020</v>
      </c>
      <c r="H3454">
        <v>4</v>
      </c>
      <c r="I3454">
        <v>11</v>
      </c>
      <c r="J3454" s="8">
        <v>44140</v>
      </c>
      <c r="K3454" t="s">
        <v>6238</v>
      </c>
      <c r="L3454" s="2" t="s">
        <v>8921</v>
      </c>
      <c r="M3454" s="10">
        <v>45</v>
      </c>
      <c r="N3454" s="27">
        <v>8</v>
      </c>
      <c r="O3454">
        <v>1</v>
      </c>
      <c r="P3454">
        <v>938</v>
      </c>
      <c r="Q3454" s="15">
        <f t="shared" si="35"/>
        <v>3.0998017184401852E-4</v>
      </c>
      <c r="R3454">
        <v>1</v>
      </c>
    </row>
    <row r="3455" spans="1:18" hidden="1" x14ac:dyDescent="0.35">
      <c r="A3455" t="s">
        <v>3376</v>
      </c>
      <c r="B3455" t="s">
        <v>3991</v>
      </c>
      <c r="C3455">
        <v>176</v>
      </c>
      <c r="D3455" t="s">
        <v>3994</v>
      </c>
      <c r="E3455" t="s">
        <v>3997</v>
      </c>
      <c r="F3455">
        <v>3026000</v>
      </c>
      <c r="G3455">
        <v>2020</v>
      </c>
      <c r="H3455">
        <v>4</v>
      </c>
      <c r="I3455">
        <v>11</v>
      </c>
      <c r="J3455" s="8">
        <v>44140</v>
      </c>
      <c r="K3455" t="s">
        <v>6239</v>
      </c>
      <c r="L3455" s="2" t="s">
        <v>8918</v>
      </c>
      <c r="M3455" s="10">
        <v>45</v>
      </c>
      <c r="N3455" s="27">
        <v>8</v>
      </c>
      <c r="O3455">
        <v>1</v>
      </c>
      <c r="P3455">
        <v>23300</v>
      </c>
      <c r="Q3455" s="15">
        <f t="shared" si="35"/>
        <v>7.6999339061467288E-3</v>
      </c>
      <c r="R3455">
        <v>1</v>
      </c>
    </row>
    <row r="3456" spans="1:18" hidden="1" x14ac:dyDescent="0.35">
      <c r="A3456" t="s">
        <v>3377</v>
      </c>
      <c r="B3456" t="s">
        <v>3991</v>
      </c>
      <c r="C3456">
        <v>176</v>
      </c>
      <c r="D3456" t="s">
        <v>3994</v>
      </c>
      <c r="E3456" t="s">
        <v>3997</v>
      </c>
      <c r="F3456">
        <v>3026000</v>
      </c>
      <c r="G3456">
        <v>2020</v>
      </c>
      <c r="H3456">
        <v>3</v>
      </c>
      <c r="I3456">
        <v>9</v>
      </c>
      <c r="J3456" s="8">
        <v>44078</v>
      </c>
      <c r="K3456" t="s">
        <v>6240</v>
      </c>
      <c r="L3456" s="2" t="s">
        <v>8922</v>
      </c>
      <c r="M3456" s="10" t="s">
        <v>9700</v>
      </c>
      <c r="N3456" s="27">
        <v>7</v>
      </c>
      <c r="O3456">
        <v>1</v>
      </c>
      <c r="P3456">
        <v>16200</v>
      </c>
      <c r="Q3456" s="15">
        <f t="shared" si="35"/>
        <v>5.3536021150033045E-3</v>
      </c>
      <c r="R3456">
        <v>2</v>
      </c>
    </row>
    <row r="3457" spans="1:18" hidden="1" x14ac:dyDescent="0.35">
      <c r="A3457" t="s">
        <v>3378</v>
      </c>
      <c r="B3457" t="s">
        <v>3991</v>
      </c>
      <c r="C3457">
        <v>176</v>
      </c>
      <c r="D3457" t="s">
        <v>3994</v>
      </c>
      <c r="E3457" t="s">
        <v>3997</v>
      </c>
      <c r="F3457">
        <v>3026000</v>
      </c>
      <c r="G3457">
        <v>2020</v>
      </c>
      <c r="H3457">
        <v>1</v>
      </c>
      <c r="I3457">
        <v>3</v>
      </c>
      <c r="J3457" s="7">
        <v>43911</v>
      </c>
      <c r="K3457" t="s">
        <v>6241</v>
      </c>
      <c r="L3457" s="2" t="s">
        <v>8923</v>
      </c>
      <c r="M3457" s="6"/>
      <c r="N3457"/>
      <c r="O3457">
        <v>0</v>
      </c>
      <c r="P3457">
        <v>0</v>
      </c>
      <c r="Q3457">
        <v>0</v>
      </c>
      <c r="R3457">
        <v>1</v>
      </c>
    </row>
    <row r="3458" spans="1:18" hidden="1" x14ac:dyDescent="0.35">
      <c r="A3458" t="s">
        <v>3379</v>
      </c>
      <c r="B3458" t="s">
        <v>3991</v>
      </c>
      <c r="C3458">
        <v>176</v>
      </c>
      <c r="D3458" t="s">
        <v>3994</v>
      </c>
      <c r="E3458" t="s">
        <v>3997</v>
      </c>
      <c r="F3458">
        <v>3026000</v>
      </c>
      <c r="G3458">
        <v>2020</v>
      </c>
      <c r="H3458">
        <v>1</v>
      </c>
      <c r="I3458">
        <v>3</v>
      </c>
      <c r="J3458" s="8">
        <v>43913</v>
      </c>
      <c r="K3458" s="9" t="s">
        <v>6242</v>
      </c>
      <c r="L3458" s="2" t="s">
        <v>8924</v>
      </c>
      <c r="M3458" s="10">
        <v>39</v>
      </c>
      <c r="N3458" s="27">
        <v>6</v>
      </c>
      <c r="O3458">
        <v>1</v>
      </c>
      <c r="P3458">
        <v>11250</v>
      </c>
      <c r="Q3458" s="15">
        <f>P3458/F3458</f>
        <v>3.7177792465300729E-3</v>
      </c>
      <c r="R3458">
        <v>1</v>
      </c>
    </row>
    <row r="3459" spans="1:18" hidden="1" x14ac:dyDescent="0.35">
      <c r="A3459" t="s">
        <v>3380</v>
      </c>
      <c r="B3459" t="s">
        <v>3991</v>
      </c>
      <c r="C3459">
        <v>176</v>
      </c>
      <c r="D3459" t="s">
        <v>3994</v>
      </c>
      <c r="E3459" t="s">
        <v>3997</v>
      </c>
      <c r="F3459">
        <v>3026000</v>
      </c>
      <c r="G3459">
        <v>2020</v>
      </c>
      <c r="H3459">
        <v>2</v>
      </c>
      <c r="I3459">
        <v>5</v>
      </c>
      <c r="J3459" s="8">
        <v>43971</v>
      </c>
      <c r="K3459" s="9" t="s">
        <v>6243</v>
      </c>
      <c r="L3459" s="2" t="s">
        <v>8925</v>
      </c>
      <c r="M3459" s="10" t="s">
        <v>9710</v>
      </c>
      <c r="N3459" s="27">
        <v>7</v>
      </c>
      <c r="O3459">
        <v>1</v>
      </c>
      <c r="P3459">
        <v>4500</v>
      </c>
      <c r="Q3459" s="15">
        <f>P3459/F3459</f>
        <v>1.4871116986120291E-3</v>
      </c>
      <c r="R3459">
        <v>2</v>
      </c>
    </row>
    <row r="3460" spans="1:18" hidden="1" x14ac:dyDescent="0.35">
      <c r="A3460" t="s">
        <v>3381</v>
      </c>
      <c r="B3460" t="s">
        <v>3991</v>
      </c>
      <c r="C3460">
        <v>176</v>
      </c>
      <c r="D3460" t="s">
        <v>3994</v>
      </c>
      <c r="E3460" t="s">
        <v>3997</v>
      </c>
      <c r="F3460">
        <v>3026000</v>
      </c>
      <c r="G3460">
        <v>2020</v>
      </c>
      <c r="H3460">
        <v>1</v>
      </c>
      <c r="I3460">
        <v>3</v>
      </c>
      <c r="J3460" s="8">
        <v>43911</v>
      </c>
      <c r="K3460" t="s">
        <v>6244</v>
      </c>
      <c r="L3460" s="2" t="s">
        <v>8926</v>
      </c>
      <c r="M3460" s="10" t="s">
        <v>9721</v>
      </c>
      <c r="N3460" s="27">
        <v>1</v>
      </c>
      <c r="O3460">
        <v>1</v>
      </c>
      <c r="P3460">
        <v>120</v>
      </c>
      <c r="Q3460" s="15">
        <f>P3460/F3460</f>
        <v>3.965631196298744E-5</v>
      </c>
      <c r="R3460">
        <v>1</v>
      </c>
    </row>
    <row r="3461" spans="1:18" hidden="1" x14ac:dyDescent="0.35">
      <c r="A3461" t="s">
        <v>3382</v>
      </c>
      <c r="B3461" t="s">
        <v>3991</v>
      </c>
      <c r="C3461">
        <v>176</v>
      </c>
      <c r="D3461" t="s">
        <v>3994</v>
      </c>
      <c r="E3461" t="s">
        <v>3997</v>
      </c>
      <c r="F3461">
        <v>3026000</v>
      </c>
      <c r="G3461">
        <v>2020</v>
      </c>
      <c r="H3461">
        <v>1</v>
      </c>
      <c r="I3461">
        <v>3</v>
      </c>
      <c r="J3461" s="8">
        <v>43911</v>
      </c>
      <c r="K3461" t="s">
        <v>6245</v>
      </c>
      <c r="L3461" s="2" t="s">
        <v>8918</v>
      </c>
      <c r="M3461">
        <v>38</v>
      </c>
      <c r="N3461">
        <v>6</v>
      </c>
      <c r="O3461">
        <v>2</v>
      </c>
      <c r="P3461">
        <v>0</v>
      </c>
      <c r="Q3461">
        <v>0</v>
      </c>
      <c r="R3461">
        <v>1</v>
      </c>
    </row>
    <row r="3462" spans="1:18" hidden="1" x14ac:dyDescent="0.35">
      <c r="A3462" t="s">
        <v>3383</v>
      </c>
      <c r="B3462" t="s">
        <v>3991</v>
      </c>
      <c r="C3462">
        <v>176</v>
      </c>
      <c r="D3462" t="s">
        <v>3994</v>
      </c>
      <c r="E3462" t="s">
        <v>3997</v>
      </c>
      <c r="F3462">
        <v>3026000</v>
      </c>
      <c r="G3462">
        <v>2020</v>
      </c>
      <c r="H3462">
        <v>1</v>
      </c>
      <c r="I3462">
        <v>3</v>
      </c>
      <c r="J3462" s="8">
        <v>43891</v>
      </c>
      <c r="K3462" t="s">
        <v>6246</v>
      </c>
      <c r="L3462" s="2" t="s">
        <v>8927</v>
      </c>
      <c r="M3462" s="10" t="s">
        <v>9726</v>
      </c>
      <c r="N3462" s="27">
        <v>1</v>
      </c>
      <c r="O3462">
        <v>1</v>
      </c>
      <c r="P3462">
        <v>5200</v>
      </c>
      <c r="Q3462" s="15">
        <f>P3462/F3462</f>
        <v>1.7184401850627892E-3</v>
      </c>
      <c r="R3462">
        <v>1</v>
      </c>
    </row>
    <row r="3463" spans="1:18" hidden="1" x14ac:dyDescent="0.35">
      <c r="A3463" t="s">
        <v>2712</v>
      </c>
      <c r="B3463" t="s">
        <v>3991</v>
      </c>
      <c r="C3463">
        <v>176</v>
      </c>
      <c r="D3463" t="s">
        <v>3994</v>
      </c>
      <c r="E3463" t="s">
        <v>3997</v>
      </c>
      <c r="F3463">
        <v>3026000</v>
      </c>
      <c r="G3463">
        <v>2020</v>
      </c>
      <c r="H3463">
        <v>1</v>
      </c>
      <c r="I3463">
        <v>3</v>
      </c>
      <c r="J3463" s="8">
        <v>43913</v>
      </c>
      <c r="K3463" t="s">
        <v>6247</v>
      </c>
      <c r="L3463" s="2" t="s">
        <v>8916</v>
      </c>
      <c r="M3463" s="10">
        <v>27</v>
      </c>
      <c r="N3463" s="27">
        <v>4</v>
      </c>
      <c r="O3463">
        <v>1</v>
      </c>
      <c r="P3463">
        <v>20000</v>
      </c>
      <c r="Q3463" s="15">
        <f>P3463/F3463</f>
        <v>6.6093853271645738E-3</v>
      </c>
      <c r="R3463">
        <v>1</v>
      </c>
    </row>
    <row r="3464" spans="1:18" hidden="1" x14ac:dyDescent="0.35">
      <c r="A3464" t="s">
        <v>2713</v>
      </c>
      <c r="B3464" t="s">
        <v>3991</v>
      </c>
      <c r="C3464">
        <v>176</v>
      </c>
      <c r="D3464" t="s">
        <v>3994</v>
      </c>
      <c r="E3464" t="s">
        <v>3997</v>
      </c>
      <c r="F3464">
        <v>3026000</v>
      </c>
      <c r="G3464">
        <v>2020</v>
      </c>
      <c r="H3464">
        <v>2</v>
      </c>
      <c r="I3464">
        <v>4</v>
      </c>
      <c r="J3464" s="8">
        <v>43922</v>
      </c>
      <c r="K3464" t="s">
        <v>6248</v>
      </c>
      <c r="L3464" s="2" t="s">
        <v>8928</v>
      </c>
      <c r="M3464" t="s">
        <v>9697</v>
      </c>
      <c r="N3464">
        <v>1</v>
      </c>
      <c r="O3464">
        <v>2</v>
      </c>
      <c r="P3464">
        <v>0</v>
      </c>
      <c r="Q3464">
        <v>0</v>
      </c>
      <c r="R3464">
        <v>3</v>
      </c>
    </row>
    <row r="3465" spans="1:18" hidden="1" x14ac:dyDescent="0.35">
      <c r="A3465" t="s">
        <v>2743</v>
      </c>
      <c r="B3465" t="s">
        <v>3991</v>
      </c>
      <c r="C3465">
        <v>176</v>
      </c>
      <c r="D3465" t="s">
        <v>3994</v>
      </c>
      <c r="E3465" t="s">
        <v>3997</v>
      </c>
      <c r="F3465">
        <v>3026000</v>
      </c>
      <c r="G3465">
        <v>2021</v>
      </c>
      <c r="H3465">
        <v>2</v>
      </c>
      <c r="I3465">
        <v>4</v>
      </c>
      <c r="J3465" s="8">
        <v>44316</v>
      </c>
      <c r="K3465" s="9" t="s">
        <v>6249</v>
      </c>
      <c r="L3465" s="2" t="s">
        <v>8929</v>
      </c>
      <c r="M3465" s="10" t="s">
        <v>9703</v>
      </c>
      <c r="N3465" s="27">
        <v>6</v>
      </c>
      <c r="O3465">
        <v>1</v>
      </c>
      <c r="P3465">
        <v>1600</v>
      </c>
      <c r="Q3465" s="15">
        <f>P3465/F3465</f>
        <v>5.2875082617316594E-4</v>
      </c>
      <c r="R3465">
        <v>1</v>
      </c>
    </row>
    <row r="3466" spans="1:18" hidden="1" x14ac:dyDescent="0.35">
      <c r="A3466" t="s">
        <v>2744</v>
      </c>
      <c r="B3466" t="s">
        <v>3991</v>
      </c>
      <c r="C3466">
        <v>176</v>
      </c>
      <c r="D3466" t="s">
        <v>3994</v>
      </c>
      <c r="E3466" t="s">
        <v>3997</v>
      </c>
      <c r="F3466">
        <v>3026000</v>
      </c>
      <c r="G3466">
        <v>2021</v>
      </c>
      <c r="H3466">
        <v>1</v>
      </c>
      <c r="I3466">
        <v>1</v>
      </c>
      <c r="J3466" s="8">
        <v>44211</v>
      </c>
      <c r="K3466" t="s">
        <v>6250</v>
      </c>
      <c r="L3466" s="2" t="s">
        <v>8930</v>
      </c>
      <c r="M3466" t="s">
        <v>9708</v>
      </c>
      <c r="N3466">
        <v>9</v>
      </c>
      <c r="O3466">
        <v>2</v>
      </c>
      <c r="P3466">
        <v>0</v>
      </c>
      <c r="Q3466">
        <v>0</v>
      </c>
      <c r="R3466">
        <v>3</v>
      </c>
    </row>
    <row r="3467" spans="1:18" hidden="1" x14ac:dyDescent="0.35">
      <c r="A3467" t="s">
        <v>2748</v>
      </c>
      <c r="B3467" t="s">
        <v>3991</v>
      </c>
      <c r="C3467">
        <v>176</v>
      </c>
      <c r="D3467" t="s">
        <v>3994</v>
      </c>
      <c r="E3467" t="s">
        <v>3997</v>
      </c>
      <c r="F3467">
        <v>3026000</v>
      </c>
      <c r="G3467">
        <v>2021</v>
      </c>
      <c r="H3467">
        <v>2</v>
      </c>
      <c r="I3467">
        <v>4</v>
      </c>
      <c r="J3467" s="8">
        <v>44316</v>
      </c>
      <c r="K3467" t="s">
        <v>6251</v>
      </c>
      <c r="L3467" s="2" t="s">
        <v>8929</v>
      </c>
      <c r="M3467" t="s">
        <v>9701</v>
      </c>
      <c r="N3467">
        <v>6</v>
      </c>
      <c r="O3467">
        <v>2</v>
      </c>
      <c r="P3467">
        <v>0</v>
      </c>
      <c r="Q3467">
        <v>0</v>
      </c>
      <c r="R3467">
        <v>1</v>
      </c>
    </row>
    <row r="3468" spans="1:18" hidden="1" x14ac:dyDescent="0.35">
      <c r="A3468" t="s">
        <v>2749</v>
      </c>
      <c r="B3468" t="s">
        <v>3991</v>
      </c>
      <c r="C3468">
        <v>176</v>
      </c>
      <c r="D3468" t="s">
        <v>3994</v>
      </c>
      <c r="E3468" t="s">
        <v>3997</v>
      </c>
      <c r="F3468">
        <v>3026000</v>
      </c>
      <c r="G3468">
        <v>2020</v>
      </c>
      <c r="H3468">
        <v>4</v>
      </c>
      <c r="I3468">
        <v>11</v>
      </c>
      <c r="J3468" s="8">
        <v>44141</v>
      </c>
      <c r="K3468" t="s">
        <v>6252</v>
      </c>
      <c r="L3468" s="2" t="s">
        <v>8931</v>
      </c>
      <c r="M3468" s="10">
        <v>45</v>
      </c>
      <c r="N3468" s="27">
        <v>8</v>
      </c>
      <c r="O3468">
        <v>1</v>
      </c>
      <c r="P3468">
        <v>2000</v>
      </c>
      <c r="Q3468" s="15">
        <f t="shared" ref="Q3468:Q3478" si="36">P3468/F3468</f>
        <v>6.6093853271645734E-4</v>
      </c>
      <c r="R3468">
        <v>1</v>
      </c>
    </row>
    <row r="3469" spans="1:18" hidden="1" x14ac:dyDescent="0.35">
      <c r="A3469" t="s">
        <v>2750</v>
      </c>
      <c r="B3469" t="s">
        <v>3991</v>
      </c>
      <c r="C3469">
        <v>176</v>
      </c>
      <c r="D3469" t="s">
        <v>3994</v>
      </c>
      <c r="E3469" t="s">
        <v>3997</v>
      </c>
      <c r="F3469">
        <v>3026000</v>
      </c>
      <c r="G3469">
        <v>2020</v>
      </c>
      <c r="H3469">
        <v>4</v>
      </c>
      <c r="I3469">
        <v>12</v>
      </c>
      <c r="J3469" s="8">
        <v>44179</v>
      </c>
      <c r="K3469" t="s">
        <v>6253</v>
      </c>
      <c r="L3469" s="2" t="s">
        <v>8932</v>
      </c>
      <c r="M3469" s="10">
        <v>45</v>
      </c>
      <c r="N3469" s="27">
        <v>8</v>
      </c>
      <c r="O3469">
        <v>1</v>
      </c>
      <c r="P3469">
        <v>19800</v>
      </c>
      <c r="Q3469" s="15">
        <f t="shared" si="36"/>
        <v>6.5432914738929281E-3</v>
      </c>
      <c r="R3469">
        <v>1</v>
      </c>
    </row>
    <row r="3470" spans="1:18" hidden="1" x14ac:dyDescent="0.35">
      <c r="A3470" t="s">
        <v>2751</v>
      </c>
      <c r="B3470" t="s">
        <v>3991</v>
      </c>
      <c r="C3470">
        <v>176</v>
      </c>
      <c r="D3470" t="s">
        <v>3994</v>
      </c>
      <c r="E3470" t="s">
        <v>3997</v>
      </c>
      <c r="F3470">
        <v>3026000</v>
      </c>
      <c r="G3470">
        <v>2021</v>
      </c>
      <c r="H3470">
        <v>1</v>
      </c>
      <c r="I3470">
        <v>1</v>
      </c>
      <c r="J3470" s="8">
        <v>44197</v>
      </c>
      <c r="K3470" s="9" t="s">
        <v>6254</v>
      </c>
      <c r="L3470" s="2" t="s">
        <v>8933</v>
      </c>
      <c r="M3470" s="10">
        <v>27</v>
      </c>
      <c r="N3470" s="27">
        <v>4</v>
      </c>
      <c r="O3470">
        <v>1</v>
      </c>
      <c r="P3470">
        <v>27200</v>
      </c>
      <c r="Q3470" s="15">
        <f t="shared" si="36"/>
        <v>8.988764044943821E-3</v>
      </c>
      <c r="R3470">
        <v>1</v>
      </c>
    </row>
    <row r="3471" spans="1:18" hidden="1" x14ac:dyDescent="0.35">
      <c r="A3471" t="s">
        <v>2753</v>
      </c>
      <c r="B3471" t="s">
        <v>3991</v>
      </c>
      <c r="C3471">
        <v>176</v>
      </c>
      <c r="D3471" t="s">
        <v>3994</v>
      </c>
      <c r="E3471" t="s">
        <v>3997</v>
      </c>
      <c r="F3471">
        <v>3026000</v>
      </c>
      <c r="G3471">
        <v>2021</v>
      </c>
      <c r="H3471">
        <v>1</v>
      </c>
      <c r="I3471">
        <v>1</v>
      </c>
      <c r="J3471" s="8">
        <v>44197</v>
      </c>
      <c r="K3471" t="s">
        <v>6255</v>
      </c>
      <c r="L3471" s="2" t="s">
        <v>8933</v>
      </c>
      <c r="M3471" s="10" t="s">
        <v>9707</v>
      </c>
      <c r="N3471" s="27">
        <v>3</v>
      </c>
      <c r="O3471">
        <v>1</v>
      </c>
      <c r="P3471">
        <v>17000</v>
      </c>
      <c r="Q3471" s="15">
        <f t="shared" si="36"/>
        <v>5.6179775280898875E-3</v>
      </c>
      <c r="R3471">
        <v>1</v>
      </c>
    </row>
    <row r="3472" spans="1:18" hidden="1" x14ac:dyDescent="0.35">
      <c r="A3472" t="s">
        <v>2757</v>
      </c>
      <c r="B3472" t="s">
        <v>3991</v>
      </c>
      <c r="C3472">
        <v>176</v>
      </c>
      <c r="D3472" t="s">
        <v>3994</v>
      </c>
      <c r="E3472" t="s">
        <v>3997</v>
      </c>
      <c r="F3472">
        <v>3026000</v>
      </c>
      <c r="G3472">
        <v>2021</v>
      </c>
      <c r="H3472">
        <v>1</v>
      </c>
      <c r="I3472">
        <v>1</v>
      </c>
      <c r="J3472" s="8">
        <v>44197</v>
      </c>
      <c r="K3472" t="s">
        <v>6256</v>
      </c>
      <c r="L3472" s="2" t="s">
        <v>8933</v>
      </c>
      <c r="M3472" s="10">
        <v>17</v>
      </c>
      <c r="N3472" s="27">
        <v>2</v>
      </c>
      <c r="O3472">
        <v>1</v>
      </c>
      <c r="P3472">
        <v>21000</v>
      </c>
      <c r="Q3472" s="15">
        <f t="shared" si="36"/>
        <v>6.9398545935228026E-3</v>
      </c>
      <c r="R3472">
        <v>1</v>
      </c>
    </row>
    <row r="3473" spans="1:18" hidden="1" x14ac:dyDescent="0.35">
      <c r="A3473" t="s">
        <v>2759</v>
      </c>
      <c r="B3473" t="s">
        <v>3991</v>
      </c>
      <c r="C3473">
        <v>176</v>
      </c>
      <c r="D3473" t="s">
        <v>3994</v>
      </c>
      <c r="E3473" t="s">
        <v>3997</v>
      </c>
      <c r="F3473">
        <v>3026000</v>
      </c>
      <c r="G3473">
        <v>2021</v>
      </c>
      <c r="H3473">
        <v>1</v>
      </c>
      <c r="I3473">
        <v>1</v>
      </c>
      <c r="J3473" s="8">
        <v>44197</v>
      </c>
      <c r="K3473" t="s">
        <v>6257</v>
      </c>
      <c r="L3473" s="2" t="s">
        <v>8933</v>
      </c>
      <c r="M3473" s="10">
        <v>7</v>
      </c>
      <c r="N3473" s="27">
        <v>1</v>
      </c>
      <c r="O3473">
        <v>1</v>
      </c>
      <c r="P3473">
        <v>8000</v>
      </c>
      <c r="Q3473" s="15">
        <f t="shared" si="36"/>
        <v>2.6437541308658294E-3</v>
      </c>
      <c r="R3473">
        <v>1</v>
      </c>
    </row>
    <row r="3474" spans="1:18" hidden="1" x14ac:dyDescent="0.35">
      <c r="A3474" t="s">
        <v>2761</v>
      </c>
      <c r="B3474" t="s">
        <v>3991</v>
      </c>
      <c r="C3474">
        <v>176</v>
      </c>
      <c r="D3474" t="s">
        <v>3994</v>
      </c>
      <c r="E3474" t="s">
        <v>3997</v>
      </c>
      <c r="F3474">
        <v>3026000</v>
      </c>
      <c r="G3474">
        <v>2021</v>
      </c>
      <c r="H3474">
        <v>1</v>
      </c>
      <c r="I3474">
        <v>1</v>
      </c>
      <c r="J3474" s="8">
        <v>44197</v>
      </c>
      <c r="K3474" s="9" t="s">
        <v>6258</v>
      </c>
      <c r="L3474" s="2" t="s">
        <v>8933</v>
      </c>
      <c r="M3474" s="10">
        <v>38</v>
      </c>
      <c r="N3474" s="27">
        <v>6</v>
      </c>
      <c r="O3474">
        <v>1</v>
      </c>
      <c r="P3474">
        <v>2000</v>
      </c>
      <c r="Q3474" s="15">
        <f t="shared" si="36"/>
        <v>6.6093853271645734E-4</v>
      </c>
      <c r="R3474">
        <v>1</v>
      </c>
    </row>
    <row r="3475" spans="1:18" hidden="1" x14ac:dyDescent="0.35">
      <c r="A3475" t="s">
        <v>3384</v>
      </c>
      <c r="B3475" t="s">
        <v>3991</v>
      </c>
      <c r="C3475">
        <v>176</v>
      </c>
      <c r="D3475" t="s">
        <v>3994</v>
      </c>
      <c r="E3475" t="s">
        <v>3997</v>
      </c>
      <c r="F3475">
        <v>3026000</v>
      </c>
      <c r="G3475">
        <v>2021</v>
      </c>
      <c r="H3475">
        <v>1</v>
      </c>
      <c r="I3475">
        <v>3</v>
      </c>
      <c r="J3475" s="8">
        <v>44270</v>
      </c>
      <c r="K3475" s="9" t="s">
        <v>6259</v>
      </c>
      <c r="L3475" s="2" t="s">
        <v>8934</v>
      </c>
      <c r="M3475" s="10" t="s">
        <v>9693</v>
      </c>
      <c r="N3475" s="27">
        <v>6</v>
      </c>
      <c r="O3475">
        <v>1</v>
      </c>
      <c r="P3475">
        <v>15100</v>
      </c>
      <c r="Q3475" s="15">
        <f t="shared" si="36"/>
        <v>4.9900859220092528E-3</v>
      </c>
      <c r="R3475">
        <v>1</v>
      </c>
    </row>
    <row r="3476" spans="1:18" hidden="1" x14ac:dyDescent="0.35">
      <c r="A3476" t="s">
        <v>2768</v>
      </c>
      <c r="B3476" t="s">
        <v>3991</v>
      </c>
      <c r="C3476">
        <v>176</v>
      </c>
      <c r="D3476" t="s">
        <v>3994</v>
      </c>
      <c r="E3476" t="s">
        <v>3997</v>
      </c>
      <c r="F3476">
        <v>3026000</v>
      </c>
      <c r="G3476">
        <v>2021</v>
      </c>
      <c r="H3476">
        <v>2</v>
      </c>
      <c r="I3476">
        <v>5</v>
      </c>
      <c r="J3476" s="8">
        <v>44327</v>
      </c>
      <c r="K3476" t="s">
        <v>6260</v>
      </c>
      <c r="L3476" s="2" t="s">
        <v>8935</v>
      </c>
      <c r="M3476" s="10">
        <v>29</v>
      </c>
      <c r="N3476" s="27">
        <v>4</v>
      </c>
      <c r="O3476">
        <v>1</v>
      </c>
      <c r="P3476">
        <v>1400</v>
      </c>
      <c r="Q3476" s="15">
        <f t="shared" si="36"/>
        <v>4.6265697290152018E-4</v>
      </c>
      <c r="R3476">
        <v>1</v>
      </c>
    </row>
    <row r="3477" spans="1:18" hidden="1" x14ac:dyDescent="0.35">
      <c r="A3477" t="s">
        <v>2769</v>
      </c>
      <c r="B3477" t="s">
        <v>3991</v>
      </c>
      <c r="C3477">
        <v>176</v>
      </c>
      <c r="D3477" t="s">
        <v>3994</v>
      </c>
      <c r="E3477" t="s">
        <v>3997</v>
      </c>
      <c r="F3477">
        <v>3026000</v>
      </c>
      <c r="G3477">
        <v>2021</v>
      </c>
      <c r="H3477">
        <v>4</v>
      </c>
      <c r="I3477">
        <v>12</v>
      </c>
      <c r="J3477" s="8">
        <v>44552</v>
      </c>
      <c r="K3477" t="s">
        <v>6261</v>
      </c>
      <c r="L3477" s="2" t="s">
        <v>8936</v>
      </c>
      <c r="M3477" s="10">
        <v>47</v>
      </c>
      <c r="N3477" s="27">
        <v>8</v>
      </c>
      <c r="O3477">
        <v>1</v>
      </c>
      <c r="P3477">
        <v>3000</v>
      </c>
      <c r="Q3477" s="15">
        <f t="shared" si="36"/>
        <v>9.9140779907468612E-4</v>
      </c>
      <c r="R3477">
        <v>1</v>
      </c>
    </row>
    <row r="3478" spans="1:18" hidden="1" x14ac:dyDescent="0.35">
      <c r="A3478" t="s">
        <v>2775</v>
      </c>
      <c r="B3478" t="s">
        <v>3991</v>
      </c>
      <c r="C3478">
        <v>176</v>
      </c>
      <c r="D3478" t="s">
        <v>3994</v>
      </c>
      <c r="E3478" t="s">
        <v>3997</v>
      </c>
      <c r="F3478">
        <v>3026000</v>
      </c>
      <c r="G3478">
        <v>2021</v>
      </c>
      <c r="H3478">
        <v>4</v>
      </c>
      <c r="I3478">
        <v>12</v>
      </c>
      <c r="J3478" s="8">
        <v>44561</v>
      </c>
      <c r="K3478" t="s">
        <v>6262</v>
      </c>
      <c r="L3478" s="2" t="s">
        <v>8937</v>
      </c>
      <c r="M3478" s="10" t="s">
        <v>9726</v>
      </c>
      <c r="N3478" s="27">
        <v>1</v>
      </c>
      <c r="O3478">
        <v>1</v>
      </c>
      <c r="P3478">
        <v>10400</v>
      </c>
      <c r="Q3478" s="32">
        <f t="shared" si="36"/>
        <v>3.4368803701255784E-3</v>
      </c>
      <c r="R3478">
        <v>1</v>
      </c>
    </row>
    <row r="3479" spans="1:18" hidden="1" x14ac:dyDescent="0.35">
      <c r="A3479" t="s">
        <v>1806</v>
      </c>
      <c r="B3479" t="s">
        <v>3991</v>
      </c>
      <c r="C3479">
        <v>176</v>
      </c>
      <c r="D3479" t="s">
        <v>3994</v>
      </c>
      <c r="E3479" t="s">
        <v>3997</v>
      </c>
      <c r="F3479">
        <v>3026000</v>
      </c>
      <c r="G3479">
        <v>2020</v>
      </c>
      <c r="H3479">
        <v>1</v>
      </c>
      <c r="I3479">
        <v>3</v>
      </c>
      <c r="J3479" s="7">
        <v>43901</v>
      </c>
      <c r="K3479" t="s">
        <v>6263</v>
      </c>
      <c r="L3479" s="2" t="s">
        <v>8918</v>
      </c>
      <c r="M3479" s="6"/>
      <c r="N3479"/>
      <c r="O3479">
        <v>0</v>
      </c>
      <c r="P3479">
        <v>0</v>
      </c>
      <c r="Q3479">
        <v>0</v>
      </c>
    </row>
    <row r="3480" spans="1:18" hidden="1" x14ac:dyDescent="0.35">
      <c r="A3480" t="s">
        <v>1975</v>
      </c>
      <c r="B3480" t="s">
        <v>3991</v>
      </c>
      <c r="C3480">
        <v>176</v>
      </c>
      <c r="D3480" t="s">
        <v>3994</v>
      </c>
      <c r="E3480" t="s">
        <v>3997</v>
      </c>
      <c r="F3480">
        <v>3026000</v>
      </c>
      <c r="G3480">
        <v>2020</v>
      </c>
      <c r="H3480">
        <v>1</v>
      </c>
      <c r="I3480">
        <v>3</v>
      </c>
      <c r="J3480" s="7">
        <v>43908</v>
      </c>
      <c r="K3480" t="s">
        <v>6264</v>
      </c>
      <c r="L3480" s="2" t="s">
        <v>8918</v>
      </c>
      <c r="M3480" s="6"/>
      <c r="N3480"/>
      <c r="O3480">
        <v>0</v>
      </c>
      <c r="P3480">
        <v>0</v>
      </c>
      <c r="Q3480">
        <v>0</v>
      </c>
    </row>
    <row r="3481" spans="1:18" hidden="1" x14ac:dyDescent="0.35">
      <c r="A3481" t="s">
        <v>2084</v>
      </c>
      <c r="B3481" t="s">
        <v>3991</v>
      </c>
      <c r="C3481">
        <v>176</v>
      </c>
      <c r="D3481" t="s">
        <v>3994</v>
      </c>
      <c r="E3481" t="s">
        <v>3997</v>
      </c>
      <c r="F3481">
        <v>3026000</v>
      </c>
      <c r="G3481">
        <v>2020</v>
      </c>
      <c r="H3481">
        <v>1</v>
      </c>
      <c r="I3481">
        <v>3</v>
      </c>
      <c r="J3481" s="7">
        <v>43910</v>
      </c>
      <c r="K3481" t="s">
        <v>6265</v>
      </c>
      <c r="L3481" s="2" t="s">
        <v>8918</v>
      </c>
      <c r="M3481" s="6"/>
      <c r="N3481"/>
      <c r="O3481">
        <v>0</v>
      </c>
      <c r="P3481">
        <v>0</v>
      </c>
      <c r="Q3481">
        <v>0</v>
      </c>
    </row>
    <row r="3482" spans="1:18" hidden="1" x14ac:dyDescent="0.35">
      <c r="A3482" t="s">
        <v>2246</v>
      </c>
      <c r="B3482" t="s">
        <v>3991</v>
      </c>
      <c r="C3482">
        <v>176</v>
      </c>
      <c r="D3482" t="s">
        <v>3994</v>
      </c>
      <c r="E3482" t="s">
        <v>3997</v>
      </c>
      <c r="F3482">
        <v>3026000</v>
      </c>
      <c r="G3482">
        <v>2020</v>
      </c>
      <c r="H3482">
        <v>1</v>
      </c>
      <c r="I3482">
        <v>3</v>
      </c>
      <c r="J3482" s="7">
        <v>43913</v>
      </c>
      <c r="K3482" t="s">
        <v>6266</v>
      </c>
      <c r="L3482" s="2" t="s">
        <v>8918</v>
      </c>
      <c r="M3482" s="6"/>
      <c r="N3482"/>
      <c r="O3482">
        <v>0</v>
      </c>
      <c r="P3482">
        <v>0</v>
      </c>
      <c r="Q3482">
        <v>0</v>
      </c>
    </row>
    <row r="3483" spans="1:18" hidden="1" x14ac:dyDescent="0.35">
      <c r="A3483" t="s">
        <v>2571</v>
      </c>
      <c r="B3483" t="s">
        <v>3991</v>
      </c>
      <c r="C3483">
        <v>176</v>
      </c>
      <c r="D3483" t="s">
        <v>3994</v>
      </c>
      <c r="E3483" t="s">
        <v>3997</v>
      </c>
      <c r="F3483">
        <v>3026000</v>
      </c>
      <c r="G3483">
        <v>2020</v>
      </c>
      <c r="H3483">
        <v>1</v>
      </c>
      <c r="I3483">
        <v>3</v>
      </c>
      <c r="J3483" s="7">
        <v>43917</v>
      </c>
      <c r="K3483" t="s">
        <v>6267</v>
      </c>
      <c r="L3483" s="2" t="s">
        <v>8918</v>
      </c>
      <c r="M3483" s="6"/>
      <c r="N3483"/>
      <c r="O3483">
        <v>0</v>
      </c>
      <c r="P3483">
        <v>0</v>
      </c>
      <c r="Q3483">
        <v>0</v>
      </c>
    </row>
    <row r="3484" spans="1:18" hidden="1" x14ac:dyDescent="0.35">
      <c r="A3484" t="s">
        <v>2667</v>
      </c>
      <c r="B3484" t="s">
        <v>3991</v>
      </c>
      <c r="C3484">
        <v>176</v>
      </c>
      <c r="D3484" t="s">
        <v>3994</v>
      </c>
      <c r="E3484" t="s">
        <v>3997</v>
      </c>
      <c r="F3484">
        <v>3026000</v>
      </c>
      <c r="G3484">
        <v>2020</v>
      </c>
      <c r="H3484">
        <v>2</v>
      </c>
      <c r="I3484">
        <v>4</v>
      </c>
      <c r="J3484" s="7">
        <v>43929</v>
      </c>
      <c r="K3484" t="s">
        <v>6268</v>
      </c>
      <c r="L3484" s="2" t="s">
        <v>8918</v>
      </c>
      <c r="M3484" s="6"/>
      <c r="N3484"/>
      <c r="O3484">
        <v>0</v>
      </c>
      <c r="P3484">
        <v>0</v>
      </c>
      <c r="Q3484">
        <v>0</v>
      </c>
    </row>
    <row r="3485" spans="1:18" hidden="1" x14ac:dyDescent="0.35">
      <c r="A3485" t="s">
        <v>2774</v>
      </c>
      <c r="B3485" t="s">
        <v>3991</v>
      </c>
      <c r="C3485">
        <v>176</v>
      </c>
      <c r="D3485" t="s">
        <v>3994</v>
      </c>
      <c r="E3485" t="s">
        <v>3997</v>
      </c>
      <c r="F3485">
        <v>3026000</v>
      </c>
      <c r="G3485">
        <v>2020</v>
      </c>
      <c r="H3485">
        <v>2</v>
      </c>
      <c r="I3485">
        <v>5</v>
      </c>
      <c r="J3485" s="7">
        <v>43971</v>
      </c>
      <c r="K3485" t="s">
        <v>6269</v>
      </c>
      <c r="L3485" s="2" t="s">
        <v>8918</v>
      </c>
      <c r="M3485" s="6"/>
      <c r="N3485"/>
      <c r="O3485">
        <v>0</v>
      </c>
      <c r="P3485">
        <v>0</v>
      </c>
      <c r="Q3485">
        <v>0</v>
      </c>
    </row>
    <row r="3486" spans="1:18" hidden="1" x14ac:dyDescent="0.35">
      <c r="A3486" t="s">
        <v>2924</v>
      </c>
      <c r="B3486" t="s">
        <v>3991</v>
      </c>
      <c r="C3486">
        <v>176</v>
      </c>
      <c r="D3486" t="s">
        <v>3994</v>
      </c>
      <c r="E3486" t="s">
        <v>3997</v>
      </c>
      <c r="F3486">
        <v>3026000</v>
      </c>
      <c r="G3486">
        <v>2020</v>
      </c>
      <c r="H3486">
        <v>3</v>
      </c>
      <c r="I3486">
        <v>9</v>
      </c>
      <c r="J3486" s="7">
        <v>44083</v>
      </c>
      <c r="K3486" t="s">
        <v>6270</v>
      </c>
      <c r="L3486" s="2" t="s">
        <v>8918</v>
      </c>
      <c r="M3486" s="6"/>
      <c r="N3486"/>
      <c r="O3486">
        <v>0</v>
      </c>
      <c r="P3486">
        <v>0</v>
      </c>
      <c r="Q3486">
        <v>0</v>
      </c>
    </row>
    <row r="3487" spans="1:18" hidden="1" x14ac:dyDescent="0.35">
      <c r="A3487" t="s">
        <v>3385</v>
      </c>
      <c r="B3487" t="s">
        <v>3991</v>
      </c>
      <c r="C3487">
        <v>176</v>
      </c>
      <c r="D3487" t="s">
        <v>3994</v>
      </c>
      <c r="E3487" t="s">
        <v>3997</v>
      </c>
      <c r="F3487">
        <v>3026000</v>
      </c>
      <c r="G3487">
        <v>2020</v>
      </c>
      <c r="H3487">
        <v>4</v>
      </c>
      <c r="I3487">
        <v>12</v>
      </c>
      <c r="J3487" s="7">
        <v>44194</v>
      </c>
      <c r="K3487" t="s">
        <v>6271</v>
      </c>
      <c r="L3487" s="2" t="s">
        <v>8918</v>
      </c>
      <c r="M3487" s="6"/>
      <c r="N3487"/>
      <c r="O3487">
        <v>0</v>
      </c>
      <c r="P3487">
        <v>0</v>
      </c>
      <c r="Q3487">
        <v>0</v>
      </c>
    </row>
    <row r="3488" spans="1:18" hidden="1" x14ac:dyDescent="0.35">
      <c r="A3488" t="s">
        <v>167</v>
      </c>
      <c r="B3488" t="s">
        <v>3991</v>
      </c>
      <c r="C3488">
        <v>176</v>
      </c>
      <c r="D3488" t="s">
        <v>3994</v>
      </c>
      <c r="E3488" t="s">
        <v>3997</v>
      </c>
      <c r="F3488">
        <v>3026000</v>
      </c>
      <c r="G3488">
        <v>2021</v>
      </c>
      <c r="H3488">
        <v>2</v>
      </c>
      <c r="I3488">
        <v>6</v>
      </c>
      <c r="J3488" s="7">
        <v>44377</v>
      </c>
      <c r="K3488" t="s">
        <v>6272</v>
      </c>
      <c r="L3488" s="2" t="s">
        <v>8918</v>
      </c>
      <c r="M3488" s="6"/>
      <c r="N3488"/>
      <c r="O3488">
        <v>0</v>
      </c>
      <c r="P3488">
        <v>0</v>
      </c>
      <c r="Q3488">
        <v>0</v>
      </c>
    </row>
    <row r="3489" spans="1:18" hidden="1" x14ac:dyDescent="0.35">
      <c r="A3489" t="s">
        <v>280</v>
      </c>
      <c r="B3489" t="s">
        <v>3991</v>
      </c>
      <c r="C3489">
        <v>176</v>
      </c>
      <c r="D3489" t="s">
        <v>3994</v>
      </c>
      <c r="E3489" t="s">
        <v>3997</v>
      </c>
      <c r="F3489">
        <v>3026000</v>
      </c>
      <c r="G3489">
        <v>2021</v>
      </c>
      <c r="H3489">
        <v>3</v>
      </c>
      <c r="I3489">
        <v>9</v>
      </c>
      <c r="J3489" s="7">
        <v>44468</v>
      </c>
      <c r="K3489" t="s">
        <v>6273</v>
      </c>
      <c r="L3489" s="2" t="s">
        <v>8918</v>
      </c>
      <c r="M3489" s="6"/>
      <c r="N3489"/>
      <c r="O3489">
        <v>0</v>
      </c>
      <c r="P3489">
        <v>0</v>
      </c>
      <c r="Q3489">
        <v>0</v>
      </c>
    </row>
    <row r="3490" spans="1:18" hidden="1" x14ac:dyDescent="0.35">
      <c r="A3490" t="s">
        <v>855</v>
      </c>
      <c r="B3490" t="s">
        <v>3991</v>
      </c>
      <c r="C3490">
        <v>176</v>
      </c>
      <c r="D3490" t="s">
        <v>3994</v>
      </c>
      <c r="E3490" t="s">
        <v>3997</v>
      </c>
      <c r="F3490">
        <v>3026000</v>
      </c>
      <c r="G3490">
        <v>2021</v>
      </c>
      <c r="H3490">
        <v>3</v>
      </c>
      <c r="I3490">
        <v>9</v>
      </c>
      <c r="J3490" s="7">
        <v>44468</v>
      </c>
      <c r="K3490" t="s">
        <v>6274</v>
      </c>
      <c r="L3490" s="2" t="s">
        <v>8918</v>
      </c>
      <c r="M3490" s="6"/>
      <c r="N3490"/>
      <c r="O3490">
        <v>0</v>
      </c>
      <c r="P3490">
        <v>0</v>
      </c>
      <c r="Q3490">
        <v>0</v>
      </c>
    </row>
    <row r="3491" spans="1:18" hidden="1" x14ac:dyDescent="0.35">
      <c r="A3491" t="s">
        <v>3386</v>
      </c>
      <c r="B3491" t="s">
        <v>3992</v>
      </c>
      <c r="C3491">
        <v>137</v>
      </c>
      <c r="D3491" t="s">
        <v>3994</v>
      </c>
      <c r="E3491" t="s">
        <v>3997</v>
      </c>
      <c r="F3491">
        <v>62398</v>
      </c>
      <c r="G3491">
        <v>2020</v>
      </c>
      <c r="H3491">
        <v>1</v>
      </c>
      <c r="I3491">
        <v>3</v>
      </c>
      <c r="J3491" s="8">
        <v>43906</v>
      </c>
      <c r="K3491" s="9" t="s">
        <v>6275</v>
      </c>
      <c r="L3491" s="2" t="s">
        <v>8938</v>
      </c>
      <c r="M3491" s="10" t="s">
        <v>9693</v>
      </c>
      <c r="N3491" s="27">
        <v>6</v>
      </c>
      <c r="O3491">
        <v>1</v>
      </c>
      <c r="P3491">
        <v>1011</v>
      </c>
      <c r="Q3491" s="15">
        <f>P3491/F3491</f>
        <v>1.620244238597391E-2</v>
      </c>
      <c r="R3491">
        <v>1</v>
      </c>
    </row>
    <row r="3492" spans="1:18" hidden="1" x14ac:dyDescent="0.35">
      <c r="A3492" t="s">
        <v>3387</v>
      </c>
      <c r="B3492" t="s">
        <v>3992</v>
      </c>
      <c r="C3492">
        <v>137</v>
      </c>
      <c r="D3492" t="s">
        <v>3994</v>
      </c>
      <c r="E3492" t="s">
        <v>3997</v>
      </c>
      <c r="F3492">
        <v>62398</v>
      </c>
      <c r="G3492">
        <v>2020</v>
      </c>
      <c r="H3492">
        <v>1</v>
      </c>
      <c r="I3492">
        <v>3</v>
      </c>
      <c r="J3492" s="8">
        <v>43906</v>
      </c>
      <c r="K3492" t="s">
        <v>6276</v>
      </c>
      <c r="L3492" s="2" t="s">
        <v>8939</v>
      </c>
      <c r="M3492" t="s">
        <v>9711</v>
      </c>
      <c r="N3492">
        <v>5</v>
      </c>
      <c r="O3492">
        <v>2</v>
      </c>
      <c r="P3492">
        <v>0</v>
      </c>
      <c r="Q3492">
        <v>0</v>
      </c>
      <c r="R3492">
        <v>2</v>
      </c>
    </row>
    <row r="3493" spans="1:18" hidden="1" x14ac:dyDescent="0.35">
      <c r="A3493" t="s">
        <v>3388</v>
      </c>
      <c r="B3493" t="s">
        <v>3992</v>
      </c>
      <c r="C3493">
        <v>137</v>
      </c>
      <c r="D3493" t="s">
        <v>3994</v>
      </c>
      <c r="E3493" t="s">
        <v>3997</v>
      </c>
      <c r="F3493">
        <v>62398</v>
      </c>
      <c r="G3493">
        <v>2020</v>
      </c>
      <c r="H3493">
        <v>1</v>
      </c>
      <c r="I3493">
        <v>3</v>
      </c>
      <c r="J3493" s="8">
        <v>43906</v>
      </c>
      <c r="K3493" s="9" t="s">
        <v>6277</v>
      </c>
      <c r="L3493" s="2" t="s">
        <v>8940</v>
      </c>
      <c r="M3493" s="10">
        <v>45</v>
      </c>
      <c r="N3493" s="27">
        <v>8</v>
      </c>
      <c r="O3493">
        <v>1</v>
      </c>
      <c r="P3493">
        <v>196</v>
      </c>
      <c r="Q3493" s="15">
        <f>P3493/F3493</f>
        <v>3.141126318151223E-3</v>
      </c>
      <c r="R3493">
        <v>1</v>
      </c>
    </row>
    <row r="3494" spans="1:18" hidden="1" x14ac:dyDescent="0.35">
      <c r="A3494" t="s">
        <v>3389</v>
      </c>
      <c r="B3494" t="s">
        <v>3992</v>
      </c>
      <c r="C3494">
        <v>137</v>
      </c>
      <c r="D3494" t="s">
        <v>3994</v>
      </c>
      <c r="E3494" t="s">
        <v>3997</v>
      </c>
      <c r="F3494">
        <v>62398</v>
      </c>
      <c r="G3494">
        <v>2020</v>
      </c>
      <c r="H3494">
        <v>1</v>
      </c>
      <c r="I3494">
        <v>3</v>
      </c>
      <c r="J3494" s="8">
        <v>43906</v>
      </c>
      <c r="K3494" s="9" t="s">
        <v>6278</v>
      </c>
      <c r="L3494" s="2" t="s">
        <v>8939</v>
      </c>
      <c r="M3494" s="10">
        <v>39</v>
      </c>
      <c r="N3494" s="27">
        <v>6</v>
      </c>
      <c r="O3494">
        <v>1</v>
      </c>
      <c r="P3494">
        <v>238</v>
      </c>
      <c r="Q3494" s="15">
        <f>P3494/F3494</f>
        <v>3.8142248148979132E-3</v>
      </c>
      <c r="R3494">
        <v>1</v>
      </c>
    </row>
    <row r="3495" spans="1:18" hidden="1" x14ac:dyDescent="0.35">
      <c r="A3495" t="s">
        <v>3390</v>
      </c>
      <c r="B3495" t="s">
        <v>3992</v>
      </c>
      <c r="C3495">
        <v>137</v>
      </c>
      <c r="D3495" t="s">
        <v>3994</v>
      </c>
      <c r="E3495" t="s">
        <v>3997</v>
      </c>
      <c r="F3495">
        <v>62398</v>
      </c>
      <c r="G3495">
        <v>2020</v>
      </c>
      <c r="H3495">
        <v>1</v>
      </c>
      <c r="I3495">
        <v>3</v>
      </c>
      <c r="J3495" s="8">
        <v>43906</v>
      </c>
      <c r="K3495" t="s">
        <v>6279</v>
      </c>
      <c r="L3495" s="2" t="s">
        <v>8941</v>
      </c>
      <c r="M3495" s="10">
        <v>43</v>
      </c>
      <c r="N3495" s="27">
        <v>7</v>
      </c>
      <c r="O3495">
        <v>1</v>
      </c>
      <c r="P3495">
        <v>105</v>
      </c>
      <c r="Q3495" s="15">
        <f>P3495/F3495</f>
        <v>1.6827462418667265E-3</v>
      </c>
      <c r="R3495">
        <v>1</v>
      </c>
    </row>
    <row r="3496" spans="1:18" hidden="1" x14ac:dyDescent="0.35">
      <c r="A3496" t="s">
        <v>3391</v>
      </c>
      <c r="B3496" t="s">
        <v>3992</v>
      </c>
      <c r="C3496">
        <v>137</v>
      </c>
      <c r="D3496" t="s">
        <v>3994</v>
      </c>
      <c r="E3496" t="s">
        <v>3997</v>
      </c>
      <c r="F3496">
        <v>62398</v>
      </c>
      <c r="G3496">
        <v>2020</v>
      </c>
      <c r="H3496">
        <v>1</v>
      </c>
      <c r="I3496">
        <v>3</v>
      </c>
      <c r="J3496" s="8">
        <v>43906</v>
      </c>
      <c r="K3496" s="9" t="s">
        <v>6280</v>
      </c>
      <c r="L3496" s="2" t="s">
        <v>8941</v>
      </c>
      <c r="M3496" s="10" t="s">
        <v>9701</v>
      </c>
      <c r="N3496" s="27">
        <v>6</v>
      </c>
      <c r="O3496">
        <v>1</v>
      </c>
      <c r="P3496">
        <v>100</v>
      </c>
      <c r="Q3496" s="15">
        <f>P3496/F3496</f>
        <v>1.6026154684445014E-3</v>
      </c>
      <c r="R3496">
        <v>1</v>
      </c>
    </row>
    <row r="3497" spans="1:18" hidden="1" x14ac:dyDescent="0.35">
      <c r="A3497" t="s">
        <v>3392</v>
      </c>
      <c r="B3497" t="s">
        <v>3992</v>
      </c>
      <c r="C3497">
        <v>137</v>
      </c>
      <c r="D3497" t="s">
        <v>3994</v>
      </c>
      <c r="E3497" t="s">
        <v>3997</v>
      </c>
      <c r="F3497">
        <v>62398</v>
      </c>
      <c r="G3497">
        <v>2020</v>
      </c>
      <c r="H3497">
        <v>1</v>
      </c>
      <c r="I3497">
        <v>3</v>
      </c>
      <c r="J3497" s="8">
        <v>43907</v>
      </c>
      <c r="K3497" t="s">
        <v>6281</v>
      </c>
      <c r="L3497" s="2" t="s">
        <v>8939</v>
      </c>
      <c r="M3497" s="10" t="s">
        <v>9725</v>
      </c>
      <c r="N3497" s="27">
        <v>1</v>
      </c>
      <c r="O3497">
        <v>1</v>
      </c>
      <c r="P3497">
        <v>232</v>
      </c>
      <c r="Q3497" s="15">
        <f>P3497/F3497</f>
        <v>3.7180678867912431E-3</v>
      </c>
      <c r="R3497">
        <v>3</v>
      </c>
    </row>
    <row r="3498" spans="1:18" hidden="1" x14ac:dyDescent="0.35">
      <c r="A3498" t="s">
        <v>3393</v>
      </c>
      <c r="B3498" t="s">
        <v>3992</v>
      </c>
      <c r="C3498">
        <v>137</v>
      </c>
      <c r="D3498" t="s">
        <v>3994</v>
      </c>
      <c r="E3498" t="s">
        <v>3997</v>
      </c>
      <c r="F3498">
        <v>62398</v>
      </c>
      <c r="G3498">
        <v>2020</v>
      </c>
      <c r="H3498">
        <v>1</v>
      </c>
      <c r="I3498">
        <v>3</v>
      </c>
      <c r="J3498" s="7">
        <v>43910</v>
      </c>
      <c r="K3498" t="s">
        <v>6282</v>
      </c>
      <c r="L3498" s="2" t="s">
        <v>8939</v>
      </c>
      <c r="M3498"/>
      <c r="N3498"/>
      <c r="O3498">
        <v>0</v>
      </c>
      <c r="P3498">
        <v>0</v>
      </c>
      <c r="Q3498">
        <v>0</v>
      </c>
    </row>
    <row r="3499" spans="1:18" hidden="1" x14ac:dyDescent="0.35">
      <c r="A3499" t="s">
        <v>3394</v>
      </c>
      <c r="B3499" t="s">
        <v>3992</v>
      </c>
      <c r="C3499">
        <v>137</v>
      </c>
      <c r="D3499" t="s">
        <v>3994</v>
      </c>
      <c r="E3499" t="s">
        <v>3997</v>
      </c>
      <c r="F3499">
        <v>62398</v>
      </c>
      <c r="G3499">
        <v>2020</v>
      </c>
      <c r="H3499">
        <v>3</v>
      </c>
      <c r="I3499">
        <v>7</v>
      </c>
      <c r="J3499" s="7">
        <v>44042</v>
      </c>
      <c r="K3499" t="s">
        <v>6283</v>
      </c>
      <c r="L3499" s="2" t="s">
        <v>8939</v>
      </c>
      <c r="M3499"/>
      <c r="N3499"/>
      <c r="O3499">
        <v>0</v>
      </c>
      <c r="P3499">
        <v>0</v>
      </c>
      <c r="Q3499">
        <v>0</v>
      </c>
    </row>
    <row r="3500" spans="1:18" hidden="1" x14ac:dyDescent="0.35">
      <c r="A3500" t="s">
        <v>3395</v>
      </c>
      <c r="B3500" t="s">
        <v>3992</v>
      </c>
      <c r="C3500">
        <v>137</v>
      </c>
      <c r="D3500" t="s">
        <v>3994</v>
      </c>
      <c r="E3500" t="s">
        <v>3997</v>
      </c>
      <c r="F3500">
        <v>62398</v>
      </c>
      <c r="G3500">
        <v>2020</v>
      </c>
      <c r="H3500">
        <v>2</v>
      </c>
      <c r="I3500">
        <v>4</v>
      </c>
      <c r="J3500" s="7">
        <v>43923</v>
      </c>
      <c r="K3500" t="s">
        <v>6284</v>
      </c>
      <c r="L3500" s="2" t="s">
        <v>8939</v>
      </c>
      <c r="M3500"/>
      <c r="N3500"/>
      <c r="O3500">
        <v>0</v>
      </c>
      <c r="P3500">
        <v>0</v>
      </c>
      <c r="Q3500">
        <v>0</v>
      </c>
    </row>
    <row r="3501" spans="1:18" hidden="1" x14ac:dyDescent="0.35">
      <c r="A3501" t="s">
        <v>3396</v>
      </c>
      <c r="B3501" t="s">
        <v>3992</v>
      </c>
      <c r="C3501">
        <v>137</v>
      </c>
      <c r="D3501" t="s">
        <v>3994</v>
      </c>
      <c r="E3501" t="s">
        <v>3997</v>
      </c>
      <c r="F3501">
        <v>62398</v>
      </c>
      <c r="G3501">
        <v>2020</v>
      </c>
      <c r="H3501">
        <v>2</v>
      </c>
      <c r="I3501">
        <v>4</v>
      </c>
      <c r="J3501" s="7">
        <v>43928</v>
      </c>
      <c r="K3501" t="s">
        <v>6285</v>
      </c>
      <c r="L3501" s="2" t="s">
        <v>8939</v>
      </c>
      <c r="M3501"/>
      <c r="N3501"/>
      <c r="O3501">
        <v>0</v>
      </c>
      <c r="P3501">
        <v>0</v>
      </c>
      <c r="Q3501">
        <v>0</v>
      </c>
    </row>
    <row r="3502" spans="1:18" hidden="1" x14ac:dyDescent="0.35">
      <c r="A3502" t="s">
        <v>3397</v>
      </c>
      <c r="B3502" t="s">
        <v>3992</v>
      </c>
      <c r="C3502">
        <v>137</v>
      </c>
      <c r="D3502" t="s">
        <v>3994</v>
      </c>
      <c r="E3502" t="s">
        <v>3997</v>
      </c>
      <c r="F3502">
        <v>62398</v>
      </c>
      <c r="G3502">
        <v>2020</v>
      </c>
      <c r="H3502">
        <v>2</v>
      </c>
      <c r="I3502">
        <v>4</v>
      </c>
      <c r="J3502" s="7">
        <v>43930</v>
      </c>
      <c r="K3502" t="s">
        <v>6286</v>
      </c>
      <c r="L3502" s="2" t="s">
        <v>8939</v>
      </c>
      <c r="M3502"/>
      <c r="N3502"/>
      <c r="O3502">
        <v>0</v>
      </c>
      <c r="P3502">
        <v>0</v>
      </c>
      <c r="Q3502">
        <v>0</v>
      </c>
    </row>
    <row r="3503" spans="1:18" hidden="1" x14ac:dyDescent="0.35">
      <c r="A3503" t="s">
        <v>3398</v>
      </c>
      <c r="B3503" t="s">
        <v>3992</v>
      </c>
      <c r="C3503">
        <v>137</v>
      </c>
      <c r="D3503" t="s">
        <v>3994</v>
      </c>
      <c r="E3503" t="s">
        <v>3997</v>
      </c>
      <c r="F3503">
        <v>62398</v>
      </c>
      <c r="G3503">
        <v>2020</v>
      </c>
      <c r="H3503">
        <v>2</v>
      </c>
      <c r="I3503">
        <v>4</v>
      </c>
      <c r="J3503" s="7">
        <v>43935</v>
      </c>
      <c r="K3503" t="s">
        <v>6287</v>
      </c>
      <c r="L3503" s="2" t="s">
        <v>8939</v>
      </c>
      <c r="M3503"/>
      <c r="N3503"/>
      <c r="O3503">
        <v>0</v>
      </c>
      <c r="P3503">
        <v>0</v>
      </c>
      <c r="Q3503">
        <v>0</v>
      </c>
    </row>
    <row r="3504" spans="1:18" hidden="1" x14ac:dyDescent="0.35">
      <c r="A3504" t="s">
        <v>3399</v>
      </c>
      <c r="B3504" t="s">
        <v>3992</v>
      </c>
      <c r="C3504">
        <v>137</v>
      </c>
      <c r="D3504" t="s">
        <v>3994</v>
      </c>
      <c r="E3504" t="s">
        <v>3997</v>
      </c>
      <c r="F3504">
        <v>62398</v>
      </c>
      <c r="G3504">
        <v>2020</v>
      </c>
      <c r="H3504">
        <v>2</v>
      </c>
      <c r="I3504">
        <v>4</v>
      </c>
      <c r="J3504" s="7">
        <v>43935</v>
      </c>
      <c r="K3504" t="s">
        <v>6288</v>
      </c>
      <c r="L3504" s="2" t="s">
        <v>8939</v>
      </c>
      <c r="M3504"/>
      <c r="N3504"/>
      <c r="O3504">
        <v>0</v>
      </c>
      <c r="P3504">
        <v>0</v>
      </c>
      <c r="Q3504">
        <v>0</v>
      </c>
    </row>
    <row r="3505" spans="1:18" hidden="1" x14ac:dyDescent="0.35">
      <c r="A3505" t="s">
        <v>3400</v>
      </c>
      <c r="B3505" t="s">
        <v>3992</v>
      </c>
      <c r="C3505">
        <v>137</v>
      </c>
      <c r="D3505" t="s">
        <v>3994</v>
      </c>
      <c r="E3505" t="s">
        <v>3997</v>
      </c>
      <c r="F3505">
        <v>62398</v>
      </c>
      <c r="G3505">
        <v>2020</v>
      </c>
      <c r="H3505">
        <v>2</v>
      </c>
      <c r="I3505">
        <v>4</v>
      </c>
      <c r="J3505" s="7">
        <v>43937</v>
      </c>
      <c r="K3505" t="s">
        <v>6289</v>
      </c>
      <c r="L3505" s="2" t="s">
        <v>8939</v>
      </c>
      <c r="M3505"/>
      <c r="N3505"/>
      <c r="O3505">
        <v>0</v>
      </c>
      <c r="P3505">
        <v>0</v>
      </c>
      <c r="Q3505">
        <v>0</v>
      </c>
    </row>
    <row r="3506" spans="1:18" hidden="1" x14ac:dyDescent="0.35">
      <c r="A3506" t="s">
        <v>3401</v>
      </c>
      <c r="B3506" t="s">
        <v>3992</v>
      </c>
      <c r="C3506">
        <v>137</v>
      </c>
      <c r="D3506" t="s">
        <v>3994</v>
      </c>
      <c r="E3506" t="s">
        <v>3997</v>
      </c>
      <c r="F3506">
        <v>62398</v>
      </c>
      <c r="G3506">
        <v>2020</v>
      </c>
      <c r="H3506">
        <v>1</v>
      </c>
      <c r="I3506">
        <v>3</v>
      </c>
      <c r="J3506" s="7">
        <v>43913</v>
      </c>
      <c r="K3506" t="s">
        <v>6290</v>
      </c>
      <c r="L3506" s="2" t="s">
        <v>8939</v>
      </c>
      <c r="M3506"/>
      <c r="N3506"/>
      <c r="O3506">
        <v>0</v>
      </c>
      <c r="P3506">
        <v>0</v>
      </c>
      <c r="Q3506">
        <v>0</v>
      </c>
    </row>
    <row r="3507" spans="1:18" hidden="1" x14ac:dyDescent="0.35">
      <c r="A3507" t="s">
        <v>3402</v>
      </c>
      <c r="B3507" t="s">
        <v>3992</v>
      </c>
      <c r="C3507">
        <v>137</v>
      </c>
      <c r="D3507" t="s">
        <v>3994</v>
      </c>
      <c r="E3507" t="s">
        <v>3997</v>
      </c>
      <c r="F3507">
        <v>62398</v>
      </c>
      <c r="G3507">
        <v>2020</v>
      </c>
      <c r="H3507">
        <v>1</v>
      </c>
      <c r="I3507">
        <v>3</v>
      </c>
      <c r="J3507" s="7">
        <v>43916</v>
      </c>
      <c r="K3507" t="s">
        <v>6291</v>
      </c>
      <c r="L3507" s="2" t="s">
        <v>8939</v>
      </c>
      <c r="M3507"/>
      <c r="N3507"/>
      <c r="O3507">
        <v>0</v>
      </c>
      <c r="P3507">
        <v>0</v>
      </c>
      <c r="Q3507">
        <v>0</v>
      </c>
    </row>
    <row r="3508" spans="1:18" hidden="1" x14ac:dyDescent="0.35">
      <c r="A3508" t="s">
        <v>3403</v>
      </c>
      <c r="B3508" t="s">
        <v>3992</v>
      </c>
      <c r="C3508">
        <v>137</v>
      </c>
      <c r="D3508" t="s">
        <v>3994</v>
      </c>
      <c r="E3508" t="s">
        <v>3997</v>
      </c>
      <c r="F3508">
        <v>62398</v>
      </c>
      <c r="G3508">
        <v>2020</v>
      </c>
      <c r="H3508">
        <v>1</v>
      </c>
      <c r="I3508">
        <v>3</v>
      </c>
      <c r="J3508" s="7">
        <v>43917</v>
      </c>
      <c r="K3508" t="s">
        <v>6292</v>
      </c>
      <c r="L3508" s="2" t="s">
        <v>8939</v>
      </c>
      <c r="M3508"/>
      <c r="N3508"/>
      <c r="O3508">
        <v>0</v>
      </c>
      <c r="P3508">
        <v>0</v>
      </c>
      <c r="Q3508">
        <v>0</v>
      </c>
    </row>
    <row r="3509" spans="1:18" hidden="1" x14ac:dyDescent="0.35">
      <c r="A3509" t="s">
        <v>3404</v>
      </c>
      <c r="B3509" t="s">
        <v>3992</v>
      </c>
      <c r="C3509">
        <v>137</v>
      </c>
      <c r="D3509" t="s">
        <v>3994</v>
      </c>
      <c r="E3509" t="s">
        <v>3997</v>
      </c>
      <c r="F3509">
        <v>62398</v>
      </c>
      <c r="G3509">
        <v>2020</v>
      </c>
      <c r="H3509">
        <v>1</v>
      </c>
      <c r="I3509">
        <v>3</v>
      </c>
      <c r="J3509" s="7">
        <v>43920</v>
      </c>
      <c r="K3509" t="s">
        <v>6293</v>
      </c>
      <c r="L3509" s="2" t="s">
        <v>8939</v>
      </c>
      <c r="M3509"/>
      <c r="N3509"/>
      <c r="O3509">
        <v>0</v>
      </c>
      <c r="P3509">
        <v>0</v>
      </c>
      <c r="Q3509">
        <v>0</v>
      </c>
    </row>
    <row r="3510" spans="1:18" hidden="1" x14ac:dyDescent="0.35">
      <c r="A3510" t="s">
        <v>3405</v>
      </c>
      <c r="B3510" t="s">
        <v>3992</v>
      </c>
      <c r="C3510">
        <v>137</v>
      </c>
      <c r="D3510" t="s">
        <v>3994</v>
      </c>
      <c r="E3510" t="s">
        <v>3997</v>
      </c>
      <c r="F3510">
        <v>62398</v>
      </c>
      <c r="G3510">
        <v>2020</v>
      </c>
      <c r="H3510">
        <v>2</v>
      </c>
      <c r="I3510">
        <v>4</v>
      </c>
      <c r="J3510" s="7">
        <v>43951</v>
      </c>
      <c r="K3510" t="s">
        <v>6294</v>
      </c>
      <c r="L3510" s="2" t="s">
        <v>8939</v>
      </c>
      <c r="M3510"/>
      <c r="N3510"/>
      <c r="O3510">
        <v>0</v>
      </c>
      <c r="P3510">
        <v>0</v>
      </c>
      <c r="Q3510">
        <v>0</v>
      </c>
    </row>
    <row r="3511" spans="1:18" hidden="1" x14ac:dyDescent="0.35">
      <c r="A3511" t="s">
        <v>3395</v>
      </c>
      <c r="B3511" t="s">
        <v>3992</v>
      </c>
      <c r="C3511">
        <v>137</v>
      </c>
      <c r="D3511" t="s">
        <v>3994</v>
      </c>
      <c r="E3511" t="s">
        <v>3997</v>
      </c>
      <c r="F3511">
        <v>62398</v>
      </c>
      <c r="G3511">
        <v>2020</v>
      </c>
      <c r="H3511">
        <v>1</v>
      </c>
      <c r="I3511">
        <v>3</v>
      </c>
      <c r="J3511" s="8">
        <v>43915</v>
      </c>
      <c r="K3511" s="9" t="s">
        <v>6295</v>
      </c>
      <c r="L3511" s="2" t="s">
        <v>8939</v>
      </c>
      <c r="M3511" s="10" t="s">
        <v>9708</v>
      </c>
      <c r="N3511" s="27">
        <v>8</v>
      </c>
      <c r="O3511">
        <v>1</v>
      </c>
      <c r="P3511">
        <v>32</v>
      </c>
      <c r="Q3511" s="15">
        <f>P3511/F3511</f>
        <v>5.1283694990224044E-4</v>
      </c>
      <c r="R3511">
        <v>1</v>
      </c>
    </row>
    <row r="3512" spans="1:18" hidden="1" x14ac:dyDescent="0.35">
      <c r="A3512" t="s">
        <v>3396</v>
      </c>
      <c r="B3512" t="s">
        <v>3992</v>
      </c>
      <c r="C3512">
        <v>137</v>
      </c>
      <c r="D3512" t="s">
        <v>3994</v>
      </c>
      <c r="E3512" t="s">
        <v>3997</v>
      </c>
      <c r="F3512">
        <v>62398</v>
      </c>
      <c r="G3512">
        <v>2020</v>
      </c>
      <c r="H3512">
        <v>1</v>
      </c>
      <c r="I3512">
        <v>3</v>
      </c>
      <c r="J3512" s="8">
        <v>43915</v>
      </c>
      <c r="K3512" t="s">
        <v>6296</v>
      </c>
      <c r="L3512" s="2" t="s">
        <v>8939</v>
      </c>
      <c r="M3512" t="s">
        <v>9710</v>
      </c>
      <c r="N3512">
        <v>7</v>
      </c>
      <c r="O3512">
        <v>2</v>
      </c>
      <c r="P3512">
        <v>0</v>
      </c>
      <c r="Q3512">
        <v>0</v>
      </c>
      <c r="R3512">
        <v>3</v>
      </c>
    </row>
    <row r="3513" spans="1:18" hidden="1" x14ac:dyDescent="0.35">
      <c r="A3513" t="s">
        <v>3406</v>
      </c>
      <c r="B3513" t="s">
        <v>3992</v>
      </c>
      <c r="C3513">
        <v>137</v>
      </c>
      <c r="D3513" t="s">
        <v>3994</v>
      </c>
      <c r="E3513" t="s">
        <v>3997</v>
      </c>
      <c r="F3513">
        <v>62398</v>
      </c>
      <c r="G3513">
        <v>2020</v>
      </c>
      <c r="H3513">
        <v>1</v>
      </c>
      <c r="I3513">
        <v>3</v>
      </c>
      <c r="J3513" s="8">
        <v>43915</v>
      </c>
      <c r="K3513" t="s">
        <v>6297</v>
      </c>
      <c r="L3513" s="2" t="s">
        <v>8939</v>
      </c>
      <c r="M3513" s="10">
        <v>31</v>
      </c>
      <c r="N3513" s="27">
        <v>5</v>
      </c>
      <c r="O3513">
        <v>1</v>
      </c>
      <c r="P3513">
        <v>247</v>
      </c>
      <c r="Q3513" s="15">
        <f>P3513/F3513</f>
        <v>3.9584602070579181E-3</v>
      </c>
      <c r="R3513">
        <v>1</v>
      </c>
    </row>
    <row r="3514" spans="1:18" hidden="1" x14ac:dyDescent="0.35">
      <c r="A3514" t="s">
        <v>3398</v>
      </c>
      <c r="B3514" t="s">
        <v>3992</v>
      </c>
      <c r="C3514">
        <v>137</v>
      </c>
      <c r="D3514" t="s">
        <v>3994</v>
      </c>
      <c r="E3514" t="s">
        <v>3997</v>
      </c>
      <c r="F3514">
        <v>62398</v>
      </c>
      <c r="G3514">
        <v>2020</v>
      </c>
      <c r="H3514">
        <v>1</v>
      </c>
      <c r="I3514">
        <v>3</v>
      </c>
      <c r="J3514" s="7">
        <v>43916</v>
      </c>
      <c r="K3514" t="s">
        <v>6298</v>
      </c>
      <c r="L3514" s="2" t="s">
        <v>8939</v>
      </c>
      <c r="M3514" s="6"/>
      <c r="N3514"/>
      <c r="O3514">
        <v>0</v>
      </c>
      <c r="P3514">
        <v>0</v>
      </c>
      <c r="Q3514">
        <v>0</v>
      </c>
      <c r="R3514">
        <v>1</v>
      </c>
    </row>
    <row r="3515" spans="1:18" hidden="1" x14ac:dyDescent="0.35">
      <c r="A3515" t="s">
        <v>3399</v>
      </c>
      <c r="B3515" t="s">
        <v>3992</v>
      </c>
      <c r="C3515">
        <v>137</v>
      </c>
      <c r="D3515" t="s">
        <v>3994</v>
      </c>
      <c r="E3515" t="s">
        <v>3997</v>
      </c>
      <c r="F3515">
        <v>62398</v>
      </c>
      <c r="G3515">
        <v>2020</v>
      </c>
      <c r="H3515">
        <v>1</v>
      </c>
      <c r="I3515">
        <v>3</v>
      </c>
      <c r="J3515" s="8">
        <v>43916</v>
      </c>
      <c r="K3515" t="s">
        <v>6299</v>
      </c>
      <c r="L3515" s="2" t="s">
        <v>8939</v>
      </c>
      <c r="M3515">
        <v>11</v>
      </c>
      <c r="N3515">
        <v>1</v>
      </c>
      <c r="O3515">
        <v>2</v>
      </c>
      <c r="P3515">
        <v>0</v>
      </c>
      <c r="Q3515">
        <v>0</v>
      </c>
      <c r="R3515">
        <v>1</v>
      </c>
    </row>
    <row r="3516" spans="1:18" hidden="1" x14ac:dyDescent="0.35">
      <c r="A3516" t="s">
        <v>3407</v>
      </c>
      <c r="B3516" t="s">
        <v>3992</v>
      </c>
      <c r="C3516">
        <v>137</v>
      </c>
      <c r="D3516" t="s">
        <v>3994</v>
      </c>
      <c r="E3516" t="s">
        <v>3997</v>
      </c>
      <c r="F3516">
        <v>62398</v>
      </c>
      <c r="G3516">
        <v>2020</v>
      </c>
      <c r="H3516">
        <v>1</v>
      </c>
      <c r="I3516">
        <v>3</v>
      </c>
      <c r="J3516" s="8">
        <v>43920</v>
      </c>
      <c r="K3516" t="s">
        <v>6300</v>
      </c>
      <c r="L3516" s="2" t="s">
        <v>8942</v>
      </c>
      <c r="M3516" t="s">
        <v>9702</v>
      </c>
      <c r="N3516">
        <v>4</v>
      </c>
      <c r="O3516">
        <v>2</v>
      </c>
      <c r="P3516">
        <v>0</v>
      </c>
      <c r="Q3516">
        <v>0</v>
      </c>
      <c r="R3516">
        <v>1</v>
      </c>
    </row>
    <row r="3517" spans="1:18" hidden="1" x14ac:dyDescent="0.35">
      <c r="A3517" t="s">
        <v>3408</v>
      </c>
      <c r="B3517" t="s">
        <v>3992</v>
      </c>
      <c r="C3517">
        <v>137</v>
      </c>
      <c r="D3517" t="s">
        <v>3994</v>
      </c>
      <c r="E3517" t="s">
        <v>3997</v>
      </c>
      <c r="F3517">
        <v>62398</v>
      </c>
      <c r="G3517">
        <v>2020</v>
      </c>
      <c r="H3517">
        <v>1</v>
      </c>
      <c r="I3517">
        <v>3</v>
      </c>
      <c r="J3517" s="8">
        <v>43920</v>
      </c>
      <c r="K3517" s="9" t="s">
        <v>6301</v>
      </c>
      <c r="L3517" s="2" t="s">
        <v>8942</v>
      </c>
      <c r="M3517" s="10" t="s">
        <v>9701</v>
      </c>
      <c r="N3517" s="27">
        <v>6</v>
      </c>
      <c r="O3517">
        <v>1</v>
      </c>
      <c r="P3517">
        <v>10</v>
      </c>
      <c r="Q3517" s="15">
        <f>P3517/F3517</f>
        <v>1.6026154684445015E-4</v>
      </c>
      <c r="R3517">
        <v>1</v>
      </c>
    </row>
    <row r="3518" spans="1:18" hidden="1" x14ac:dyDescent="0.35">
      <c r="A3518" t="s">
        <v>3409</v>
      </c>
      <c r="B3518" t="s">
        <v>3992</v>
      </c>
      <c r="C3518">
        <v>137</v>
      </c>
      <c r="D3518" t="s">
        <v>3994</v>
      </c>
      <c r="E3518" t="s">
        <v>3997</v>
      </c>
      <c r="F3518">
        <v>62398</v>
      </c>
      <c r="G3518">
        <v>2020</v>
      </c>
      <c r="H3518">
        <v>1</v>
      </c>
      <c r="I3518">
        <v>3</v>
      </c>
      <c r="J3518" s="8">
        <v>43920</v>
      </c>
      <c r="K3518" t="s">
        <v>6302</v>
      </c>
      <c r="L3518" s="2" t="s">
        <v>8942</v>
      </c>
      <c r="M3518" s="10">
        <v>28</v>
      </c>
      <c r="N3518" s="27">
        <v>4</v>
      </c>
      <c r="O3518">
        <v>1</v>
      </c>
      <c r="P3518">
        <v>1</v>
      </c>
      <c r="Q3518" s="15">
        <f>P3518/F3518</f>
        <v>1.6026154684445014E-5</v>
      </c>
      <c r="R3518">
        <v>1</v>
      </c>
    </row>
    <row r="3519" spans="1:18" hidden="1" x14ac:dyDescent="0.35">
      <c r="A3519" t="s">
        <v>3400</v>
      </c>
      <c r="B3519" t="s">
        <v>3992</v>
      </c>
      <c r="C3519">
        <v>137</v>
      </c>
      <c r="D3519" t="s">
        <v>3994</v>
      </c>
      <c r="E3519" t="s">
        <v>3997</v>
      </c>
      <c r="F3519">
        <v>62398</v>
      </c>
      <c r="G3519">
        <v>2020</v>
      </c>
      <c r="H3519">
        <v>2</v>
      </c>
      <c r="I3519">
        <v>4</v>
      </c>
      <c r="J3519" s="8">
        <v>43924</v>
      </c>
      <c r="K3519" s="9" t="s">
        <v>6303</v>
      </c>
      <c r="L3519" s="2" t="s">
        <v>8939</v>
      </c>
      <c r="M3519" s="10">
        <v>40</v>
      </c>
      <c r="N3519" s="27">
        <v>7</v>
      </c>
      <c r="O3519">
        <v>1</v>
      </c>
      <c r="P3519">
        <v>152</v>
      </c>
      <c r="Q3519" s="15">
        <f>P3519/F3519</f>
        <v>2.4359755120356421E-3</v>
      </c>
      <c r="R3519">
        <v>1</v>
      </c>
    </row>
    <row r="3520" spans="1:18" hidden="1" x14ac:dyDescent="0.35">
      <c r="A3520" t="s">
        <v>3401</v>
      </c>
      <c r="B3520" t="s">
        <v>3992</v>
      </c>
      <c r="C3520">
        <v>137</v>
      </c>
      <c r="D3520" t="s">
        <v>3994</v>
      </c>
      <c r="E3520" t="s">
        <v>3997</v>
      </c>
      <c r="F3520">
        <v>62398</v>
      </c>
      <c r="G3520">
        <v>2020</v>
      </c>
      <c r="H3520">
        <v>2</v>
      </c>
      <c r="I3520">
        <v>4</v>
      </c>
      <c r="J3520" s="8">
        <v>43929</v>
      </c>
      <c r="K3520" s="9" t="s">
        <v>6304</v>
      </c>
      <c r="L3520" s="2" t="s">
        <v>8939</v>
      </c>
      <c r="M3520" s="10">
        <v>39</v>
      </c>
      <c r="N3520" s="27">
        <v>6</v>
      </c>
      <c r="O3520">
        <v>1</v>
      </c>
      <c r="P3520">
        <v>6</v>
      </c>
      <c r="Q3520" s="15">
        <f>P3520/F3520</f>
        <v>9.6156928106670082E-5</v>
      </c>
      <c r="R3520">
        <v>1</v>
      </c>
    </row>
    <row r="3521" spans="1:18" hidden="1" x14ac:dyDescent="0.35">
      <c r="A3521" t="s">
        <v>3402</v>
      </c>
      <c r="B3521" t="s">
        <v>3992</v>
      </c>
      <c r="C3521">
        <v>137</v>
      </c>
      <c r="D3521" t="s">
        <v>3994</v>
      </c>
      <c r="E3521" t="s">
        <v>3997</v>
      </c>
      <c r="F3521">
        <v>62398</v>
      </c>
      <c r="G3521">
        <v>2020</v>
      </c>
      <c r="H3521">
        <v>2</v>
      </c>
      <c r="I3521">
        <v>4</v>
      </c>
      <c r="J3521" s="8">
        <v>43929</v>
      </c>
      <c r="K3521" t="s">
        <v>6305</v>
      </c>
      <c r="L3521" s="2" t="s">
        <v>8939</v>
      </c>
      <c r="M3521">
        <v>12</v>
      </c>
      <c r="N3521">
        <v>1</v>
      </c>
      <c r="O3521">
        <v>2</v>
      </c>
      <c r="P3521">
        <v>0</v>
      </c>
      <c r="Q3521">
        <v>0</v>
      </c>
      <c r="R3521">
        <v>1</v>
      </c>
    </row>
    <row r="3522" spans="1:18" hidden="1" x14ac:dyDescent="0.35">
      <c r="A3522" t="s">
        <v>3403</v>
      </c>
      <c r="B3522" t="s">
        <v>3992</v>
      </c>
      <c r="C3522">
        <v>137</v>
      </c>
      <c r="D3522" t="s">
        <v>3994</v>
      </c>
      <c r="E3522" t="s">
        <v>3997</v>
      </c>
      <c r="F3522">
        <v>62398</v>
      </c>
      <c r="G3522">
        <v>2020</v>
      </c>
      <c r="H3522">
        <v>2</v>
      </c>
      <c r="I3522">
        <v>4</v>
      </c>
      <c r="J3522" s="8">
        <v>43938</v>
      </c>
      <c r="K3522" t="s">
        <v>6306</v>
      </c>
      <c r="L3522" s="2" t="s">
        <v>8939</v>
      </c>
      <c r="M3522" t="s">
        <v>9711</v>
      </c>
      <c r="N3522">
        <v>5</v>
      </c>
      <c r="O3522">
        <v>2</v>
      </c>
      <c r="P3522">
        <v>0</v>
      </c>
      <c r="Q3522">
        <v>0</v>
      </c>
      <c r="R3522">
        <v>3</v>
      </c>
    </row>
    <row r="3523" spans="1:18" hidden="1" x14ac:dyDescent="0.35">
      <c r="A3523" t="s">
        <v>3404</v>
      </c>
      <c r="B3523" t="s">
        <v>3992</v>
      </c>
      <c r="C3523">
        <v>137</v>
      </c>
      <c r="D3523" t="s">
        <v>3994</v>
      </c>
      <c r="E3523" t="s">
        <v>3997</v>
      </c>
      <c r="F3523">
        <v>62398</v>
      </c>
      <c r="G3523">
        <v>2020</v>
      </c>
      <c r="H3523">
        <v>2</v>
      </c>
      <c r="I3523">
        <v>4</v>
      </c>
      <c r="J3523" s="8">
        <v>43939</v>
      </c>
      <c r="K3523" t="s">
        <v>6307</v>
      </c>
      <c r="L3523" s="2" t="s">
        <v>8939</v>
      </c>
      <c r="M3523" s="10">
        <v>43</v>
      </c>
      <c r="N3523" s="27">
        <v>7</v>
      </c>
      <c r="O3523">
        <v>1</v>
      </c>
      <c r="P3523">
        <v>158</v>
      </c>
      <c r="Q3523" s="15">
        <f>P3523/F3523</f>
        <v>2.5321324401423122E-3</v>
      </c>
      <c r="R3523">
        <v>2</v>
      </c>
    </row>
    <row r="3524" spans="1:18" hidden="1" x14ac:dyDescent="0.35">
      <c r="A3524" t="s">
        <v>3410</v>
      </c>
      <c r="B3524" t="s">
        <v>3992</v>
      </c>
      <c r="C3524">
        <v>137</v>
      </c>
      <c r="D3524" t="s">
        <v>3994</v>
      </c>
      <c r="E3524" t="s">
        <v>3997</v>
      </c>
      <c r="F3524">
        <v>62398</v>
      </c>
      <c r="G3524">
        <v>2020</v>
      </c>
      <c r="H3524">
        <v>4</v>
      </c>
      <c r="I3524">
        <v>12</v>
      </c>
      <c r="J3524" s="7">
        <v>44169</v>
      </c>
      <c r="K3524" t="s">
        <v>6308</v>
      </c>
      <c r="L3524" s="2" t="s">
        <v>8939</v>
      </c>
      <c r="M3524"/>
      <c r="N3524"/>
      <c r="O3524">
        <v>0</v>
      </c>
      <c r="P3524">
        <v>0</v>
      </c>
      <c r="Q3524">
        <v>0</v>
      </c>
    </row>
    <row r="3525" spans="1:18" hidden="1" x14ac:dyDescent="0.35">
      <c r="A3525" t="s">
        <v>3405</v>
      </c>
      <c r="B3525" t="s">
        <v>3992</v>
      </c>
      <c r="C3525">
        <v>137</v>
      </c>
      <c r="D3525" t="s">
        <v>3994</v>
      </c>
      <c r="E3525" t="s">
        <v>3997</v>
      </c>
      <c r="F3525">
        <v>62398</v>
      </c>
      <c r="G3525">
        <v>2020</v>
      </c>
      <c r="H3525">
        <v>2</v>
      </c>
      <c r="I3525">
        <v>4</v>
      </c>
      <c r="J3525" s="8">
        <v>43945</v>
      </c>
      <c r="K3525" s="9" t="s">
        <v>6309</v>
      </c>
      <c r="L3525" s="2" t="s">
        <v>8939</v>
      </c>
      <c r="M3525" s="10" t="s">
        <v>9701</v>
      </c>
      <c r="N3525" s="27">
        <v>6</v>
      </c>
      <c r="O3525">
        <v>1</v>
      </c>
      <c r="P3525">
        <v>37</v>
      </c>
      <c r="Q3525" s="15">
        <f>P3525/F3525</f>
        <v>5.9296772332446555E-4</v>
      </c>
      <c r="R3525">
        <v>1</v>
      </c>
    </row>
    <row r="3526" spans="1:18" hidden="1" x14ac:dyDescent="0.35">
      <c r="A3526" t="s">
        <v>3411</v>
      </c>
      <c r="B3526" t="s">
        <v>3992</v>
      </c>
      <c r="C3526">
        <v>137</v>
      </c>
      <c r="D3526" t="s">
        <v>3994</v>
      </c>
      <c r="E3526" t="s">
        <v>3997</v>
      </c>
      <c r="F3526">
        <v>62398</v>
      </c>
      <c r="G3526">
        <v>2020</v>
      </c>
      <c r="H3526">
        <v>2</v>
      </c>
      <c r="I3526">
        <v>5</v>
      </c>
      <c r="J3526" s="8">
        <v>43971</v>
      </c>
      <c r="K3526" s="9" t="s">
        <v>6310</v>
      </c>
      <c r="L3526" s="2" t="s">
        <v>8939</v>
      </c>
      <c r="M3526" s="10" t="s">
        <v>9703</v>
      </c>
      <c r="N3526" s="27">
        <v>6</v>
      </c>
      <c r="O3526">
        <v>1</v>
      </c>
      <c r="P3526">
        <v>41</v>
      </c>
      <c r="Q3526" s="15">
        <f>P3526/F3526</f>
        <v>6.5707234206224558E-4</v>
      </c>
      <c r="R3526">
        <v>1</v>
      </c>
    </row>
    <row r="3527" spans="1:18" hidden="1" x14ac:dyDescent="0.35">
      <c r="A3527" t="s">
        <v>3412</v>
      </c>
      <c r="B3527" t="s">
        <v>3992</v>
      </c>
      <c r="C3527">
        <v>137</v>
      </c>
      <c r="D3527" t="s">
        <v>3994</v>
      </c>
      <c r="E3527" t="s">
        <v>3997</v>
      </c>
      <c r="F3527">
        <v>62398</v>
      </c>
      <c r="G3527">
        <v>2020</v>
      </c>
      <c r="H3527">
        <v>3</v>
      </c>
      <c r="I3527">
        <v>7</v>
      </c>
      <c r="J3527" s="8">
        <v>44034</v>
      </c>
      <c r="K3527" s="9" t="s">
        <v>6311</v>
      </c>
      <c r="L3527" s="2" t="s">
        <v>8943</v>
      </c>
      <c r="M3527" s="10" t="s">
        <v>9708</v>
      </c>
      <c r="N3527" s="27">
        <v>8</v>
      </c>
      <c r="O3527">
        <v>1</v>
      </c>
      <c r="P3527">
        <v>3</v>
      </c>
      <c r="Q3527" s="15">
        <f>P3527/F3527</f>
        <v>4.8078464053335041E-5</v>
      </c>
      <c r="R3527">
        <v>1</v>
      </c>
    </row>
    <row r="3528" spans="1:18" s="4" customFormat="1" hidden="1" x14ac:dyDescent="0.35">
      <c r="A3528" s="4" t="s">
        <v>3413</v>
      </c>
      <c r="B3528" s="4" t="s">
        <v>3992</v>
      </c>
      <c r="C3528" s="4">
        <v>137</v>
      </c>
      <c r="D3528" s="4" t="s">
        <v>3994</v>
      </c>
      <c r="E3528" s="4" t="s">
        <v>3997</v>
      </c>
      <c r="F3528" s="4">
        <v>62398</v>
      </c>
      <c r="G3528" s="4">
        <v>2020</v>
      </c>
      <c r="H3528" s="4">
        <v>3</v>
      </c>
      <c r="I3528" s="4">
        <v>7</v>
      </c>
      <c r="J3528" s="8">
        <v>44036</v>
      </c>
      <c r="K3528" s="4" t="s">
        <v>6312</v>
      </c>
      <c r="L3528" s="2" t="s">
        <v>8944</v>
      </c>
      <c r="M3528" s="10">
        <v>45</v>
      </c>
      <c r="N3528" s="28">
        <v>8</v>
      </c>
      <c r="O3528" s="4">
        <v>1</v>
      </c>
      <c r="P3528" s="4">
        <v>52</v>
      </c>
      <c r="Q3528" s="15">
        <f>P3528/F3528</f>
        <v>8.3336004359114079E-4</v>
      </c>
      <c r="R3528" s="4">
        <v>1</v>
      </c>
    </row>
    <row r="3529" spans="1:18" hidden="1" x14ac:dyDescent="0.35">
      <c r="A3529" t="s">
        <v>3414</v>
      </c>
      <c r="B3529" t="s">
        <v>3992</v>
      </c>
      <c r="C3529">
        <v>137</v>
      </c>
      <c r="D3529" t="s">
        <v>3994</v>
      </c>
      <c r="E3529" t="s">
        <v>3997</v>
      </c>
      <c r="F3529">
        <v>62398</v>
      </c>
      <c r="G3529">
        <v>2020</v>
      </c>
      <c r="H3529">
        <v>2</v>
      </c>
      <c r="I3529">
        <v>6</v>
      </c>
      <c r="J3529" s="7">
        <v>44001</v>
      </c>
      <c r="K3529" t="s">
        <v>6313</v>
      </c>
      <c r="L3529" s="2" t="s">
        <v>8939</v>
      </c>
      <c r="M3529"/>
      <c r="N3529"/>
      <c r="O3529">
        <v>0</v>
      </c>
      <c r="P3529">
        <v>0</v>
      </c>
      <c r="Q3529">
        <v>0</v>
      </c>
    </row>
    <row r="3530" spans="1:18" hidden="1" x14ac:dyDescent="0.35">
      <c r="A3530" t="s">
        <v>3415</v>
      </c>
      <c r="B3530" t="s">
        <v>3992</v>
      </c>
      <c r="C3530">
        <v>137</v>
      </c>
      <c r="D3530" t="s">
        <v>3994</v>
      </c>
      <c r="E3530" t="s">
        <v>3997</v>
      </c>
      <c r="F3530">
        <v>62398</v>
      </c>
      <c r="G3530">
        <v>2020</v>
      </c>
      <c r="H3530">
        <v>2</v>
      </c>
      <c r="I3530">
        <v>5</v>
      </c>
      <c r="J3530" s="7">
        <v>43964</v>
      </c>
      <c r="K3530" t="s">
        <v>6314</v>
      </c>
      <c r="L3530" s="2" t="s">
        <v>8939</v>
      </c>
      <c r="M3530"/>
      <c r="N3530"/>
      <c r="O3530">
        <v>0</v>
      </c>
      <c r="P3530">
        <v>0</v>
      </c>
      <c r="Q3530">
        <v>0</v>
      </c>
    </row>
    <row r="3531" spans="1:18" hidden="1" x14ac:dyDescent="0.35">
      <c r="A3531" t="s">
        <v>3416</v>
      </c>
      <c r="B3531" t="s">
        <v>3992</v>
      </c>
      <c r="C3531">
        <v>137</v>
      </c>
      <c r="D3531" t="s">
        <v>3994</v>
      </c>
      <c r="E3531" t="s">
        <v>3997</v>
      </c>
      <c r="F3531">
        <v>62398</v>
      </c>
      <c r="G3531">
        <v>2020</v>
      </c>
      <c r="H3531">
        <v>3</v>
      </c>
      <c r="I3531">
        <v>7</v>
      </c>
      <c r="J3531" s="8">
        <v>44036</v>
      </c>
      <c r="K3531" t="s">
        <v>6315</v>
      </c>
      <c r="L3531" s="2" t="s">
        <v>8945</v>
      </c>
      <c r="M3531" s="10">
        <v>45</v>
      </c>
      <c r="N3531" s="27">
        <v>8</v>
      </c>
      <c r="O3531">
        <v>1</v>
      </c>
      <c r="P3531">
        <v>107</v>
      </c>
      <c r="Q3531" s="15">
        <f>P3531/F3531</f>
        <v>1.7147985512356166E-3</v>
      </c>
      <c r="R3531">
        <v>1</v>
      </c>
    </row>
    <row r="3532" spans="1:18" hidden="1" x14ac:dyDescent="0.35">
      <c r="A3532" t="s">
        <v>3417</v>
      </c>
      <c r="B3532" t="s">
        <v>3992</v>
      </c>
      <c r="C3532">
        <v>137</v>
      </c>
      <c r="D3532" t="s">
        <v>3994</v>
      </c>
      <c r="E3532" t="s">
        <v>3997</v>
      </c>
      <c r="F3532">
        <v>62398</v>
      </c>
      <c r="G3532">
        <v>2020</v>
      </c>
      <c r="H3532">
        <v>4</v>
      </c>
      <c r="I3532">
        <v>12</v>
      </c>
      <c r="J3532" s="8">
        <v>44184</v>
      </c>
      <c r="K3532" t="s">
        <v>6316</v>
      </c>
      <c r="L3532" s="2" t="s">
        <v>8939</v>
      </c>
      <c r="M3532" s="10">
        <v>47</v>
      </c>
      <c r="N3532" s="27">
        <v>8</v>
      </c>
      <c r="O3532">
        <v>1</v>
      </c>
      <c r="P3532">
        <v>167</v>
      </c>
      <c r="Q3532" s="15">
        <f>P3532/F3532</f>
        <v>2.6763678323023176E-3</v>
      </c>
      <c r="R3532">
        <v>1</v>
      </c>
    </row>
    <row r="3533" spans="1:18" hidden="1" x14ac:dyDescent="0.35">
      <c r="A3533" t="s">
        <v>3418</v>
      </c>
      <c r="B3533" t="s">
        <v>3992</v>
      </c>
      <c r="C3533">
        <v>137</v>
      </c>
      <c r="D3533" t="s">
        <v>3994</v>
      </c>
      <c r="E3533" t="s">
        <v>3997</v>
      </c>
      <c r="F3533">
        <v>62398</v>
      </c>
      <c r="G3533">
        <v>2021</v>
      </c>
      <c r="H3533">
        <v>1</v>
      </c>
      <c r="I3533">
        <v>1</v>
      </c>
      <c r="J3533" s="8">
        <v>44197</v>
      </c>
      <c r="K3533" t="s">
        <v>6317</v>
      </c>
      <c r="L3533" s="2" t="s">
        <v>8946</v>
      </c>
      <c r="M3533" t="s">
        <v>9694</v>
      </c>
      <c r="N3533">
        <v>7</v>
      </c>
      <c r="O3533">
        <v>2</v>
      </c>
      <c r="P3533">
        <v>0</v>
      </c>
      <c r="Q3533">
        <v>0</v>
      </c>
      <c r="R3533">
        <v>3</v>
      </c>
    </row>
    <row r="3534" spans="1:18" hidden="1" x14ac:dyDescent="0.35">
      <c r="A3534" t="s">
        <v>3419</v>
      </c>
      <c r="B3534" t="s">
        <v>3992</v>
      </c>
      <c r="C3534">
        <v>137</v>
      </c>
      <c r="D3534" t="s">
        <v>3994</v>
      </c>
      <c r="E3534" t="s">
        <v>3997</v>
      </c>
      <c r="F3534">
        <v>62398</v>
      </c>
      <c r="G3534">
        <v>2021</v>
      </c>
      <c r="H3534">
        <v>1</v>
      </c>
      <c r="I3534">
        <v>2</v>
      </c>
      <c r="J3534" s="8">
        <v>44228</v>
      </c>
      <c r="K3534" t="s">
        <v>6318</v>
      </c>
      <c r="L3534" s="2" t="s">
        <v>8946</v>
      </c>
      <c r="M3534" t="s">
        <v>9694</v>
      </c>
      <c r="N3534">
        <v>7</v>
      </c>
      <c r="O3534">
        <v>2</v>
      </c>
      <c r="P3534">
        <v>0</v>
      </c>
      <c r="Q3534">
        <v>0</v>
      </c>
      <c r="R3534">
        <v>1</v>
      </c>
    </row>
    <row r="3535" spans="1:18" hidden="1" x14ac:dyDescent="0.35">
      <c r="A3535" t="s">
        <v>3420</v>
      </c>
      <c r="B3535" t="s">
        <v>3992</v>
      </c>
      <c r="C3535">
        <v>137</v>
      </c>
      <c r="D3535" t="s">
        <v>3994</v>
      </c>
      <c r="E3535" t="s">
        <v>3997</v>
      </c>
      <c r="F3535">
        <v>62398</v>
      </c>
      <c r="G3535">
        <v>2021</v>
      </c>
      <c r="H3535">
        <v>1</v>
      </c>
      <c r="I3535">
        <v>2</v>
      </c>
      <c r="J3535" s="8">
        <v>44228</v>
      </c>
      <c r="K3535" s="9" t="s">
        <v>6319</v>
      </c>
      <c r="L3535" s="2" t="s">
        <v>8946</v>
      </c>
      <c r="M3535" s="10">
        <v>45</v>
      </c>
      <c r="N3535" s="27">
        <v>8</v>
      </c>
      <c r="O3535">
        <v>1</v>
      </c>
      <c r="P3535">
        <v>5.2750000000000004</v>
      </c>
      <c r="Q3535" s="15">
        <f>P3535/F3535</f>
        <v>8.4537965960447461E-5</v>
      </c>
      <c r="R3535">
        <v>1</v>
      </c>
    </row>
    <row r="3536" spans="1:18" hidden="1" x14ac:dyDescent="0.35">
      <c r="A3536" t="s">
        <v>3421</v>
      </c>
      <c r="B3536" t="s">
        <v>3992</v>
      </c>
      <c r="C3536">
        <v>137</v>
      </c>
      <c r="D3536" t="s">
        <v>3994</v>
      </c>
      <c r="E3536" t="s">
        <v>3997</v>
      </c>
      <c r="F3536">
        <v>62398</v>
      </c>
      <c r="G3536">
        <v>2021</v>
      </c>
      <c r="H3536">
        <v>4</v>
      </c>
      <c r="I3536">
        <v>12</v>
      </c>
      <c r="J3536" s="8">
        <v>44543</v>
      </c>
      <c r="K3536" t="s">
        <v>6320</v>
      </c>
      <c r="L3536" s="2" t="s">
        <v>8939</v>
      </c>
      <c r="M3536" t="s">
        <v>9711</v>
      </c>
      <c r="N3536">
        <v>5</v>
      </c>
      <c r="O3536">
        <v>2</v>
      </c>
      <c r="P3536">
        <v>0</v>
      </c>
      <c r="Q3536">
        <v>0</v>
      </c>
      <c r="R3536">
        <v>1</v>
      </c>
    </row>
    <row r="3537" spans="1:18" hidden="1" x14ac:dyDescent="0.35">
      <c r="A3537" t="s">
        <v>3422</v>
      </c>
      <c r="B3537" t="s">
        <v>3992</v>
      </c>
      <c r="C3537">
        <v>137</v>
      </c>
      <c r="D3537" t="s">
        <v>3994</v>
      </c>
      <c r="E3537" t="s">
        <v>3997</v>
      </c>
      <c r="F3537">
        <v>62398</v>
      </c>
      <c r="G3537">
        <v>2021</v>
      </c>
      <c r="H3537">
        <v>4</v>
      </c>
      <c r="I3537">
        <v>12</v>
      </c>
      <c r="J3537" s="8">
        <v>44561</v>
      </c>
      <c r="K3537" t="s">
        <v>6321</v>
      </c>
      <c r="L3537" s="2" t="s">
        <v>8939</v>
      </c>
      <c r="M3537" s="10" t="s">
        <v>9700</v>
      </c>
      <c r="N3537" s="27">
        <v>7</v>
      </c>
      <c r="O3537">
        <v>1</v>
      </c>
      <c r="P3537">
        <v>2500</v>
      </c>
      <c r="Q3537" s="15">
        <f>P3537/F3537</f>
        <v>4.0065386711112538E-2</v>
      </c>
      <c r="R3537">
        <v>2</v>
      </c>
    </row>
    <row r="3538" spans="1:18" hidden="1" x14ac:dyDescent="0.35">
      <c r="A3538" t="s">
        <v>3423</v>
      </c>
      <c r="B3538" t="s">
        <v>3956</v>
      </c>
      <c r="C3538">
        <v>193</v>
      </c>
      <c r="D3538" t="s">
        <v>3994</v>
      </c>
      <c r="E3538" t="s">
        <v>3996</v>
      </c>
      <c r="F3538">
        <v>1994588</v>
      </c>
      <c r="G3538">
        <v>2021</v>
      </c>
      <c r="H3538">
        <v>2</v>
      </c>
      <c r="I3538">
        <v>5</v>
      </c>
      <c r="J3538" s="8">
        <v>44327</v>
      </c>
      <c r="K3538" t="s">
        <v>6322</v>
      </c>
      <c r="L3538" s="2" t="s">
        <v>8947</v>
      </c>
      <c r="M3538" s="10">
        <v>17</v>
      </c>
      <c r="N3538" s="27">
        <v>2</v>
      </c>
      <c r="O3538">
        <v>1</v>
      </c>
      <c r="P3538">
        <v>7800</v>
      </c>
      <c r="Q3538" s="15">
        <f>P3538/F3538</f>
        <v>3.9105820349866743E-3</v>
      </c>
      <c r="R3538">
        <v>1</v>
      </c>
    </row>
    <row r="3539" spans="1:18" hidden="1" x14ac:dyDescent="0.35">
      <c r="A3539" t="s">
        <v>3424</v>
      </c>
      <c r="B3539" t="s">
        <v>3956</v>
      </c>
      <c r="C3539">
        <v>193</v>
      </c>
      <c r="D3539" t="s">
        <v>3994</v>
      </c>
      <c r="E3539" t="s">
        <v>3996</v>
      </c>
      <c r="F3539">
        <v>1994588</v>
      </c>
      <c r="G3539">
        <v>2021</v>
      </c>
      <c r="H3539">
        <v>2</v>
      </c>
      <c r="I3539">
        <v>5</v>
      </c>
      <c r="J3539" s="8">
        <v>44327</v>
      </c>
      <c r="K3539" t="s">
        <v>6323</v>
      </c>
      <c r="L3539" s="2" t="s">
        <v>8947</v>
      </c>
      <c r="M3539" s="10">
        <v>32</v>
      </c>
      <c r="N3539" s="27">
        <v>5</v>
      </c>
      <c r="O3539">
        <v>1</v>
      </c>
      <c r="P3539">
        <v>7200</v>
      </c>
      <c r="Q3539" s="15">
        <f>P3539/F3539</f>
        <v>3.6097680322953914E-3</v>
      </c>
      <c r="R3539">
        <v>1</v>
      </c>
    </row>
    <row r="3540" spans="1:18" hidden="1" x14ac:dyDescent="0.35">
      <c r="A3540" t="s">
        <v>3425</v>
      </c>
      <c r="B3540" t="s">
        <v>3956</v>
      </c>
      <c r="C3540">
        <v>193</v>
      </c>
      <c r="D3540" t="s">
        <v>3994</v>
      </c>
      <c r="E3540" t="s">
        <v>3996</v>
      </c>
      <c r="F3540">
        <v>1994588</v>
      </c>
      <c r="G3540">
        <v>2021</v>
      </c>
      <c r="H3540">
        <v>1</v>
      </c>
      <c r="I3540">
        <v>3</v>
      </c>
      <c r="J3540" s="8">
        <v>44266</v>
      </c>
      <c r="K3540" s="9" t="s">
        <v>6324</v>
      </c>
      <c r="L3540" s="2" t="s">
        <v>8948</v>
      </c>
      <c r="M3540" s="6" t="s">
        <v>9700</v>
      </c>
      <c r="N3540">
        <v>7</v>
      </c>
      <c r="O3540">
        <v>2</v>
      </c>
      <c r="P3540">
        <v>0</v>
      </c>
      <c r="Q3540">
        <v>0</v>
      </c>
      <c r="R3540">
        <v>2</v>
      </c>
    </row>
    <row r="3541" spans="1:18" hidden="1" x14ac:dyDescent="0.35">
      <c r="A3541" t="s">
        <v>3426</v>
      </c>
      <c r="B3541" t="s">
        <v>3956</v>
      </c>
      <c r="C3541">
        <v>193</v>
      </c>
      <c r="D3541" t="s">
        <v>3994</v>
      </c>
      <c r="E3541" t="s">
        <v>3996</v>
      </c>
      <c r="F3541">
        <v>1994588</v>
      </c>
      <c r="G3541">
        <v>2021</v>
      </c>
      <c r="H3541">
        <v>1</v>
      </c>
      <c r="I3541">
        <v>3</v>
      </c>
      <c r="J3541" s="8">
        <v>44266</v>
      </c>
      <c r="K3541" t="s">
        <v>6325</v>
      </c>
      <c r="L3541" s="2" t="s">
        <v>8949</v>
      </c>
      <c r="M3541" s="10" t="s">
        <v>9696</v>
      </c>
      <c r="N3541" s="27">
        <v>1</v>
      </c>
      <c r="O3541">
        <v>1</v>
      </c>
      <c r="P3541">
        <v>1200</v>
      </c>
      <c r="Q3541" s="15">
        <f>P3541/F3541</f>
        <v>6.0162800538256526E-4</v>
      </c>
      <c r="R3541">
        <v>1</v>
      </c>
    </row>
    <row r="3542" spans="1:18" hidden="1" x14ac:dyDescent="0.35">
      <c r="A3542" t="s">
        <v>3427</v>
      </c>
      <c r="B3542" t="s">
        <v>3956</v>
      </c>
      <c r="C3542">
        <v>193</v>
      </c>
      <c r="D3542" t="s">
        <v>3994</v>
      </c>
      <c r="E3542" t="s">
        <v>3996</v>
      </c>
      <c r="F3542">
        <v>1994588</v>
      </c>
      <c r="G3542">
        <v>2021</v>
      </c>
      <c r="H3542">
        <v>1</v>
      </c>
      <c r="I3542">
        <v>3</v>
      </c>
      <c r="J3542" s="8">
        <v>44274</v>
      </c>
      <c r="K3542" t="s">
        <v>6326</v>
      </c>
      <c r="L3542" s="2" t="s">
        <v>8950</v>
      </c>
      <c r="M3542" s="10">
        <v>47</v>
      </c>
      <c r="N3542" s="27">
        <v>8</v>
      </c>
      <c r="O3542">
        <v>1</v>
      </c>
      <c r="P3542">
        <v>203.5</v>
      </c>
      <c r="Q3542" s="15">
        <f>P3542/F3542</f>
        <v>1.0202608257946002E-4</v>
      </c>
      <c r="R3542">
        <v>1</v>
      </c>
    </row>
    <row r="3543" spans="1:18" hidden="1" x14ac:dyDescent="0.35">
      <c r="A3543" t="s">
        <v>3428</v>
      </c>
      <c r="B3543" t="s">
        <v>3956</v>
      </c>
      <c r="C3543">
        <v>193</v>
      </c>
      <c r="D3543" t="s">
        <v>3994</v>
      </c>
      <c r="E3543" t="s">
        <v>3996</v>
      </c>
      <c r="F3543">
        <v>1994588</v>
      </c>
      <c r="G3543">
        <v>2021</v>
      </c>
      <c r="H3543">
        <v>2</v>
      </c>
      <c r="I3543">
        <v>6</v>
      </c>
      <c r="J3543" s="8">
        <v>44350</v>
      </c>
      <c r="K3543" s="9" t="s">
        <v>6327</v>
      </c>
      <c r="L3543" s="2" t="s">
        <v>8951</v>
      </c>
      <c r="M3543" s="10" t="s">
        <v>9703</v>
      </c>
      <c r="N3543" s="27">
        <v>6</v>
      </c>
      <c r="O3543">
        <v>1</v>
      </c>
      <c r="P3543">
        <v>12850</v>
      </c>
      <c r="Q3543" s="15">
        <f>P3543/F3543</f>
        <v>6.4424332243049696E-3</v>
      </c>
      <c r="R3543">
        <v>1</v>
      </c>
    </row>
    <row r="3544" spans="1:18" hidden="1" x14ac:dyDescent="0.35">
      <c r="A3544" t="s">
        <v>3429</v>
      </c>
      <c r="B3544" t="s">
        <v>3956</v>
      </c>
      <c r="C3544">
        <v>193</v>
      </c>
      <c r="D3544" t="s">
        <v>3994</v>
      </c>
      <c r="E3544" t="s">
        <v>3996</v>
      </c>
      <c r="F3544">
        <v>1994588</v>
      </c>
      <c r="G3544">
        <v>2021</v>
      </c>
      <c r="H3544">
        <v>3</v>
      </c>
      <c r="I3544">
        <v>7</v>
      </c>
      <c r="J3544" s="8">
        <v>44390</v>
      </c>
      <c r="K3544" s="9" t="s">
        <v>6328</v>
      </c>
      <c r="L3544" s="2" t="s">
        <v>8952</v>
      </c>
      <c r="M3544" s="10" t="s">
        <v>9708</v>
      </c>
      <c r="N3544" s="27">
        <v>8</v>
      </c>
      <c r="O3544">
        <v>1</v>
      </c>
      <c r="P3544">
        <v>6729</v>
      </c>
      <c r="Q3544" s="15">
        <f>P3544/F3544</f>
        <v>3.3736290401827347E-3</v>
      </c>
      <c r="R3544">
        <v>1</v>
      </c>
    </row>
    <row r="3545" spans="1:18" hidden="1" x14ac:dyDescent="0.35">
      <c r="A3545" t="s">
        <v>3430</v>
      </c>
      <c r="B3545" t="s">
        <v>3956</v>
      </c>
      <c r="C3545">
        <v>193</v>
      </c>
      <c r="D3545" t="s">
        <v>3994</v>
      </c>
      <c r="E3545" t="s">
        <v>3996</v>
      </c>
      <c r="F3545">
        <v>1994588</v>
      </c>
      <c r="G3545">
        <v>2021</v>
      </c>
      <c r="H3545">
        <v>3</v>
      </c>
      <c r="I3545">
        <v>8</v>
      </c>
      <c r="J3545" s="8">
        <v>44046</v>
      </c>
      <c r="K3545" s="9" t="s">
        <v>6329</v>
      </c>
      <c r="L3545" s="2" t="s">
        <v>8953</v>
      </c>
      <c r="M3545" s="10">
        <v>35</v>
      </c>
      <c r="N3545" s="27">
        <v>6</v>
      </c>
      <c r="O3545">
        <v>1</v>
      </c>
      <c r="P3545">
        <v>700</v>
      </c>
      <c r="Q3545" s="15">
        <f>P3545/F3545</f>
        <v>3.5094966980649638E-4</v>
      </c>
      <c r="R3545">
        <v>1</v>
      </c>
    </row>
    <row r="3546" spans="1:18" hidden="1" x14ac:dyDescent="0.35">
      <c r="A3546" t="s">
        <v>3431</v>
      </c>
      <c r="B3546" t="s">
        <v>3957</v>
      </c>
      <c r="C3546">
        <v>122</v>
      </c>
      <c r="D3546" t="s">
        <v>3994</v>
      </c>
      <c r="E3546" t="s">
        <v>3997</v>
      </c>
      <c r="F3546">
        <v>398633</v>
      </c>
      <c r="G3546">
        <v>2020</v>
      </c>
      <c r="H3546">
        <v>1</v>
      </c>
      <c r="I3546">
        <v>3</v>
      </c>
      <c r="J3546" s="8">
        <v>43915</v>
      </c>
      <c r="K3546" t="s">
        <v>6330</v>
      </c>
      <c r="L3546" s="2" t="s">
        <v>8954</v>
      </c>
      <c r="M3546">
        <v>5</v>
      </c>
      <c r="N3546">
        <v>1</v>
      </c>
      <c r="O3546">
        <v>2</v>
      </c>
      <c r="P3546">
        <v>0</v>
      </c>
      <c r="Q3546">
        <v>0</v>
      </c>
      <c r="R3546">
        <v>3</v>
      </c>
    </row>
    <row r="3547" spans="1:18" hidden="1" x14ac:dyDescent="0.35">
      <c r="A3547" t="s">
        <v>3432</v>
      </c>
      <c r="B3547" t="s">
        <v>3957</v>
      </c>
      <c r="C3547">
        <v>122</v>
      </c>
      <c r="D3547" t="s">
        <v>3994</v>
      </c>
      <c r="E3547" t="s">
        <v>3997</v>
      </c>
      <c r="F3547">
        <v>398633</v>
      </c>
      <c r="G3547">
        <v>2020</v>
      </c>
      <c r="H3547">
        <v>2</v>
      </c>
      <c r="I3547">
        <v>4</v>
      </c>
      <c r="J3547" s="8">
        <v>43930</v>
      </c>
      <c r="K3547" t="s">
        <v>6331</v>
      </c>
      <c r="L3547" s="2" t="s">
        <v>8955</v>
      </c>
      <c r="M3547">
        <v>12</v>
      </c>
      <c r="N3547">
        <v>1</v>
      </c>
      <c r="O3547">
        <v>2</v>
      </c>
      <c r="P3547">
        <v>0</v>
      </c>
      <c r="Q3547">
        <v>0</v>
      </c>
      <c r="R3547">
        <v>1</v>
      </c>
    </row>
    <row r="3548" spans="1:18" hidden="1" x14ac:dyDescent="0.35">
      <c r="A3548" t="s">
        <v>342</v>
      </c>
      <c r="B3548" t="s">
        <v>3957</v>
      </c>
      <c r="C3548">
        <v>122</v>
      </c>
      <c r="D3548" t="s">
        <v>3994</v>
      </c>
      <c r="E3548" t="s">
        <v>3997</v>
      </c>
      <c r="F3548">
        <v>398633</v>
      </c>
      <c r="G3548">
        <v>2020</v>
      </c>
      <c r="H3548">
        <v>1</v>
      </c>
      <c r="I3548">
        <v>3</v>
      </c>
      <c r="J3548" s="8">
        <v>43906</v>
      </c>
      <c r="K3548" t="s">
        <v>6332</v>
      </c>
      <c r="L3548" s="2" t="s">
        <v>8956</v>
      </c>
      <c r="M3548">
        <v>12</v>
      </c>
      <c r="N3548">
        <v>1</v>
      </c>
      <c r="O3548">
        <v>2</v>
      </c>
      <c r="P3548">
        <v>0</v>
      </c>
      <c r="Q3548">
        <v>0</v>
      </c>
      <c r="R3548">
        <v>1</v>
      </c>
    </row>
    <row r="3549" spans="1:18" s="4" customFormat="1" hidden="1" x14ac:dyDescent="0.35">
      <c r="A3549" s="4" t="s">
        <v>3433</v>
      </c>
      <c r="B3549" s="4" t="s">
        <v>3957</v>
      </c>
      <c r="C3549" s="4">
        <v>122</v>
      </c>
      <c r="D3549" s="4" t="s">
        <v>3994</v>
      </c>
      <c r="E3549" s="4" t="s">
        <v>3997</v>
      </c>
      <c r="F3549" s="4">
        <v>398633</v>
      </c>
      <c r="G3549" s="4">
        <v>2020</v>
      </c>
      <c r="H3549" s="4">
        <v>2</v>
      </c>
      <c r="I3549" s="4">
        <v>4</v>
      </c>
      <c r="J3549" s="8">
        <v>43935</v>
      </c>
      <c r="K3549" s="4" t="s">
        <v>6333</v>
      </c>
      <c r="L3549" s="2" t="s">
        <v>9748</v>
      </c>
      <c r="M3549" s="6" t="s">
        <v>9709</v>
      </c>
      <c r="N3549" s="4">
        <v>4</v>
      </c>
      <c r="O3549" s="4">
        <v>2</v>
      </c>
      <c r="P3549" s="4">
        <v>0</v>
      </c>
      <c r="Q3549" s="4">
        <v>0</v>
      </c>
      <c r="R3549" s="4">
        <v>1</v>
      </c>
    </row>
    <row r="3550" spans="1:18" hidden="1" x14ac:dyDescent="0.35">
      <c r="A3550" t="s">
        <v>3434</v>
      </c>
      <c r="B3550" t="s">
        <v>3957</v>
      </c>
      <c r="C3550">
        <v>122</v>
      </c>
      <c r="D3550" t="s">
        <v>3994</v>
      </c>
      <c r="E3550" t="s">
        <v>3997</v>
      </c>
      <c r="F3550">
        <v>398633</v>
      </c>
      <c r="G3550">
        <v>2020</v>
      </c>
      <c r="H3550">
        <v>3</v>
      </c>
      <c r="I3550">
        <v>7</v>
      </c>
      <c r="J3550" s="8">
        <v>44036</v>
      </c>
      <c r="K3550" t="s">
        <v>6334</v>
      </c>
      <c r="L3550" s="2" t="s">
        <v>8957</v>
      </c>
      <c r="M3550" t="s">
        <v>9706</v>
      </c>
      <c r="N3550">
        <v>1</v>
      </c>
      <c r="O3550">
        <v>2</v>
      </c>
      <c r="P3550">
        <v>0</v>
      </c>
      <c r="Q3550">
        <v>0</v>
      </c>
      <c r="R3550">
        <v>1</v>
      </c>
    </row>
    <row r="3551" spans="1:18" hidden="1" x14ac:dyDescent="0.35">
      <c r="A3551" t="s">
        <v>349</v>
      </c>
      <c r="B3551" t="s">
        <v>3957</v>
      </c>
      <c r="C3551">
        <v>122</v>
      </c>
      <c r="D3551" t="s">
        <v>3994</v>
      </c>
      <c r="E3551" t="s">
        <v>3997</v>
      </c>
      <c r="F3551">
        <v>398633</v>
      </c>
      <c r="G3551">
        <v>2020</v>
      </c>
      <c r="H3551">
        <v>4</v>
      </c>
      <c r="I3551">
        <v>8</v>
      </c>
      <c r="J3551" s="8">
        <v>44048</v>
      </c>
      <c r="K3551" t="s">
        <v>6335</v>
      </c>
      <c r="L3551" s="2" t="s">
        <v>8958</v>
      </c>
      <c r="M3551" t="s">
        <v>9697</v>
      </c>
      <c r="N3551">
        <v>1</v>
      </c>
      <c r="O3551">
        <v>2</v>
      </c>
      <c r="P3551">
        <v>0</v>
      </c>
      <c r="Q3551">
        <v>0</v>
      </c>
      <c r="R3551">
        <v>3</v>
      </c>
    </row>
    <row r="3552" spans="1:18" hidden="1" x14ac:dyDescent="0.35">
      <c r="A3552" t="s">
        <v>356</v>
      </c>
      <c r="B3552" t="s">
        <v>3957</v>
      </c>
      <c r="C3552">
        <v>122</v>
      </c>
      <c r="D3552" t="s">
        <v>3994</v>
      </c>
      <c r="E3552" t="s">
        <v>3997</v>
      </c>
      <c r="F3552">
        <v>398633</v>
      </c>
      <c r="G3552">
        <v>2020</v>
      </c>
      <c r="H3552">
        <v>1</v>
      </c>
      <c r="I3552">
        <v>3</v>
      </c>
      <c r="J3552" s="8">
        <v>43915</v>
      </c>
      <c r="K3552" t="s">
        <v>6336</v>
      </c>
      <c r="L3552" s="2" t="s">
        <v>8959</v>
      </c>
      <c r="M3552">
        <v>6</v>
      </c>
      <c r="N3552">
        <v>1</v>
      </c>
      <c r="O3552">
        <v>2</v>
      </c>
      <c r="P3552">
        <v>0</v>
      </c>
      <c r="Q3552">
        <v>0</v>
      </c>
      <c r="R3552">
        <v>3</v>
      </c>
    </row>
    <row r="3553" spans="1:18" hidden="1" x14ac:dyDescent="0.35">
      <c r="A3553" t="s">
        <v>357</v>
      </c>
      <c r="B3553" t="s">
        <v>3957</v>
      </c>
      <c r="C3553">
        <v>122</v>
      </c>
      <c r="D3553" t="s">
        <v>3994</v>
      </c>
      <c r="E3553" t="s">
        <v>3997</v>
      </c>
      <c r="F3553">
        <v>398633</v>
      </c>
      <c r="G3553">
        <v>2020</v>
      </c>
      <c r="H3553">
        <v>1</v>
      </c>
      <c r="I3553">
        <v>3</v>
      </c>
      <c r="J3553" s="8">
        <v>43915</v>
      </c>
      <c r="K3553" t="s">
        <v>6337</v>
      </c>
      <c r="L3553" s="2" t="s">
        <v>8959</v>
      </c>
      <c r="M3553" t="s">
        <v>9709</v>
      </c>
      <c r="N3553">
        <v>4</v>
      </c>
      <c r="O3553">
        <v>2</v>
      </c>
      <c r="P3553">
        <v>0</v>
      </c>
      <c r="Q3553">
        <v>0</v>
      </c>
      <c r="R3553">
        <v>1</v>
      </c>
    </row>
    <row r="3554" spans="1:18" hidden="1" x14ac:dyDescent="0.35">
      <c r="A3554" t="s">
        <v>360</v>
      </c>
      <c r="B3554" t="s">
        <v>3957</v>
      </c>
      <c r="C3554">
        <v>122</v>
      </c>
      <c r="D3554" t="s">
        <v>3994</v>
      </c>
      <c r="E3554" t="s">
        <v>3997</v>
      </c>
      <c r="F3554">
        <v>398633</v>
      </c>
      <c r="G3554">
        <v>2020</v>
      </c>
      <c r="H3554">
        <v>2</v>
      </c>
      <c r="I3554">
        <v>4</v>
      </c>
      <c r="J3554" s="8">
        <v>43925</v>
      </c>
      <c r="K3554" t="s">
        <v>6338</v>
      </c>
      <c r="L3554" s="2" t="s">
        <v>8957</v>
      </c>
      <c r="M3554">
        <v>24</v>
      </c>
      <c r="N3554">
        <v>3</v>
      </c>
      <c r="O3554">
        <v>2</v>
      </c>
      <c r="P3554">
        <v>0</v>
      </c>
      <c r="Q3554">
        <v>0</v>
      </c>
      <c r="R3554">
        <v>1</v>
      </c>
    </row>
    <row r="3555" spans="1:18" hidden="1" x14ac:dyDescent="0.35">
      <c r="A3555" t="s">
        <v>361</v>
      </c>
      <c r="B3555" t="s">
        <v>3957</v>
      </c>
      <c r="C3555">
        <v>122</v>
      </c>
      <c r="D3555" t="s">
        <v>3994</v>
      </c>
      <c r="E3555" t="s">
        <v>3997</v>
      </c>
      <c r="F3555">
        <v>398633</v>
      </c>
      <c r="G3555">
        <v>2020</v>
      </c>
      <c r="H3555">
        <v>2</v>
      </c>
      <c r="I3555">
        <v>5</v>
      </c>
      <c r="J3555" s="8">
        <v>43962</v>
      </c>
      <c r="K3555" t="s">
        <v>6339</v>
      </c>
      <c r="L3555" s="2" t="s">
        <v>8960</v>
      </c>
      <c r="M3555" s="10">
        <v>14</v>
      </c>
      <c r="N3555" s="27">
        <v>1</v>
      </c>
      <c r="O3555">
        <v>1</v>
      </c>
      <c r="P3555">
        <v>500</v>
      </c>
      <c r="Q3555" s="15">
        <f t="shared" ref="Q3555:Q3564" si="37">P3555/F3555</f>
        <v>1.2542865241964413E-3</v>
      </c>
      <c r="R3555">
        <v>1</v>
      </c>
    </row>
    <row r="3556" spans="1:18" hidden="1" x14ac:dyDescent="0.35">
      <c r="A3556" t="s">
        <v>400</v>
      </c>
      <c r="B3556" t="s">
        <v>3957</v>
      </c>
      <c r="C3556">
        <v>122</v>
      </c>
      <c r="D3556" t="s">
        <v>3994</v>
      </c>
      <c r="E3556" t="s">
        <v>3997</v>
      </c>
      <c r="F3556">
        <v>398633</v>
      </c>
      <c r="G3556">
        <v>2020</v>
      </c>
      <c r="H3556">
        <v>3</v>
      </c>
      <c r="I3556">
        <v>7</v>
      </c>
      <c r="J3556" s="8">
        <v>44013</v>
      </c>
      <c r="K3556" s="9" t="s">
        <v>9762</v>
      </c>
      <c r="L3556" s="2" t="s">
        <v>8961</v>
      </c>
      <c r="M3556" s="10">
        <v>45</v>
      </c>
      <c r="N3556" s="27">
        <v>8</v>
      </c>
      <c r="O3556">
        <v>1</v>
      </c>
      <c r="P3556">
        <v>55</v>
      </c>
      <c r="Q3556" s="15">
        <f t="shared" si="37"/>
        <v>1.3797151766160854E-4</v>
      </c>
      <c r="R3556">
        <v>1</v>
      </c>
    </row>
    <row r="3557" spans="1:18" hidden="1" x14ac:dyDescent="0.35">
      <c r="A3557" t="s">
        <v>3435</v>
      </c>
      <c r="B3557" t="s">
        <v>3957</v>
      </c>
      <c r="C3557">
        <v>122</v>
      </c>
      <c r="D3557" t="s">
        <v>3994</v>
      </c>
      <c r="E3557" t="s">
        <v>3997</v>
      </c>
      <c r="F3557">
        <v>398633</v>
      </c>
      <c r="G3557">
        <v>2020</v>
      </c>
      <c r="H3557">
        <v>2</v>
      </c>
      <c r="I3557">
        <v>6</v>
      </c>
      <c r="J3557" s="8">
        <v>43998</v>
      </c>
      <c r="K3557" t="s">
        <v>6340</v>
      </c>
      <c r="L3557" s="2" t="s">
        <v>8962</v>
      </c>
      <c r="M3557" s="10">
        <v>27</v>
      </c>
      <c r="N3557" s="27">
        <v>4</v>
      </c>
      <c r="O3557">
        <v>1</v>
      </c>
      <c r="P3557">
        <v>350</v>
      </c>
      <c r="Q3557" s="15">
        <f t="shared" si="37"/>
        <v>8.7800056693750897E-4</v>
      </c>
      <c r="R3557">
        <v>1</v>
      </c>
    </row>
    <row r="3558" spans="1:18" hidden="1" x14ac:dyDescent="0.35">
      <c r="A3558" t="s">
        <v>468</v>
      </c>
      <c r="B3558" t="s">
        <v>3957</v>
      </c>
      <c r="C3558">
        <v>122</v>
      </c>
      <c r="D3558" t="s">
        <v>3994</v>
      </c>
      <c r="E3558" t="s">
        <v>3997</v>
      </c>
      <c r="F3558">
        <v>398633</v>
      </c>
      <c r="G3558">
        <v>2020</v>
      </c>
      <c r="H3558">
        <v>1</v>
      </c>
      <c r="I3558">
        <v>3</v>
      </c>
      <c r="J3558" s="8">
        <v>43908</v>
      </c>
      <c r="K3558" t="s">
        <v>6341</v>
      </c>
      <c r="L3558" s="2" t="s">
        <v>8963</v>
      </c>
      <c r="M3558" s="10">
        <v>48</v>
      </c>
      <c r="N3558" s="27">
        <v>8</v>
      </c>
      <c r="O3558">
        <v>1</v>
      </c>
      <c r="P3558">
        <v>26</v>
      </c>
      <c r="Q3558" s="15">
        <f t="shared" si="37"/>
        <v>6.5222899258214951E-5</v>
      </c>
      <c r="R3558">
        <v>1</v>
      </c>
    </row>
    <row r="3559" spans="1:18" hidden="1" x14ac:dyDescent="0.35">
      <c r="A3559" t="s">
        <v>483</v>
      </c>
      <c r="B3559" t="s">
        <v>3957</v>
      </c>
      <c r="C3559">
        <v>122</v>
      </c>
      <c r="D3559" t="s">
        <v>3994</v>
      </c>
      <c r="E3559" t="s">
        <v>3997</v>
      </c>
      <c r="F3559">
        <v>398633</v>
      </c>
      <c r="G3559">
        <v>2021</v>
      </c>
      <c r="H3559">
        <v>1</v>
      </c>
      <c r="I3559">
        <v>1</v>
      </c>
      <c r="J3559" s="8">
        <v>44214</v>
      </c>
      <c r="K3559" t="s">
        <v>6342</v>
      </c>
      <c r="L3559" s="2" t="s">
        <v>8964</v>
      </c>
      <c r="M3559" s="10">
        <v>43</v>
      </c>
      <c r="N3559" s="27">
        <v>7</v>
      </c>
      <c r="O3559">
        <v>1</v>
      </c>
      <c r="P3559">
        <v>300</v>
      </c>
      <c r="Q3559" s="15">
        <f t="shared" si="37"/>
        <v>7.5257191451786481E-4</v>
      </c>
      <c r="R3559">
        <v>1</v>
      </c>
    </row>
    <row r="3560" spans="1:18" hidden="1" x14ac:dyDescent="0.35">
      <c r="A3560" t="s">
        <v>3436</v>
      </c>
      <c r="B3560" t="s">
        <v>3957</v>
      </c>
      <c r="C3560">
        <v>122</v>
      </c>
      <c r="D3560" t="s">
        <v>3994</v>
      </c>
      <c r="E3560" t="s">
        <v>3997</v>
      </c>
      <c r="F3560">
        <v>398633</v>
      </c>
      <c r="G3560">
        <v>2021</v>
      </c>
      <c r="H3560">
        <v>1</v>
      </c>
      <c r="I3560">
        <v>1</v>
      </c>
      <c r="J3560" s="8">
        <v>44197</v>
      </c>
      <c r="K3560" s="9" t="s">
        <v>6343</v>
      </c>
      <c r="L3560" s="2" t="s">
        <v>8965</v>
      </c>
      <c r="M3560" s="10">
        <v>45</v>
      </c>
      <c r="N3560" s="27">
        <v>8</v>
      </c>
      <c r="O3560">
        <v>1</v>
      </c>
      <c r="P3560">
        <v>3772</v>
      </c>
      <c r="Q3560" s="15">
        <f t="shared" si="37"/>
        <v>9.4623375385379533E-3</v>
      </c>
      <c r="R3560">
        <v>1</v>
      </c>
    </row>
    <row r="3561" spans="1:18" s="15" customFormat="1" hidden="1" x14ac:dyDescent="0.35">
      <c r="A3561" s="15" t="s">
        <v>3437</v>
      </c>
      <c r="B3561" s="15" t="s">
        <v>3957</v>
      </c>
      <c r="C3561" s="15">
        <v>122</v>
      </c>
      <c r="D3561" s="15" t="s">
        <v>3994</v>
      </c>
      <c r="E3561" s="15" t="s">
        <v>3997</v>
      </c>
      <c r="F3561" s="15">
        <v>398633</v>
      </c>
      <c r="G3561" s="15">
        <v>2021</v>
      </c>
      <c r="H3561" s="15">
        <v>2</v>
      </c>
      <c r="I3561" s="15">
        <v>6</v>
      </c>
      <c r="J3561" s="8">
        <v>44377</v>
      </c>
      <c r="K3561" s="9" t="s">
        <v>9821</v>
      </c>
      <c r="L3561" s="20" t="s">
        <v>8966</v>
      </c>
      <c r="M3561" s="10">
        <v>45</v>
      </c>
      <c r="N3561" s="27">
        <v>8</v>
      </c>
      <c r="O3561" s="15">
        <v>1</v>
      </c>
      <c r="P3561" s="15">
        <v>1000</v>
      </c>
      <c r="Q3561" s="15">
        <f t="shared" si="37"/>
        <v>2.5085730483928826E-3</v>
      </c>
      <c r="R3561" s="15">
        <v>1</v>
      </c>
    </row>
    <row r="3562" spans="1:18" hidden="1" x14ac:dyDescent="0.35">
      <c r="A3562" t="s">
        <v>3437</v>
      </c>
      <c r="B3562" t="s">
        <v>3957</v>
      </c>
      <c r="C3562">
        <v>122</v>
      </c>
      <c r="D3562" t="s">
        <v>3994</v>
      </c>
      <c r="E3562" t="s">
        <v>3997</v>
      </c>
      <c r="F3562">
        <v>398633</v>
      </c>
      <c r="G3562">
        <v>2021</v>
      </c>
      <c r="H3562">
        <v>2</v>
      </c>
      <c r="I3562">
        <v>6</v>
      </c>
      <c r="J3562" s="8">
        <v>44377</v>
      </c>
      <c r="K3562" t="s">
        <v>9822</v>
      </c>
      <c r="L3562" s="2" t="s">
        <v>8966</v>
      </c>
      <c r="M3562" s="10">
        <v>45</v>
      </c>
      <c r="N3562" s="27">
        <v>8</v>
      </c>
      <c r="O3562">
        <v>1</v>
      </c>
      <c r="P3562">
        <v>415</v>
      </c>
      <c r="Q3562" s="15">
        <f t="shared" si="37"/>
        <v>1.0410578150830464E-3</v>
      </c>
      <c r="R3562">
        <v>1</v>
      </c>
    </row>
    <row r="3563" spans="1:18" hidden="1" x14ac:dyDescent="0.35">
      <c r="A3563" t="s">
        <v>3438</v>
      </c>
      <c r="B3563" t="s">
        <v>3957</v>
      </c>
      <c r="C3563">
        <v>122</v>
      </c>
      <c r="D3563" t="s">
        <v>3994</v>
      </c>
      <c r="E3563" t="s">
        <v>3997</v>
      </c>
      <c r="F3563">
        <v>398633</v>
      </c>
      <c r="G3563">
        <v>2021</v>
      </c>
      <c r="H3563">
        <v>3</v>
      </c>
      <c r="I3563">
        <v>7</v>
      </c>
      <c r="J3563" s="8">
        <v>44378</v>
      </c>
      <c r="K3563" t="s">
        <v>6344</v>
      </c>
      <c r="L3563" s="2" t="s">
        <v>8967</v>
      </c>
      <c r="M3563" s="10" t="s">
        <v>9708</v>
      </c>
      <c r="N3563" s="27">
        <v>8</v>
      </c>
      <c r="O3563">
        <v>1</v>
      </c>
      <c r="P3563">
        <v>2170</v>
      </c>
      <c r="Q3563" s="15">
        <f t="shared" si="37"/>
        <v>5.4436035150125552E-3</v>
      </c>
      <c r="R3563">
        <v>1</v>
      </c>
    </row>
    <row r="3564" spans="1:18" hidden="1" x14ac:dyDescent="0.35">
      <c r="A3564" t="s">
        <v>3439</v>
      </c>
      <c r="B3564" t="s">
        <v>3957</v>
      </c>
      <c r="C3564">
        <v>122</v>
      </c>
      <c r="D3564" t="s">
        <v>3994</v>
      </c>
      <c r="E3564" t="s">
        <v>3997</v>
      </c>
      <c r="F3564">
        <v>398633</v>
      </c>
      <c r="G3564">
        <v>2021</v>
      </c>
      <c r="H3564">
        <v>3</v>
      </c>
      <c r="I3564">
        <v>8</v>
      </c>
      <c r="J3564" s="8">
        <v>44424</v>
      </c>
      <c r="K3564" s="9" t="s">
        <v>6345</v>
      </c>
      <c r="L3564" s="2" t="s">
        <v>8968</v>
      </c>
      <c r="M3564" s="10" t="s">
        <v>9695</v>
      </c>
      <c r="N3564" s="27">
        <v>6</v>
      </c>
      <c r="O3564">
        <v>1</v>
      </c>
      <c r="P3564">
        <v>737</v>
      </c>
      <c r="Q3564" s="15">
        <f t="shared" si="37"/>
        <v>1.8488183366655545E-3</v>
      </c>
      <c r="R3564">
        <v>1</v>
      </c>
    </row>
    <row r="3565" spans="1:18" hidden="1" x14ac:dyDescent="0.35">
      <c r="A3565" t="s">
        <v>3440</v>
      </c>
      <c r="B3565" t="s">
        <v>3957</v>
      </c>
      <c r="C3565">
        <v>122</v>
      </c>
      <c r="D3565" t="s">
        <v>3994</v>
      </c>
      <c r="E3565" t="s">
        <v>3997</v>
      </c>
      <c r="F3565">
        <v>398633</v>
      </c>
      <c r="G3565">
        <v>2021</v>
      </c>
      <c r="H3565">
        <v>3</v>
      </c>
      <c r="I3565">
        <v>7</v>
      </c>
      <c r="J3565" s="8">
        <v>44385</v>
      </c>
      <c r="K3565" t="s">
        <v>6346</v>
      </c>
      <c r="L3565" t="s">
        <v>8969</v>
      </c>
      <c r="M3565">
        <v>41</v>
      </c>
      <c r="N3565">
        <v>7</v>
      </c>
      <c r="O3565">
        <v>2</v>
      </c>
      <c r="Q3565">
        <v>0</v>
      </c>
      <c r="R3565">
        <v>1</v>
      </c>
    </row>
    <row r="3566" spans="1:18" hidden="1" x14ac:dyDescent="0.35">
      <c r="A3566" t="s">
        <v>372</v>
      </c>
      <c r="B3566" t="s">
        <v>3958</v>
      </c>
      <c r="C3566">
        <v>124</v>
      </c>
      <c r="D3566" t="s">
        <v>3994</v>
      </c>
      <c r="E3566" t="s">
        <v>3997</v>
      </c>
      <c r="F3566">
        <v>473085</v>
      </c>
      <c r="G3566">
        <v>2020</v>
      </c>
      <c r="H3566">
        <v>2</v>
      </c>
      <c r="I3566">
        <v>5</v>
      </c>
      <c r="J3566" s="8">
        <v>43964</v>
      </c>
      <c r="K3566" t="s">
        <v>6347</v>
      </c>
      <c r="L3566" s="2" t="s">
        <v>8970</v>
      </c>
      <c r="M3566" t="s">
        <v>9703</v>
      </c>
      <c r="N3566">
        <v>6</v>
      </c>
      <c r="O3566">
        <v>2</v>
      </c>
      <c r="P3566">
        <v>0</v>
      </c>
      <c r="R3566">
        <v>3</v>
      </c>
    </row>
    <row r="3567" spans="1:18" hidden="1" x14ac:dyDescent="0.35">
      <c r="A3567" t="s">
        <v>3441</v>
      </c>
      <c r="B3567" t="s">
        <v>3958</v>
      </c>
      <c r="C3567">
        <v>124</v>
      </c>
      <c r="D3567" t="s">
        <v>3994</v>
      </c>
      <c r="E3567" t="s">
        <v>3997</v>
      </c>
      <c r="F3567">
        <v>473085</v>
      </c>
      <c r="G3567">
        <v>2020</v>
      </c>
      <c r="H3567">
        <v>3</v>
      </c>
      <c r="I3567">
        <v>7</v>
      </c>
      <c r="J3567" s="8">
        <v>44026</v>
      </c>
      <c r="K3567" t="s">
        <v>6348</v>
      </c>
      <c r="L3567" s="2" t="s">
        <v>8971</v>
      </c>
      <c r="M3567" t="s">
        <v>9695</v>
      </c>
      <c r="N3567">
        <v>6</v>
      </c>
      <c r="O3567">
        <v>2</v>
      </c>
      <c r="P3567">
        <v>0</v>
      </c>
      <c r="Q3567">
        <v>0</v>
      </c>
      <c r="R3567">
        <v>1</v>
      </c>
    </row>
    <row r="3568" spans="1:18" hidden="1" x14ac:dyDescent="0.35">
      <c r="A3568" t="s">
        <v>3442</v>
      </c>
      <c r="B3568" t="s">
        <v>3958</v>
      </c>
      <c r="C3568">
        <v>124</v>
      </c>
      <c r="D3568" t="s">
        <v>3994</v>
      </c>
      <c r="E3568" t="s">
        <v>3997</v>
      </c>
      <c r="F3568">
        <v>473085</v>
      </c>
      <c r="G3568">
        <v>2020</v>
      </c>
      <c r="H3568">
        <v>1</v>
      </c>
      <c r="I3568">
        <v>3</v>
      </c>
      <c r="J3568" s="8">
        <v>43910</v>
      </c>
      <c r="K3568" t="s">
        <v>6349</v>
      </c>
      <c r="L3568" s="2" t="s">
        <v>8972</v>
      </c>
      <c r="M3568" t="s">
        <v>9701</v>
      </c>
      <c r="N3568">
        <v>6</v>
      </c>
      <c r="O3568">
        <v>2</v>
      </c>
      <c r="P3568">
        <v>0</v>
      </c>
      <c r="Q3568">
        <v>0</v>
      </c>
      <c r="R3568">
        <v>1</v>
      </c>
    </row>
    <row r="3569" spans="1:18" hidden="1" x14ac:dyDescent="0.35">
      <c r="A3569" t="s">
        <v>3443</v>
      </c>
      <c r="B3569" t="s">
        <v>3958</v>
      </c>
      <c r="C3569">
        <v>124</v>
      </c>
      <c r="D3569" t="s">
        <v>3994</v>
      </c>
      <c r="E3569" t="s">
        <v>3997</v>
      </c>
      <c r="F3569">
        <v>473085</v>
      </c>
      <c r="G3569">
        <v>2020</v>
      </c>
      <c r="H3569">
        <v>2</v>
      </c>
      <c r="I3569">
        <v>4</v>
      </c>
      <c r="J3569" s="8">
        <v>43948</v>
      </c>
      <c r="K3569" t="s">
        <v>6350</v>
      </c>
      <c r="L3569" s="2" t="s">
        <v>8973</v>
      </c>
      <c r="M3569" t="s">
        <v>9708</v>
      </c>
      <c r="N3569">
        <v>9</v>
      </c>
      <c r="O3569">
        <v>2</v>
      </c>
      <c r="P3569">
        <v>0</v>
      </c>
      <c r="Q3569">
        <v>0</v>
      </c>
      <c r="R3569">
        <v>1</v>
      </c>
    </row>
    <row r="3570" spans="1:18" hidden="1" x14ac:dyDescent="0.35">
      <c r="A3570" t="s">
        <v>3444</v>
      </c>
      <c r="B3570" t="s">
        <v>3958</v>
      </c>
      <c r="C3570">
        <v>124</v>
      </c>
      <c r="D3570" t="s">
        <v>3994</v>
      </c>
      <c r="E3570" t="s">
        <v>3997</v>
      </c>
      <c r="F3570">
        <v>473085</v>
      </c>
      <c r="G3570">
        <v>2020</v>
      </c>
      <c r="H3570">
        <v>2</v>
      </c>
      <c r="I3570">
        <v>6</v>
      </c>
      <c r="J3570" s="8">
        <v>43990</v>
      </c>
      <c r="K3570" t="s">
        <v>9798</v>
      </c>
      <c r="L3570" s="2" t="s">
        <v>8974</v>
      </c>
      <c r="M3570" s="10" t="s">
        <v>9724</v>
      </c>
      <c r="N3570" s="27">
        <v>1</v>
      </c>
      <c r="O3570">
        <v>1</v>
      </c>
      <c r="P3570">
        <v>16</v>
      </c>
      <c r="Q3570" s="15">
        <f t="shared" ref="Q3570:Q3583" si="38">P3570/F3570</f>
        <v>3.3820560787173552E-5</v>
      </c>
      <c r="R3570">
        <v>1</v>
      </c>
    </row>
    <row r="3571" spans="1:18" hidden="1" x14ac:dyDescent="0.35">
      <c r="A3571" t="s">
        <v>3445</v>
      </c>
      <c r="B3571" t="s">
        <v>3958</v>
      </c>
      <c r="C3571">
        <v>124</v>
      </c>
      <c r="D3571" t="s">
        <v>3994</v>
      </c>
      <c r="E3571" t="s">
        <v>3997</v>
      </c>
      <c r="F3571">
        <v>473085</v>
      </c>
      <c r="G3571">
        <v>2020</v>
      </c>
      <c r="H3571">
        <v>3</v>
      </c>
      <c r="I3571">
        <v>7</v>
      </c>
      <c r="J3571" s="8">
        <v>44027</v>
      </c>
      <c r="K3571" t="s">
        <v>9763</v>
      </c>
      <c r="L3571" s="2" t="s">
        <v>8975</v>
      </c>
      <c r="M3571" s="10">
        <v>13</v>
      </c>
      <c r="N3571" s="27">
        <v>1</v>
      </c>
      <c r="O3571">
        <v>1</v>
      </c>
      <c r="P3571">
        <v>10</v>
      </c>
      <c r="Q3571" s="15">
        <f t="shared" si="38"/>
        <v>2.1137850491983471E-5</v>
      </c>
      <c r="R3571">
        <v>1</v>
      </c>
    </row>
    <row r="3572" spans="1:18" hidden="1" x14ac:dyDescent="0.35">
      <c r="A3572" t="s">
        <v>3446</v>
      </c>
      <c r="B3572" t="s">
        <v>3958</v>
      </c>
      <c r="C3572">
        <v>124</v>
      </c>
      <c r="D3572" t="s">
        <v>3994</v>
      </c>
      <c r="E3572" t="s">
        <v>3997</v>
      </c>
      <c r="F3572">
        <v>473085</v>
      </c>
      <c r="G3572">
        <v>2020</v>
      </c>
      <c r="H3572">
        <v>1</v>
      </c>
      <c r="I3572">
        <v>1</v>
      </c>
      <c r="J3572" s="8">
        <v>44197</v>
      </c>
      <c r="K3572" s="9" t="s">
        <v>6351</v>
      </c>
      <c r="L3572" s="2" t="s">
        <v>8976</v>
      </c>
      <c r="M3572" s="10">
        <v>39</v>
      </c>
      <c r="N3572" s="27">
        <v>6</v>
      </c>
      <c r="O3572">
        <v>1</v>
      </c>
      <c r="P3572">
        <v>2100</v>
      </c>
      <c r="Q3572" s="15">
        <f t="shared" si="38"/>
        <v>4.4389486033165285E-3</v>
      </c>
      <c r="R3572">
        <v>1</v>
      </c>
    </row>
    <row r="3573" spans="1:18" hidden="1" x14ac:dyDescent="0.35">
      <c r="A3573" t="s">
        <v>3446</v>
      </c>
      <c r="B3573" t="s">
        <v>3958</v>
      </c>
      <c r="C3573">
        <v>124</v>
      </c>
      <c r="D3573" t="s">
        <v>3994</v>
      </c>
      <c r="E3573" t="s">
        <v>3997</v>
      </c>
      <c r="F3573">
        <v>473085</v>
      </c>
      <c r="G3573">
        <v>2020</v>
      </c>
      <c r="H3573">
        <v>1</v>
      </c>
      <c r="I3573">
        <v>1</v>
      </c>
      <c r="J3573" s="8">
        <v>44197</v>
      </c>
      <c r="K3573" s="9" t="s">
        <v>6352</v>
      </c>
      <c r="L3573" s="2" t="s">
        <v>8977</v>
      </c>
      <c r="M3573" s="10">
        <v>39</v>
      </c>
      <c r="N3573" s="27">
        <v>6</v>
      </c>
      <c r="O3573">
        <v>1</v>
      </c>
      <c r="P3573">
        <v>1900</v>
      </c>
      <c r="Q3573" s="15">
        <f t="shared" si="38"/>
        <v>4.0161915934768594E-3</v>
      </c>
      <c r="R3573">
        <v>1</v>
      </c>
    </row>
    <row r="3574" spans="1:18" hidden="1" x14ac:dyDescent="0.35">
      <c r="A3574" t="s">
        <v>3447</v>
      </c>
      <c r="B3574" t="s">
        <v>3958</v>
      </c>
      <c r="C3574">
        <v>124</v>
      </c>
      <c r="D3574" t="s">
        <v>3994</v>
      </c>
      <c r="E3574" t="s">
        <v>3997</v>
      </c>
      <c r="F3574">
        <v>473085</v>
      </c>
      <c r="G3574">
        <v>2020</v>
      </c>
      <c r="H3574">
        <v>2</v>
      </c>
      <c r="I3574">
        <v>4</v>
      </c>
      <c r="J3574" s="8">
        <v>44288</v>
      </c>
      <c r="K3574" s="9" t="s">
        <v>9764</v>
      </c>
      <c r="L3574" s="2" t="s">
        <v>8978</v>
      </c>
      <c r="M3574" s="10">
        <v>17</v>
      </c>
      <c r="N3574" s="27">
        <v>2</v>
      </c>
      <c r="O3574">
        <v>1</v>
      </c>
      <c r="P3574">
        <v>40</v>
      </c>
      <c r="Q3574" s="15">
        <f t="shared" si="38"/>
        <v>8.4551401967933884E-5</v>
      </c>
      <c r="R3574">
        <v>1</v>
      </c>
    </row>
    <row r="3575" spans="1:18" hidden="1" x14ac:dyDescent="0.35">
      <c r="A3575" t="s">
        <v>3448</v>
      </c>
      <c r="B3575" t="s">
        <v>3958</v>
      </c>
      <c r="C3575">
        <v>124</v>
      </c>
      <c r="D3575" t="s">
        <v>3994</v>
      </c>
      <c r="E3575" t="s">
        <v>3997</v>
      </c>
      <c r="F3575">
        <v>473085</v>
      </c>
      <c r="G3575">
        <v>2021</v>
      </c>
      <c r="H3575">
        <v>3</v>
      </c>
      <c r="I3575">
        <v>7</v>
      </c>
      <c r="J3575" s="8">
        <v>44378</v>
      </c>
      <c r="K3575" t="s">
        <v>6353</v>
      </c>
      <c r="L3575" s="2" t="s">
        <v>8976</v>
      </c>
      <c r="M3575" s="10">
        <v>45</v>
      </c>
      <c r="N3575" s="27">
        <v>8</v>
      </c>
      <c r="O3575">
        <v>1</v>
      </c>
      <c r="P3575">
        <v>1.53</v>
      </c>
      <c r="Q3575" s="15">
        <f t="shared" si="38"/>
        <v>3.2340911252734709E-6</v>
      </c>
      <c r="R3575">
        <v>1</v>
      </c>
    </row>
    <row r="3576" spans="1:18" hidden="1" x14ac:dyDescent="0.35">
      <c r="A3576" t="s">
        <v>3449</v>
      </c>
      <c r="B3576" t="s">
        <v>3958</v>
      </c>
      <c r="C3576">
        <v>124</v>
      </c>
      <c r="D3576" t="s">
        <v>3994</v>
      </c>
      <c r="E3576" t="s">
        <v>3997</v>
      </c>
      <c r="F3576">
        <v>473085</v>
      </c>
      <c r="G3576">
        <v>2021</v>
      </c>
      <c r="H3576">
        <v>3</v>
      </c>
      <c r="I3576">
        <v>7</v>
      </c>
      <c r="J3576" s="8">
        <v>44396</v>
      </c>
      <c r="K3576" t="s">
        <v>6354</v>
      </c>
      <c r="L3576" s="2" t="s">
        <v>8976</v>
      </c>
      <c r="M3576" s="10">
        <v>46</v>
      </c>
      <c r="N3576" s="27">
        <v>8</v>
      </c>
      <c r="O3576">
        <v>1</v>
      </c>
      <c r="P3576">
        <v>10</v>
      </c>
      <c r="Q3576" s="15">
        <f t="shared" si="38"/>
        <v>2.1137850491983471E-5</v>
      </c>
      <c r="R3576">
        <v>1</v>
      </c>
    </row>
    <row r="3577" spans="1:18" hidden="1" x14ac:dyDescent="0.35">
      <c r="A3577" t="s">
        <v>3450</v>
      </c>
      <c r="B3577" t="s">
        <v>3958</v>
      </c>
      <c r="C3577">
        <v>124</v>
      </c>
      <c r="D3577" t="s">
        <v>3994</v>
      </c>
      <c r="E3577" t="s">
        <v>3997</v>
      </c>
      <c r="F3577">
        <v>473085</v>
      </c>
      <c r="G3577">
        <v>2021</v>
      </c>
      <c r="H3577">
        <v>3</v>
      </c>
      <c r="I3577">
        <v>8</v>
      </c>
      <c r="J3577" s="8">
        <v>44410</v>
      </c>
      <c r="K3577" t="s">
        <v>6355</v>
      </c>
      <c r="L3577" s="2" t="s">
        <v>8976</v>
      </c>
      <c r="M3577" s="10">
        <v>45</v>
      </c>
      <c r="N3577" s="27">
        <v>8</v>
      </c>
      <c r="O3577">
        <v>1</v>
      </c>
      <c r="P3577">
        <v>80</v>
      </c>
      <c r="Q3577" s="15">
        <f t="shared" si="38"/>
        <v>1.6910280393586777E-4</v>
      </c>
      <c r="R3577">
        <v>1</v>
      </c>
    </row>
    <row r="3578" spans="1:18" hidden="1" x14ac:dyDescent="0.35">
      <c r="A3578" t="s">
        <v>3451</v>
      </c>
      <c r="B3578" t="s">
        <v>3958</v>
      </c>
      <c r="C3578">
        <v>124</v>
      </c>
      <c r="D3578" t="s">
        <v>3994</v>
      </c>
      <c r="E3578" t="s">
        <v>3997</v>
      </c>
      <c r="F3578">
        <v>473085</v>
      </c>
      <c r="G3578">
        <v>2021</v>
      </c>
      <c r="H3578">
        <v>3</v>
      </c>
      <c r="I3578">
        <v>9</v>
      </c>
      <c r="J3578" s="8">
        <v>44460</v>
      </c>
      <c r="K3578" t="s">
        <v>6356</v>
      </c>
      <c r="L3578" s="2" t="s">
        <v>8976</v>
      </c>
      <c r="M3578" s="10">
        <v>45</v>
      </c>
      <c r="N3578" s="27">
        <v>8</v>
      </c>
      <c r="O3578">
        <v>1</v>
      </c>
      <c r="P3578">
        <v>10</v>
      </c>
      <c r="Q3578" s="15">
        <f t="shared" si="38"/>
        <v>2.1137850491983471E-5</v>
      </c>
      <c r="R3578">
        <v>1</v>
      </c>
    </row>
    <row r="3579" spans="1:18" hidden="1" x14ac:dyDescent="0.35">
      <c r="A3579" t="s">
        <v>3452</v>
      </c>
      <c r="B3579" t="s">
        <v>3958</v>
      </c>
      <c r="C3579">
        <v>124</v>
      </c>
      <c r="D3579" t="s">
        <v>3994</v>
      </c>
      <c r="E3579" t="s">
        <v>3997</v>
      </c>
      <c r="F3579">
        <v>473085</v>
      </c>
      <c r="G3579">
        <v>2021</v>
      </c>
      <c r="H3579">
        <v>4</v>
      </c>
      <c r="I3579">
        <v>10</v>
      </c>
      <c r="J3579" s="8">
        <v>44475</v>
      </c>
      <c r="K3579" t="s">
        <v>6357</v>
      </c>
      <c r="L3579" s="2" t="s">
        <v>8976</v>
      </c>
      <c r="M3579" s="10">
        <v>45</v>
      </c>
      <c r="N3579" s="27">
        <v>8</v>
      </c>
      <c r="O3579">
        <v>1</v>
      </c>
      <c r="P3579">
        <v>2</v>
      </c>
      <c r="Q3579" s="15">
        <f t="shared" si="38"/>
        <v>4.227570098396694E-6</v>
      </c>
      <c r="R3579">
        <v>1</v>
      </c>
    </row>
    <row r="3580" spans="1:18" hidden="1" x14ac:dyDescent="0.35">
      <c r="A3580" t="s">
        <v>3453</v>
      </c>
      <c r="B3580" t="s">
        <v>3958</v>
      </c>
      <c r="C3580">
        <v>124</v>
      </c>
      <c r="D3580" t="s">
        <v>3994</v>
      </c>
      <c r="E3580" t="s">
        <v>3997</v>
      </c>
      <c r="F3580">
        <v>473085</v>
      </c>
      <c r="G3580">
        <v>2021</v>
      </c>
      <c r="H3580">
        <v>4</v>
      </c>
      <c r="I3580">
        <v>10</v>
      </c>
      <c r="J3580" s="8">
        <v>44487</v>
      </c>
      <c r="K3580" t="s">
        <v>6358</v>
      </c>
      <c r="L3580" s="2" t="s">
        <v>8976</v>
      </c>
      <c r="M3580" s="10">
        <v>14</v>
      </c>
      <c r="N3580" s="27">
        <v>1</v>
      </c>
      <c r="O3580">
        <v>1</v>
      </c>
      <c r="P3580">
        <v>110</v>
      </c>
      <c r="Q3580" s="15">
        <f t="shared" si="38"/>
        <v>2.3251635541181816E-4</v>
      </c>
      <c r="R3580">
        <v>3</v>
      </c>
    </row>
    <row r="3581" spans="1:18" hidden="1" x14ac:dyDescent="0.35">
      <c r="A3581" t="s">
        <v>3454</v>
      </c>
      <c r="B3581" t="s">
        <v>3958</v>
      </c>
      <c r="C3581">
        <v>124</v>
      </c>
      <c r="D3581" t="s">
        <v>3994</v>
      </c>
      <c r="E3581" t="s">
        <v>3997</v>
      </c>
      <c r="F3581">
        <v>473085</v>
      </c>
      <c r="G3581">
        <v>2021</v>
      </c>
      <c r="H3581">
        <v>4</v>
      </c>
      <c r="I3581">
        <v>10</v>
      </c>
      <c r="J3581" s="8">
        <v>44488</v>
      </c>
      <c r="K3581" t="s">
        <v>6359</v>
      </c>
      <c r="L3581" s="2" t="s">
        <v>8976</v>
      </c>
      <c r="M3581" s="10">
        <v>47</v>
      </c>
      <c r="N3581" s="27">
        <v>8</v>
      </c>
      <c r="O3581">
        <v>1</v>
      </c>
      <c r="P3581">
        <v>17.7</v>
      </c>
      <c r="Q3581" s="15">
        <f t="shared" si="38"/>
        <v>3.741399537081074E-5</v>
      </c>
      <c r="R3581">
        <v>1</v>
      </c>
    </row>
    <row r="3582" spans="1:18" hidden="1" x14ac:dyDescent="0.35">
      <c r="A3582" t="s">
        <v>3455</v>
      </c>
      <c r="B3582" t="s">
        <v>3958</v>
      </c>
      <c r="C3582">
        <v>124</v>
      </c>
      <c r="D3582" t="s">
        <v>3994</v>
      </c>
      <c r="E3582" t="s">
        <v>3997</v>
      </c>
      <c r="F3582">
        <v>473085</v>
      </c>
      <c r="G3582">
        <v>2021</v>
      </c>
      <c r="H3582">
        <v>4</v>
      </c>
      <c r="I3582">
        <v>12</v>
      </c>
      <c r="J3582" s="8">
        <v>44545</v>
      </c>
      <c r="K3582" t="s">
        <v>6360</v>
      </c>
      <c r="L3582" s="2" t="s">
        <v>8976</v>
      </c>
      <c r="M3582" s="10">
        <v>47</v>
      </c>
      <c r="N3582" s="27">
        <v>8</v>
      </c>
      <c r="O3582">
        <v>1</v>
      </c>
      <c r="P3582">
        <v>12.7</v>
      </c>
      <c r="Q3582" s="15">
        <f t="shared" si="38"/>
        <v>2.6845070124819005E-5</v>
      </c>
      <c r="R3582">
        <v>1</v>
      </c>
    </row>
    <row r="3583" spans="1:18" hidden="1" x14ac:dyDescent="0.35">
      <c r="A3583" t="s">
        <v>3456</v>
      </c>
      <c r="B3583" t="s">
        <v>3958</v>
      </c>
      <c r="C3583">
        <v>124</v>
      </c>
      <c r="D3583" t="s">
        <v>3994</v>
      </c>
      <c r="E3583" t="s">
        <v>3997</v>
      </c>
      <c r="F3583">
        <v>473085</v>
      </c>
      <c r="G3583">
        <v>2021</v>
      </c>
      <c r="H3583">
        <v>4</v>
      </c>
      <c r="I3583">
        <v>12</v>
      </c>
      <c r="J3583" s="8">
        <v>44552</v>
      </c>
      <c r="K3583" s="9" t="s">
        <v>6361</v>
      </c>
      <c r="L3583" s="2" t="s">
        <v>8976</v>
      </c>
      <c r="M3583" s="10">
        <v>41</v>
      </c>
      <c r="N3583" s="27">
        <v>7</v>
      </c>
      <c r="O3583">
        <v>1</v>
      </c>
      <c r="P3583">
        <v>9.8000000000000007</v>
      </c>
      <c r="Q3583" s="15">
        <f t="shared" si="38"/>
        <v>2.0715093482143803E-5</v>
      </c>
      <c r="R3583">
        <v>3</v>
      </c>
    </row>
    <row r="3584" spans="1:18" hidden="1" x14ac:dyDescent="0.35">
      <c r="A3584" t="s">
        <v>1913</v>
      </c>
      <c r="B3584" t="s">
        <v>3958</v>
      </c>
      <c r="C3584">
        <v>124</v>
      </c>
      <c r="D3584" t="s">
        <v>3994</v>
      </c>
      <c r="E3584" t="s">
        <v>3997</v>
      </c>
      <c r="F3584">
        <v>473085</v>
      </c>
      <c r="G3584">
        <v>2021</v>
      </c>
      <c r="H3584">
        <v>1</v>
      </c>
      <c r="I3584">
        <v>3</v>
      </c>
      <c r="J3584" s="7">
        <v>44256</v>
      </c>
      <c r="K3584" t="s">
        <v>6362</v>
      </c>
      <c r="L3584" s="2" t="s">
        <v>8979</v>
      </c>
      <c r="M3584" s="6"/>
      <c r="N3584"/>
      <c r="O3584">
        <v>0</v>
      </c>
      <c r="P3584">
        <v>0</v>
      </c>
      <c r="Q3584">
        <v>0</v>
      </c>
    </row>
    <row r="3585" spans="1:18" hidden="1" x14ac:dyDescent="0.35">
      <c r="A3585" t="s">
        <v>1914</v>
      </c>
      <c r="B3585" t="s">
        <v>3958</v>
      </c>
      <c r="C3585">
        <v>124</v>
      </c>
      <c r="D3585" t="s">
        <v>3994</v>
      </c>
      <c r="E3585" t="s">
        <v>3997</v>
      </c>
      <c r="F3585">
        <v>473085</v>
      </c>
      <c r="G3585">
        <v>2021</v>
      </c>
      <c r="H3585">
        <v>3</v>
      </c>
      <c r="I3585">
        <v>8</v>
      </c>
      <c r="J3585" s="8">
        <v>44409</v>
      </c>
      <c r="K3585" t="s">
        <v>6363</v>
      </c>
      <c r="L3585" s="2" t="s">
        <v>8979</v>
      </c>
      <c r="M3585" s="10" t="s">
        <v>9708</v>
      </c>
      <c r="N3585">
        <v>9</v>
      </c>
      <c r="O3585">
        <v>2</v>
      </c>
      <c r="P3585">
        <v>0</v>
      </c>
      <c r="Q3585">
        <f>P3585/F3585</f>
        <v>0</v>
      </c>
      <c r="R3585">
        <v>1</v>
      </c>
    </row>
    <row r="3586" spans="1:18" hidden="1" x14ac:dyDescent="0.35">
      <c r="A3586" t="s">
        <v>1915</v>
      </c>
      <c r="B3586" t="s">
        <v>3958</v>
      </c>
      <c r="C3586">
        <v>124</v>
      </c>
      <c r="D3586" t="s">
        <v>3994</v>
      </c>
      <c r="E3586" t="s">
        <v>3997</v>
      </c>
      <c r="F3586">
        <v>473085</v>
      </c>
      <c r="G3586">
        <v>2021</v>
      </c>
      <c r="H3586">
        <v>2</v>
      </c>
      <c r="I3586">
        <v>5</v>
      </c>
      <c r="J3586" s="8">
        <v>44324</v>
      </c>
      <c r="K3586" t="s">
        <v>9805</v>
      </c>
      <c r="L3586" s="2" t="s">
        <v>8979</v>
      </c>
      <c r="M3586" s="10" t="s">
        <v>9707</v>
      </c>
      <c r="N3586" s="27">
        <v>3</v>
      </c>
      <c r="O3586">
        <v>1</v>
      </c>
      <c r="P3586">
        <v>2100</v>
      </c>
      <c r="Q3586" s="15">
        <f>P3586/F3586</f>
        <v>4.4389486033165285E-3</v>
      </c>
      <c r="R3586">
        <v>1</v>
      </c>
    </row>
    <row r="3587" spans="1:18" hidden="1" x14ac:dyDescent="0.35">
      <c r="A3587" t="s">
        <v>1963</v>
      </c>
      <c r="B3587" t="s">
        <v>3958</v>
      </c>
      <c r="C3587">
        <v>124</v>
      </c>
      <c r="D3587" t="s">
        <v>3994</v>
      </c>
      <c r="E3587" t="s">
        <v>3997</v>
      </c>
      <c r="F3587">
        <v>473085</v>
      </c>
      <c r="G3587">
        <v>2021</v>
      </c>
      <c r="H3587">
        <v>4</v>
      </c>
      <c r="I3587">
        <v>12</v>
      </c>
      <c r="J3587" s="8">
        <v>44531</v>
      </c>
      <c r="K3587" t="s">
        <v>6364</v>
      </c>
      <c r="L3587" s="2" t="s">
        <v>8977</v>
      </c>
      <c r="M3587" s="10" t="s">
        <v>9713</v>
      </c>
      <c r="N3587" s="27">
        <v>5</v>
      </c>
      <c r="O3587">
        <v>1</v>
      </c>
      <c r="P3587">
        <v>3900</v>
      </c>
      <c r="Q3587" s="15">
        <f>P3587/F3587</f>
        <v>8.2437616918735537E-3</v>
      </c>
      <c r="R3587">
        <v>1</v>
      </c>
    </row>
    <row r="3588" spans="1:18" hidden="1" x14ac:dyDescent="0.35">
      <c r="A3588" t="s">
        <v>201</v>
      </c>
      <c r="B3588" t="s">
        <v>3958</v>
      </c>
      <c r="C3588">
        <v>124</v>
      </c>
      <c r="D3588" t="s">
        <v>3994</v>
      </c>
      <c r="E3588" t="s">
        <v>3997</v>
      </c>
      <c r="F3588">
        <v>473085</v>
      </c>
      <c r="G3588">
        <v>2021</v>
      </c>
      <c r="H3588">
        <v>4</v>
      </c>
      <c r="I3588">
        <v>12</v>
      </c>
      <c r="J3588" s="8">
        <v>44531</v>
      </c>
      <c r="K3588" s="9" t="s">
        <v>6365</v>
      </c>
      <c r="L3588" s="2" t="s">
        <v>8977</v>
      </c>
      <c r="M3588" s="10" t="s">
        <v>9695</v>
      </c>
      <c r="N3588" s="27">
        <v>6</v>
      </c>
      <c r="O3588">
        <v>1</v>
      </c>
      <c r="P3588">
        <v>1300</v>
      </c>
      <c r="Q3588" s="15">
        <f>P3588/F3588</f>
        <v>2.747920563957851E-3</v>
      </c>
      <c r="R3588">
        <v>1</v>
      </c>
    </row>
    <row r="3589" spans="1:18" hidden="1" x14ac:dyDescent="0.35">
      <c r="A3589" t="s">
        <v>1979</v>
      </c>
      <c r="B3589" t="s">
        <v>3958</v>
      </c>
      <c r="C3589">
        <v>124</v>
      </c>
      <c r="D3589" t="s">
        <v>3994</v>
      </c>
      <c r="E3589" t="s">
        <v>3997</v>
      </c>
      <c r="F3589">
        <v>473085</v>
      </c>
      <c r="G3589">
        <v>2021</v>
      </c>
      <c r="H3589">
        <v>4</v>
      </c>
      <c r="I3589">
        <v>12</v>
      </c>
      <c r="J3589" s="8">
        <v>44531</v>
      </c>
      <c r="K3589" t="s">
        <v>6366</v>
      </c>
      <c r="L3589" s="2" t="s">
        <v>8977</v>
      </c>
      <c r="M3589" s="10">
        <v>45</v>
      </c>
      <c r="N3589" s="27">
        <v>8</v>
      </c>
      <c r="O3589">
        <v>1</v>
      </c>
      <c r="P3589">
        <v>2300</v>
      </c>
      <c r="Q3589" s="15">
        <f>P3589/F3589</f>
        <v>4.8617056131561986E-3</v>
      </c>
      <c r="R3589">
        <v>1</v>
      </c>
    </row>
    <row r="3590" spans="1:18" hidden="1" x14ac:dyDescent="0.35">
      <c r="A3590" t="s">
        <v>3457</v>
      </c>
      <c r="B3590" t="s">
        <v>3959</v>
      </c>
      <c r="C3590">
        <v>156</v>
      </c>
      <c r="D3590" t="s">
        <v>3994</v>
      </c>
      <c r="E3590" t="s">
        <v>3998</v>
      </c>
      <c r="F3590">
        <v>2303878</v>
      </c>
      <c r="G3590">
        <v>2020</v>
      </c>
      <c r="H3590">
        <v>1</v>
      </c>
      <c r="I3590">
        <v>3</v>
      </c>
      <c r="J3590" s="8">
        <v>43907</v>
      </c>
      <c r="K3590" t="s">
        <v>6367</v>
      </c>
      <c r="L3590" s="2" t="s">
        <v>8980</v>
      </c>
      <c r="M3590" t="s">
        <v>9708</v>
      </c>
      <c r="N3590">
        <v>9</v>
      </c>
      <c r="O3590">
        <v>2</v>
      </c>
      <c r="P3590">
        <v>0</v>
      </c>
      <c r="Q3590">
        <v>0</v>
      </c>
      <c r="R3590">
        <v>1</v>
      </c>
    </row>
    <row r="3591" spans="1:18" hidden="1" x14ac:dyDescent="0.35">
      <c r="A3591" t="s">
        <v>3458</v>
      </c>
      <c r="B3591" t="s">
        <v>3959</v>
      </c>
      <c r="C3591">
        <v>156</v>
      </c>
      <c r="D3591" t="s">
        <v>3994</v>
      </c>
      <c r="E3591" t="s">
        <v>3998</v>
      </c>
      <c r="F3591">
        <v>2303878</v>
      </c>
      <c r="G3591">
        <v>2020</v>
      </c>
      <c r="H3591">
        <v>1</v>
      </c>
      <c r="I3591">
        <v>3</v>
      </c>
      <c r="J3591" s="8">
        <v>43908</v>
      </c>
      <c r="K3591" t="s">
        <v>6368</v>
      </c>
      <c r="L3591" s="2" t="s">
        <v>8981</v>
      </c>
      <c r="M3591">
        <v>38</v>
      </c>
      <c r="N3591">
        <v>6</v>
      </c>
      <c r="O3591">
        <v>2</v>
      </c>
      <c r="P3591">
        <v>0</v>
      </c>
      <c r="Q3591">
        <v>0</v>
      </c>
      <c r="R3591">
        <v>1</v>
      </c>
    </row>
    <row r="3592" spans="1:18" hidden="1" x14ac:dyDescent="0.35">
      <c r="A3592" t="s">
        <v>3459</v>
      </c>
      <c r="B3592" t="s">
        <v>3959</v>
      </c>
      <c r="C3592">
        <v>156</v>
      </c>
      <c r="D3592" t="s">
        <v>3994</v>
      </c>
      <c r="E3592" t="s">
        <v>3998</v>
      </c>
      <c r="F3592">
        <v>2303878</v>
      </c>
      <c r="G3592">
        <v>2020</v>
      </c>
      <c r="H3592">
        <v>1</v>
      </c>
      <c r="I3592">
        <v>3</v>
      </c>
      <c r="J3592" s="8">
        <v>43917</v>
      </c>
      <c r="K3592" t="s">
        <v>6369</v>
      </c>
      <c r="L3592" s="2" t="s">
        <v>8982</v>
      </c>
      <c r="M3592">
        <v>12</v>
      </c>
      <c r="N3592">
        <v>1</v>
      </c>
      <c r="O3592">
        <v>2</v>
      </c>
      <c r="P3592">
        <v>0</v>
      </c>
      <c r="Q3592">
        <v>0</v>
      </c>
      <c r="R3592">
        <v>1</v>
      </c>
    </row>
    <row r="3593" spans="1:18" hidden="1" x14ac:dyDescent="0.35">
      <c r="A3593" t="s">
        <v>3460</v>
      </c>
      <c r="B3593" t="s">
        <v>3959</v>
      </c>
      <c r="C3593">
        <v>156</v>
      </c>
      <c r="D3593" t="s">
        <v>3994</v>
      </c>
      <c r="E3593" t="s">
        <v>3998</v>
      </c>
      <c r="F3593">
        <v>2303878</v>
      </c>
      <c r="G3593">
        <v>2020</v>
      </c>
      <c r="H3593">
        <v>1</v>
      </c>
      <c r="I3593">
        <v>3</v>
      </c>
      <c r="J3593" s="8">
        <v>43908</v>
      </c>
      <c r="K3593" t="s">
        <v>6370</v>
      </c>
      <c r="L3593" s="2" t="s">
        <v>8982</v>
      </c>
      <c r="M3593" s="10">
        <v>22</v>
      </c>
      <c r="N3593" s="27">
        <v>2</v>
      </c>
      <c r="O3593">
        <v>1</v>
      </c>
      <c r="P3593">
        <v>190</v>
      </c>
      <c r="Q3593" s="15">
        <f t="shared" ref="Q3593:Q3629" si="39">P3593/F3593</f>
        <v>8.2469644660003696E-5</v>
      </c>
      <c r="R3593">
        <v>3</v>
      </c>
    </row>
    <row r="3594" spans="1:18" hidden="1" x14ac:dyDescent="0.35">
      <c r="A3594" t="s">
        <v>3461</v>
      </c>
      <c r="B3594" t="s">
        <v>3959</v>
      </c>
      <c r="C3594">
        <v>156</v>
      </c>
      <c r="D3594" t="s">
        <v>3994</v>
      </c>
      <c r="E3594" t="s">
        <v>3998</v>
      </c>
      <c r="F3594">
        <v>2303878</v>
      </c>
      <c r="G3594">
        <v>2020</v>
      </c>
      <c r="H3594">
        <v>1</v>
      </c>
      <c r="I3594">
        <v>3</v>
      </c>
      <c r="J3594" s="8">
        <v>43915</v>
      </c>
      <c r="K3594" s="9" t="s">
        <v>6371</v>
      </c>
      <c r="L3594" s="2" t="s">
        <v>8983</v>
      </c>
      <c r="M3594" s="10">
        <v>38</v>
      </c>
      <c r="N3594" s="27">
        <v>6</v>
      </c>
      <c r="O3594">
        <v>1</v>
      </c>
      <c r="P3594">
        <v>685</v>
      </c>
      <c r="Q3594" s="15">
        <f t="shared" si="39"/>
        <v>2.9732477153738174E-4</v>
      </c>
      <c r="R3594">
        <v>1</v>
      </c>
    </row>
    <row r="3595" spans="1:18" hidden="1" x14ac:dyDescent="0.35">
      <c r="A3595" t="s">
        <v>3462</v>
      </c>
      <c r="B3595" t="s">
        <v>3959</v>
      </c>
      <c r="C3595">
        <v>156</v>
      </c>
      <c r="D3595" t="s">
        <v>3994</v>
      </c>
      <c r="E3595" t="s">
        <v>3998</v>
      </c>
      <c r="F3595">
        <v>2303878</v>
      </c>
      <c r="G3595">
        <v>2020</v>
      </c>
      <c r="H3595">
        <v>2</v>
      </c>
      <c r="I3595">
        <v>4</v>
      </c>
      <c r="J3595" s="8">
        <v>43936</v>
      </c>
      <c r="K3595" t="s">
        <v>6372</v>
      </c>
      <c r="L3595" s="2" t="s">
        <v>8984</v>
      </c>
      <c r="M3595" s="10">
        <v>34</v>
      </c>
      <c r="N3595" s="27">
        <v>5</v>
      </c>
      <c r="O3595">
        <v>1</v>
      </c>
      <c r="P3595">
        <v>3000</v>
      </c>
      <c r="Q3595" s="15">
        <f t="shared" si="39"/>
        <v>1.3021522841053215E-3</v>
      </c>
      <c r="R3595">
        <v>1</v>
      </c>
    </row>
    <row r="3596" spans="1:18" hidden="1" x14ac:dyDescent="0.35">
      <c r="A3596" t="s">
        <v>3463</v>
      </c>
      <c r="B3596" t="s">
        <v>3959</v>
      </c>
      <c r="C3596">
        <v>156</v>
      </c>
      <c r="D3596" t="s">
        <v>3994</v>
      </c>
      <c r="E3596" t="s">
        <v>3998</v>
      </c>
      <c r="F3596">
        <v>2303878</v>
      </c>
      <c r="G3596">
        <v>2020</v>
      </c>
      <c r="H3596">
        <v>3</v>
      </c>
      <c r="I3596">
        <v>7</v>
      </c>
      <c r="J3596" s="8">
        <v>44043</v>
      </c>
      <c r="K3596" s="9" t="s">
        <v>6373</v>
      </c>
      <c r="L3596" s="2" t="s">
        <v>8985</v>
      </c>
      <c r="M3596" s="10">
        <v>45</v>
      </c>
      <c r="N3596" s="27">
        <v>8</v>
      </c>
      <c r="O3596">
        <v>1</v>
      </c>
      <c r="P3596">
        <v>2505</v>
      </c>
      <c r="Q3596" s="15">
        <f t="shared" si="39"/>
        <v>1.0872971572279434E-3</v>
      </c>
      <c r="R3596">
        <v>1</v>
      </c>
    </row>
    <row r="3597" spans="1:18" hidden="1" x14ac:dyDescent="0.35">
      <c r="A3597" t="s">
        <v>3464</v>
      </c>
      <c r="B3597" t="s">
        <v>3959</v>
      </c>
      <c r="C3597">
        <v>156</v>
      </c>
      <c r="D3597" t="s">
        <v>3994</v>
      </c>
      <c r="E3597" t="s">
        <v>3998</v>
      </c>
      <c r="F3597">
        <v>2303878</v>
      </c>
      <c r="G3597">
        <v>2020</v>
      </c>
      <c r="H3597">
        <v>2</v>
      </c>
      <c r="I3597">
        <v>5</v>
      </c>
      <c r="J3597" s="8">
        <v>43967</v>
      </c>
      <c r="K3597" t="s">
        <v>6374</v>
      </c>
      <c r="L3597" s="2" t="s">
        <v>8986</v>
      </c>
      <c r="M3597" s="10">
        <v>46</v>
      </c>
      <c r="N3597" s="27">
        <v>8</v>
      </c>
      <c r="O3597">
        <v>1</v>
      </c>
      <c r="P3597">
        <v>350</v>
      </c>
      <c r="Q3597" s="15">
        <f t="shared" si="39"/>
        <v>1.5191776647895417E-4</v>
      </c>
      <c r="R3597">
        <v>1</v>
      </c>
    </row>
    <row r="3598" spans="1:18" hidden="1" x14ac:dyDescent="0.35">
      <c r="A3598" t="s">
        <v>3465</v>
      </c>
      <c r="B3598" t="s">
        <v>3959</v>
      </c>
      <c r="C3598">
        <v>156</v>
      </c>
      <c r="D3598" t="s">
        <v>3994</v>
      </c>
      <c r="E3598" t="s">
        <v>3998</v>
      </c>
      <c r="F3598">
        <v>2303878</v>
      </c>
      <c r="G3598">
        <v>2020</v>
      </c>
      <c r="H3598">
        <v>2</v>
      </c>
      <c r="I3598">
        <v>5</v>
      </c>
      <c r="J3598" s="8">
        <v>43978</v>
      </c>
      <c r="K3598" s="9" t="s">
        <v>6375</v>
      </c>
      <c r="L3598" s="2" t="s">
        <v>8987</v>
      </c>
      <c r="M3598" s="10">
        <v>38</v>
      </c>
      <c r="N3598" s="27">
        <v>6</v>
      </c>
      <c r="O3598">
        <v>1</v>
      </c>
      <c r="P3598">
        <v>9000</v>
      </c>
      <c r="Q3598" s="15">
        <f t="shared" si="39"/>
        <v>3.9064568523159643E-3</v>
      </c>
      <c r="R3598">
        <v>1</v>
      </c>
    </row>
    <row r="3599" spans="1:18" hidden="1" x14ac:dyDescent="0.35">
      <c r="A3599" t="s">
        <v>3466</v>
      </c>
      <c r="B3599" t="s">
        <v>3959</v>
      </c>
      <c r="C3599">
        <v>156</v>
      </c>
      <c r="D3599" t="s">
        <v>3994</v>
      </c>
      <c r="E3599" t="s">
        <v>3998</v>
      </c>
      <c r="F3599">
        <v>2303878</v>
      </c>
      <c r="G3599">
        <v>2020</v>
      </c>
      <c r="H3599">
        <v>4</v>
      </c>
      <c r="I3599">
        <v>10</v>
      </c>
      <c r="J3599" s="8">
        <v>44113</v>
      </c>
      <c r="K3599" t="s">
        <v>6376</v>
      </c>
      <c r="L3599" s="2" t="s">
        <v>8988</v>
      </c>
      <c r="M3599" s="10">
        <v>46</v>
      </c>
      <c r="N3599" s="27">
        <v>8</v>
      </c>
      <c r="O3599">
        <v>1</v>
      </c>
      <c r="P3599">
        <v>250</v>
      </c>
      <c r="Q3599" s="15">
        <f t="shared" si="39"/>
        <v>1.0851269034211013E-4</v>
      </c>
      <c r="R3599">
        <v>1</v>
      </c>
    </row>
    <row r="3600" spans="1:18" hidden="1" x14ac:dyDescent="0.35">
      <c r="A3600" t="s">
        <v>3467</v>
      </c>
      <c r="B3600" t="s">
        <v>3959</v>
      </c>
      <c r="C3600">
        <v>156</v>
      </c>
      <c r="D3600" t="s">
        <v>3994</v>
      </c>
      <c r="E3600" t="s">
        <v>3998</v>
      </c>
      <c r="F3600">
        <v>2303878</v>
      </c>
      <c r="G3600">
        <v>2020</v>
      </c>
      <c r="H3600">
        <v>4</v>
      </c>
      <c r="I3600">
        <v>11</v>
      </c>
      <c r="J3600" s="8">
        <v>44137</v>
      </c>
      <c r="K3600" t="s">
        <v>9809</v>
      </c>
      <c r="L3600" s="2" t="s">
        <v>8989</v>
      </c>
      <c r="M3600" s="10" t="s">
        <v>9708</v>
      </c>
      <c r="N3600" s="27">
        <v>8</v>
      </c>
      <c r="O3600">
        <v>1</v>
      </c>
      <c r="P3600">
        <v>2000</v>
      </c>
      <c r="Q3600" s="15">
        <f t="shared" si="39"/>
        <v>8.6810152273688105E-4</v>
      </c>
      <c r="R3600">
        <v>1</v>
      </c>
    </row>
    <row r="3601" spans="1:18" hidden="1" x14ac:dyDescent="0.35">
      <c r="A3601" t="s">
        <v>3468</v>
      </c>
      <c r="B3601" t="s">
        <v>3959</v>
      </c>
      <c r="C3601">
        <v>156</v>
      </c>
      <c r="D3601" t="s">
        <v>3994</v>
      </c>
      <c r="E3601" t="s">
        <v>3998</v>
      </c>
      <c r="F3601">
        <v>2303878</v>
      </c>
      <c r="G3601">
        <v>2020</v>
      </c>
      <c r="H3601">
        <v>3</v>
      </c>
      <c r="I3601">
        <v>8</v>
      </c>
      <c r="J3601" s="8">
        <v>44069</v>
      </c>
      <c r="K3601" t="s">
        <v>9807</v>
      </c>
      <c r="L3601" s="2" t="s">
        <v>8990</v>
      </c>
      <c r="M3601" s="10">
        <v>48</v>
      </c>
      <c r="N3601" s="27">
        <v>8</v>
      </c>
      <c r="O3601">
        <v>1</v>
      </c>
      <c r="P3601">
        <v>2000</v>
      </c>
      <c r="Q3601" s="15">
        <f t="shared" si="39"/>
        <v>8.6810152273688105E-4</v>
      </c>
      <c r="R3601">
        <v>1</v>
      </c>
    </row>
    <row r="3602" spans="1:18" hidden="1" x14ac:dyDescent="0.35">
      <c r="A3602" t="s">
        <v>3469</v>
      </c>
      <c r="B3602" t="s">
        <v>3959</v>
      </c>
      <c r="C3602">
        <v>156</v>
      </c>
      <c r="D3602" t="s">
        <v>3994</v>
      </c>
      <c r="E3602" t="s">
        <v>3998</v>
      </c>
      <c r="F3602">
        <v>2303878</v>
      </c>
      <c r="G3602">
        <v>2020</v>
      </c>
      <c r="H3602">
        <v>2</v>
      </c>
      <c r="I3602">
        <v>4</v>
      </c>
      <c r="J3602" s="8">
        <v>43938</v>
      </c>
      <c r="K3602" t="s">
        <v>6377</v>
      </c>
      <c r="L3602" s="2" t="s">
        <v>8991</v>
      </c>
      <c r="M3602" s="10">
        <v>46</v>
      </c>
      <c r="N3602" s="27">
        <v>8</v>
      </c>
      <c r="O3602">
        <v>1</v>
      </c>
      <c r="P3602">
        <v>500</v>
      </c>
      <c r="Q3602" s="15">
        <f t="shared" si="39"/>
        <v>2.1702538068422026E-4</v>
      </c>
      <c r="R3602">
        <v>1</v>
      </c>
    </row>
    <row r="3603" spans="1:18" hidden="1" x14ac:dyDescent="0.35">
      <c r="A3603" t="s">
        <v>3470</v>
      </c>
      <c r="B3603" t="s">
        <v>3959</v>
      </c>
      <c r="C3603">
        <v>156</v>
      </c>
      <c r="D3603" t="s">
        <v>3994</v>
      </c>
      <c r="E3603" t="s">
        <v>3998</v>
      </c>
      <c r="F3603">
        <v>2303878</v>
      </c>
      <c r="G3603">
        <v>2020</v>
      </c>
      <c r="H3603">
        <v>2</v>
      </c>
      <c r="I3603">
        <v>5</v>
      </c>
      <c r="J3603" s="8">
        <v>43965</v>
      </c>
      <c r="K3603" t="s">
        <v>6378</v>
      </c>
      <c r="L3603" s="2" t="s">
        <v>8992</v>
      </c>
      <c r="M3603" s="10">
        <v>47</v>
      </c>
      <c r="N3603" s="27">
        <v>8</v>
      </c>
      <c r="O3603">
        <v>1</v>
      </c>
      <c r="P3603">
        <v>515.5</v>
      </c>
      <c r="Q3603" s="15">
        <f t="shared" si="39"/>
        <v>2.2375316748543108E-4</v>
      </c>
      <c r="R3603">
        <v>1</v>
      </c>
    </row>
    <row r="3604" spans="1:18" hidden="1" x14ac:dyDescent="0.35">
      <c r="A3604" t="s">
        <v>3471</v>
      </c>
      <c r="B3604" t="s">
        <v>3959</v>
      </c>
      <c r="C3604">
        <v>156</v>
      </c>
      <c r="D3604" t="s">
        <v>3994</v>
      </c>
      <c r="E3604" t="s">
        <v>3998</v>
      </c>
      <c r="F3604">
        <v>2303878</v>
      </c>
      <c r="G3604">
        <v>2020</v>
      </c>
      <c r="H3604">
        <v>4</v>
      </c>
      <c r="I3604">
        <v>12</v>
      </c>
      <c r="J3604" s="8">
        <v>44171</v>
      </c>
      <c r="K3604" t="s">
        <v>9766</v>
      </c>
      <c r="L3604" s="2" t="s">
        <v>8993</v>
      </c>
      <c r="M3604" s="10">
        <v>30</v>
      </c>
      <c r="N3604" s="27">
        <v>5.5</v>
      </c>
      <c r="O3604">
        <v>1</v>
      </c>
      <c r="P3604">
        <v>100</v>
      </c>
      <c r="Q3604" s="15">
        <f t="shared" si="39"/>
        <v>4.3405076136844051E-5</v>
      </c>
      <c r="R3604">
        <v>1</v>
      </c>
    </row>
    <row r="3605" spans="1:18" hidden="1" x14ac:dyDescent="0.35">
      <c r="A3605" t="s">
        <v>3472</v>
      </c>
      <c r="B3605" t="s">
        <v>3959</v>
      </c>
      <c r="C3605">
        <v>156</v>
      </c>
      <c r="D3605" t="s">
        <v>3994</v>
      </c>
      <c r="E3605" t="s">
        <v>3998</v>
      </c>
      <c r="F3605">
        <v>2303878</v>
      </c>
      <c r="G3605">
        <v>2020</v>
      </c>
      <c r="H3605">
        <v>2</v>
      </c>
      <c r="I3605">
        <v>5</v>
      </c>
      <c r="J3605" s="8">
        <v>43965</v>
      </c>
      <c r="K3605" s="9" t="s">
        <v>6379</v>
      </c>
      <c r="L3605" s="2" t="s">
        <v>8992</v>
      </c>
      <c r="M3605" s="10">
        <v>47</v>
      </c>
      <c r="N3605" s="27">
        <v>8</v>
      </c>
      <c r="O3605">
        <v>1</v>
      </c>
      <c r="P3605">
        <v>469</v>
      </c>
      <c r="Q3605" s="15">
        <f t="shared" si="39"/>
        <v>2.035698070817986E-4</v>
      </c>
      <c r="R3605">
        <v>1</v>
      </c>
    </row>
    <row r="3606" spans="1:18" hidden="1" x14ac:dyDescent="0.35">
      <c r="A3606" t="s">
        <v>3473</v>
      </c>
      <c r="B3606" t="s">
        <v>3959</v>
      </c>
      <c r="C3606">
        <v>156</v>
      </c>
      <c r="D3606" t="s">
        <v>3994</v>
      </c>
      <c r="E3606" t="s">
        <v>3998</v>
      </c>
      <c r="F3606">
        <v>2303878</v>
      </c>
      <c r="G3606">
        <v>2020</v>
      </c>
      <c r="H3606">
        <v>3</v>
      </c>
      <c r="I3606">
        <v>7</v>
      </c>
      <c r="J3606" s="8">
        <v>44027</v>
      </c>
      <c r="K3606" t="s">
        <v>6380</v>
      </c>
      <c r="L3606" s="2" t="s">
        <v>8994</v>
      </c>
      <c r="M3606" s="10">
        <v>4</v>
      </c>
      <c r="N3606" s="27">
        <v>1</v>
      </c>
      <c r="O3606">
        <v>1</v>
      </c>
      <c r="P3606">
        <v>2200</v>
      </c>
      <c r="Q3606" s="15">
        <f t="shared" si="39"/>
        <v>9.5491167501056916E-4</v>
      </c>
      <c r="R3606">
        <v>1</v>
      </c>
    </row>
    <row r="3607" spans="1:18" hidden="1" x14ac:dyDescent="0.35">
      <c r="A3607" t="s">
        <v>3474</v>
      </c>
      <c r="B3607" t="s">
        <v>3959</v>
      </c>
      <c r="C3607">
        <v>156</v>
      </c>
      <c r="D3607" t="s">
        <v>3994</v>
      </c>
      <c r="E3607" t="s">
        <v>3998</v>
      </c>
      <c r="F3607">
        <v>2303878</v>
      </c>
      <c r="G3607">
        <v>2020</v>
      </c>
      <c r="H3607">
        <v>2</v>
      </c>
      <c r="I3607">
        <v>5</v>
      </c>
      <c r="J3607" s="8">
        <v>43956</v>
      </c>
      <c r="K3607" s="9" t="s">
        <v>6381</v>
      </c>
      <c r="L3607" s="2" t="s">
        <v>8995</v>
      </c>
      <c r="M3607" s="10">
        <v>35</v>
      </c>
      <c r="N3607" s="27">
        <v>6</v>
      </c>
      <c r="O3607">
        <v>1</v>
      </c>
      <c r="P3607">
        <v>1997</v>
      </c>
      <c r="Q3607" s="15">
        <f t="shared" si="39"/>
        <v>8.6679937045277568E-4</v>
      </c>
      <c r="R3607">
        <v>1</v>
      </c>
    </row>
    <row r="3608" spans="1:18" hidden="1" x14ac:dyDescent="0.35">
      <c r="A3608" t="s">
        <v>3475</v>
      </c>
      <c r="B3608" t="s">
        <v>3959</v>
      </c>
      <c r="C3608">
        <v>156</v>
      </c>
      <c r="D3608" t="s">
        <v>3994</v>
      </c>
      <c r="E3608" t="s">
        <v>3998</v>
      </c>
      <c r="F3608">
        <v>2303878</v>
      </c>
      <c r="G3608">
        <v>2020</v>
      </c>
      <c r="H3608">
        <v>3</v>
      </c>
      <c r="I3608">
        <v>7</v>
      </c>
      <c r="J3608" s="8">
        <v>44018</v>
      </c>
      <c r="K3608" s="9" t="s">
        <v>6382</v>
      </c>
      <c r="L3608" s="2" t="s">
        <v>8996</v>
      </c>
      <c r="M3608" s="10">
        <v>35</v>
      </c>
      <c r="N3608" s="27">
        <v>6</v>
      </c>
      <c r="O3608">
        <v>1</v>
      </c>
      <c r="P3608">
        <v>2456</v>
      </c>
      <c r="Q3608" s="15">
        <f t="shared" si="39"/>
        <v>1.0660286699208899E-3</v>
      </c>
      <c r="R3608">
        <v>1</v>
      </c>
    </row>
    <row r="3609" spans="1:18" hidden="1" x14ac:dyDescent="0.35">
      <c r="A3609" t="s">
        <v>3476</v>
      </c>
      <c r="B3609" t="s">
        <v>3959</v>
      </c>
      <c r="C3609">
        <v>156</v>
      </c>
      <c r="D3609" t="s">
        <v>3994</v>
      </c>
      <c r="E3609" t="s">
        <v>3998</v>
      </c>
      <c r="F3609">
        <v>2303878</v>
      </c>
      <c r="G3609">
        <v>2020</v>
      </c>
      <c r="H3609">
        <v>3</v>
      </c>
      <c r="I3609">
        <v>7</v>
      </c>
      <c r="J3609" s="8">
        <v>44018</v>
      </c>
      <c r="K3609" s="9" t="s">
        <v>6383</v>
      </c>
      <c r="L3609" s="2" t="s">
        <v>8996</v>
      </c>
      <c r="M3609" s="10">
        <v>48</v>
      </c>
      <c r="N3609" s="27">
        <v>8</v>
      </c>
      <c r="O3609">
        <v>1</v>
      </c>
      <c r="P3609">
        <v>405</v>
      </c>
      <c r="Q3609" s="15">
        <f t="shared" si="39"/>
        <v>1.7579055835421841E-4</v>
      </c>
      <c r="R3609">
        <v>1</v>
      </c>
    </row>
    <row r="3610" spans="1:18" hidden="1" x14ac:dyDescent="0.35">
      <c r="A3610" t="s">
        <v>3477</v>
      </c>
      <c r="B3610" t="s">
        <v>3959</v>
      </c>
      <c r="C3610">
        <v>156</v>
      </c>
      <c r="D3610" t="s">
        <v>3994</v>
      </c>
      <c r="E3610" t="s">
        <v>3998</v>
      </c>
      <c r="F3610">
        <v>2303878</v>
      </c>
      <c r="G3610">
        <v>2020</v>
      </c>
      <c r="H3610">
        <v>2</v>
      </c>
      <c r="I3610">
        <v>5</v>
      </c>
      <c r="J3610" s="8">
        <v>43956</v>
      </c>
      <c r="K3610" t="s">
        <v>6384</v>
      </c>
      <c r="L3610" s="2" t="s">
        <v>8996</v>
      </c>
      <c r="M3610" s="10">
        <v>30</v>
      </c>
      <c r="N3610" s="27">
        <v>5.5</v>
      </c>
      <c r="O3610">
        <v>1</v>
      </c>
      <c r="P3610">
        <v>518</v>
      </c>
      <c r="Q3610" s="15">
        <f t="shared" si="39"/>
        <v>2.2483829438885218E-4</v>
      </c>
      <c r="R3610">
        <v>1</v>
      </c>
    </row>
    <row r="3611" spans="1:18" hidden="1" x14ac:dyDescent="0.35">
      <c r="A3611" t="s">
        <v>3478</v>
      </c>
      <c r="B3611" t="s">
        <v>3959</v>
      </c>
      <c r="C3611">
        <v>156</v>
      </c>
      <c r="D3611" t="s">
        <v>3994</v>
      </c>
      <c r="E3611" t="s">
        <v>3998</v>
      </c>
      <c r="F3611">
        <v>2303878</v>
      </c>
      <c r="G3611">
        <v>2020</v>
      </c>
      <c r="H3611">
        <v>2</v>
      </c>
      <c r="I3611">
        <v>5</v>
      </c>
      <c r="J3611" s="8">
        <v>43966</v>
      </c>
      <c r="K3611" s="9" t="s">
        <v>6385</v>
      </c>
      <c r="L3611" s="2" t="s">
        <v>8996</v>
      </c>
      <c r="M3611" s="10">
        <v>48</v>
      </c>
      <c r="N3611" s="27">
        <v>8</v>
      </c>
      <c r="O3611">
        <v>1</v>
      </c>
      <c r="P3611">
        <v>450</v>
      </c>
      <c r="Q3611" s="15">
        <f t="shared" si="39"/>
        <v>1.9532284261579823E-4</v>
      </c>
      <c r="R3611">
        <v>1</v>
      </c>
    </row>
    <row r="3612" spans="1:18" hidden="1" x14ac:dyDescent="0.35">
      <c r="A3612" t="s">
        <v>3479</v>
      </c>
      <c r="B3612" t="s">
        <v>3959</v>
      </c>
      <c r="C3612">
        <v>156</v>
      </c>
      <c r="D3612" t="s">
        <v>3994</v>
      </c>
      <c r="E3612" t="s">
        <v>3998</v>
      </c>
      <c r="F3612">
        <v>2303878</v>
      </c>
      <c r="G3612">
        <v>2021</v>
      </c>
      <c r="H3612">
        <v>1</v>
      </c>
      <c r="I3612">
        <v>1</v>
      </c>
      <c r="J3612" s="8">
        <v>44225</v>
      </c>
      <c r="K3612" s="9" t="s">
        <v>6386</v>
      </c>
      <c r="L3612" s="2" t="s">
        <v>8997</v>
      </c>
      <c r="M3612" s="10">
        <v>48</v>
      </c>
      <c r="N3612" s="27">
        <v>8</v>
      </c>
      <c r="O3612">
        <v>1</v>
      </c>
      <c r="P3612">
        <v>1000</v>
      </c>
      <c r="Q3612" s="15">
        <f t="shared" si="39"/>
        <v>4.3405076136844052E-4</v>
      </c>
      <c r="R3612">
        <v>1</v>
      </c>
    </row>
    <row r="3613" spans="1:18" hidden="1" x14ac:dyDescent="0.35">
      <c r="A3613" t="s">
        <v>3480</v>
      </c>
      <c r="B3613" t="s">
        <v>3959</v>
      </c>
      <c r="C3613">
        <v>156</v>
      </c>
      <c r="D3613" t="s">
        <v>3994</v>
      </c>
      <c r="E3613" t="s">
        <v>3998</v>
      </c>
      <c r="F3613">
        <v>2303878</v>
      </c>
      <c r="G3613">
        <v>2021</v>
      </c>
      <c r="H3613">
        <v>2</v>
      </c>
      <c r="I3613">
        <v>4</v>
      </c>
      <c r="J3613" s="8">
        <v>44305</v>
      </c>
      <c r="K3613" s="9" t="s">
        <v>6387</v>
      </c>
      <c r="L3613" s="2" t="s">
        <v>8998</v>
      </c>
      <c r="M3613" s="10" t="s">
        <v>9693</v>
      </c>
      <c r="N3613" s="27">
        <v>6</v>
      </c>
      <c r="O3613">
        <v>1</v>
      </c>
      <c r="P3613">
        <v>10140</v>
      </c>
      <c r="Q3613" s="15">
        <f t="shared" si="39"/>
        <v>4.4012747202759866E-3</v>
      </c>
      <c r="R3613">
        <v>1</v>
      </c>
    </row>
    <row r="3614" spans="1:18" hidden="1" x14ac:dyDescent="0.35">
      <c r="A3614" t="s">
        <v>3481</v>
      </c>
      <c r="B3614" t="s">
        <v>3959</v>
      </c>
      <c r="C3614">
        <v>156</v>
      </c>
      <c r="D3614" t="s">
        <v>3994</v>
      </c>
      <c r="E3614" t="s">
        <v>3998</v>
      </c>
      <c r="F3614">
        <v>2303878</v>
      </c>
      <c r="G3614">
        <v>2021</v>
      </c>
      <c r="H3614">
        <v>2</v>
      </c>
      <c r="I3614">
        <v>4</v>
      </c>
      <c r="J3614" s="8">
        <v>44305</v>
      </c>
      <c r="K3614" s="9" t="s">
        <v>6388</v>
      </c>
      <c r="L3614" s="2" t="s">
        <v>8998</v>
      </c>
      <c r="M3614" s="10">
        <v>38</v>
      </c>
      <c r="N3614" s="27">
        <v>6</v>
      </c>
      <c r="O3614">
        <v>1</v>
      </c>
      <c r="P3614">
        <v>1920</v>
      </c>
      <c r="Q3614" s="15">
        <f t="shared" si="39"/>
        <v>8.333774618274058E-4</v>
      </c>
      <c r="R3614">
        <v>1</v>
      </c>
    </row>
    <row r="3615" spans="1:18" hidden="1" x14ac:dyDescent="0.35">
      <c r="A3615" t="s">
        <v>3482</v>
      </c>
      <c r="B3615" t="s">
        <v>3959</v>
      </c>
      <c r="C3615">
        <v>156</v>
      </c>
      <c r="D3615" t="s">
        <v>3994</v>
      </c>
      <c r="E3615" t="s">
        <v>3998</v>
      </c>
      <c r="F3615">
        <v>2303878</v>
      </c>
      <c r="G3615">
        <v>2021</v>
      </c>
      <c r="H3615">
        <v>2</v>
      </c>
      <c r="I3615">
        <v>4</v>
      </c>
      <c r="J3615" s="8">
        <v>44305</v>
      </c>
      <c r="K3615" s="9" t="s">
        <v>6389</v>
      </c>
      <c r="L3615" s="2" t="s">
        <v>8998</v>
      </c>
      <c r="M3615" s="10">
        <v>38</v>
      </c>
      <c r="N3615" s="27">
        <v>6</v>
      </c>
      <c r="O3615">
        <v>1</v>
      </c>
      <c r="P3615">
        <v>595</v>
      </c>
      <c r="Q3615" s="15">
        <f t="shared" si="39"/>
        <v>2.5826020301422209E-4</v>
      </c>
      <c r="R3615">
        <v>1</v>
      </c>
    </row>
    <row r="3616" spans="1:18" hidden="1" x14ac:dyDescent="0.35">
      <c r="A3616" t="s">
        <v>3483</v>
      </c>
      <c r="B3616" t="s">
        <v>3959</v>
      </c>
      <c r="C3616">
        <v>156</v>
      </c>
      <c r="D3616" t="s">
        <v>3994</v>
      </c>
      <c r="E3616" t="s">
        <v>3998</v>
      </c>
      <c r="F3616">
        <v>2303878</v>
      </c>
      <c r="G3616">
        <v>2021</v>
      </c>
      <c r="H3616">
        <v>3</v>
      </c>
      <c r="I3616">
        <v>7</v>
      </c>
      <c r="J3616" s="8">
        <v>44392</v>
      </c>
      <c r="K3616" t="s">
        <v>6390</v>
      </c>
      <c r="L3616" s="2" t="s">
        <v>8999</v>
      </c>
      <c r="M3616" s="10" t="s">
        <v>9713</v>
      </c>
      <c r="N3616" s="27">
        <v>5</v>
      </c>
      <c r="O3616">
        <v>1</v>
      </c>
      <c r="P3616">
        <v>19751</v>
      </c>
      <c r="Q3616" s="15">
        <f t="shared" si="39"/>
        <v>8.572936587788068E-3</v>
      </c>
      <c r="R3616">
        <v>1</v>
      </c>
    </row>
    <row r="3617" spans="1:18" hidden="1" x14ac:dyDescent="0.35">
      <c r="A3617" t="s">
        <v>3484</v>
      </c>
      <c r="B3617" t="s">
        <v>3959</v>
      </c>
      <c r="C3617">
        <v>156</v>
      </c>
      <c r="D3617" t="s">
        <v>3994</v>
      </c>
      <c r="E3617" t="s">
        <v>3998</v>
      </c>
      <c r="F3617">
        <v>2303878</v>
      </c>
      <c r="G3617">
        <v>2021</v>
      </c>
      <c r="H3617">
        <v>3</v>
      </c>
      <c r="I3617">
        <v>7</v>
      </c>
      <c r="J3617" s="8">
        <v>44407</v>
      </c>
      <c r="K3617" s="9" t="s">
        <v>6391</v>
      </c>
      <c r="L3617" s="2" t="s">
        <v>9000</v>
      </c>
      <c r="M3617" s="10" t="s">
        <v>9701</v>
      </c>
      <c r="N3617" s="27">
        <v>6</v>
      </c>
      <c r="O3617">
        <v>1</v>
      </c>
      <c r="P3617">
        <v>2257</v>
      </c>
      <c r="Q3617" s="15">
        <f t="shared" si="39"/>
        <v>9.7965256840857034E-4</v>
      </c>
      <c r="R3617">
        <v>1</v>
      </c>
    </row>
    <row r="3618" spans="1:18" hidden="1" x14ac:dyDescent="0.35">
      <c r="A3618" t="s">
        <v>3485</v>
      </c>
      <c r="B3618" t="s">
        <v>3959</v>
      </c>
      <c r="C3618">
        <v>156</v>
      </c>
      <c r="D3618" t="s">
        <v>3994</v>
      </c>
      <c r="E3618" t="s">
        <v>3998</v>
      </c>
      <c r="F3618">
        <v>2303878</v>
      </c>
      <c r="G3618">
        <v>2021</v>
      </c>
      <c r="H3618">
        <v>3</v>
      </c>
      <c r="I3618">
        <v>7</v>
      </c>
      <c r="J3618" s="8">
        <v>44407</v>
      </c>
      <c r="K3618" s="9" t="s">
        <v>6392</v>
      </c>
      <c r="L3618" s="2" t="s">
        <v>9001</v>
      </c>
      <c r="M3618" s="10">
        <v>39</v>
      </c>
      <c r="N3618" s="27">
        <v>6</v>
      </c>
      <c r="O3618">
        <v>1</v>
      </c>
      <c r="P3618">
        <v>1305</v>
      </c>
      <c r="Q3618" s="15">
        <f t="shared" si="39"/>
        <v>5.6643624358581484E-4</v>
      </c>
      <c r="R3618">
        <v>1</v>
      </c>
    </row>
    <row r="3619" spans="1:18" hidden="1" x14ac:dyDescent="0.35">
      <c r="A3619" t="s">
        <v>3486</v>
      </c>
      <c r="B3619" t="s">
        <v>3959</v>
      </c>
      <c r="C3619">
        <v>156</v>
      </c>
      <c r="D3619" t="s">
        <v>3994</v>
      </c>
      <c r="E3619" t="s">
        <v>3998</v>
      </c>
      <c r="F3619">
        <v>2303878</v>
      </c>
      <c r="G3619">
        <v>2021</v>
      </c>
      <c r="H3619">
        <v>3</v>
      </c>
      <c r="I3619">
        <v>7</v>
      </c>
      <c r="J3619" s="8">
        <v>44407</v>
      </c>
      <c r="K3619" s="9" t="s">
        <v>6393</v>
      </c>
      <c r="L3619" s="2" t="s">
        <v>9002</v>
      </c>
      <c r="M3619" s="10">
        <v>39</v>
      </c>
      <c r="N3619" s="27">
        <v>6</v>
      </c>
      <c r="O3619">
        <v>1</v>
      </c>
      <c r="P3619">
        <v>101</v>
      </c>
      <c r="Q3619" s="15">
        <f t="shared" si="39"/>
        <v>4.383912689821249E-5</v>
      </c>
      <c r="R3619">
        <v>1</v>
      </c>
    </row>
    <row r="3620" spans="1:18" hidden="1" x14ac:dyDescent="0.35">
      <c r="A3620" t="s">
        <v>3487</v>
      </c>
      <c r="B3620" t="s">
        <v>3959</v>
      </c>
      <c r="C3620">
        <v>156</v>
      </c>
      <c r="D3620" t="s">
        <v>3994</v>
      </c>
      <c r="E3620" t="s">
        <v>3998</v>
      </c>
      <c r="F3620">
        <v>2303878</v>
      </c>
      <c r="G3620">
        <v>2021</v>
      </c>
      <c r="H3620">
        <v>4</v>
      </c>
      <c r="I3620">
        <v>10</v>
      </c>
      <c r="J3620" s="8">
        <v>44490</v>
      </c>
      <c r="K3620" s="9" t="s">
        <v>6394</v>
      </c>
      <c r="L3620" s="2" t="s">
        <v>9003</v>
      </c>
      <c r="M3620" s="10">
        <v>38</v>
      </c>
      <c r="N3620" s="27">
        <v>6</v>
      </c>
      <c r="O3620">
        <v>1</v>
      </c>
      <c r="P3620">
        <v>1575</v>
      </c>
      <c r="Q3620" s="15">
        <f t="shared" si="39"/>
        <v>6.836299491552938E-4</v>
      </c>
      <c r="R3620">
        <v>1</v>
      </c>
    </row>
    <row r="3621" spans="1:18" hidden="1" x14ac:dyDescent="0.35">
      <c r="A3621" t="s">
        <v>3488</v>
      </c>
      <c r="B3621" t="s">
        <v>3959</v>
      </c>
      <c r="C3621">
        <v>156</v>
      </c>
      <c r="D3621" t="s">
        <v>3994</v>
      </c>
      <c r="E3621" t="s">
        <v>3998</v>
      </c>
      <c r="F3621">
        <v>2303878</v>
      </c>
      <c r="G3621">
        <v>2021</v>
      </c>
      <c r="H3621">
        <v>4</v>
      </c>
      <c r="I3621">
        <v>10</v>
      </c>
      <c r="J3621" s="8">
        <v>44490</v>
      </c>
      <c r="K3621" s="9" t="s">
        <v>6395</v>
      </c>
      <c r="L3621" s="2" t="s">
        <v>9003</v>
      </c>
      <c r="M3621" s="10" t="s">
        <v>9701</v>
      </c>
      <c r="N3621" s="27">
        <v>6</v>
      </c>
      <c r="O3621">
        <v>1</v>
      </c>
      <c r="P3621">
        <v>1639</v>
      </c>
      <c r="Q3621" s="15">
        <f t="shared" si="39"/>
        <v>7.1140919788287402E-4</v>
      </c>
      <c r="R3621">
        <v>1</v>
      </c>
    </row>
    <row r="3622" spans="1:18" hidden="1" x14ac:dyDescent="0.35">
      <c r="A3622" t="s">
        <v>3489</v>
      </c>
      <c r="B3622" t="s">
        <v>3959</v>
      </c>
      <c r="C3622">
        <v>156</v>
      </c>
      <c r="D3622" t="s">
        <v>3994</v>
      </c>
      <c r="E3622" t="s">
        <v>3998</v>
      </c>
      <c r="F3622">
        <v>2303878</v>
      </c>
      <c r="G3622">
        <v>2021</v>
      </c>
      <c r="H3622">
        <v>4</v>
      </c>
      <c r="I3622">
        <v>10</v>
      </c>
      <c r="J3622" s="8">
        <v>44490</v>
      </c>
      <c r="K3622" s="9" t="s">
        <v>6396</v>
      </c>
      <c r="L3622" s="2" t="s">
        <v>9003</v>
      </c>
      <c r="M3622" s="10">
        <v>47</v>
      </c>
      <c r="N3622" s="27">
        <v>8</v>
      </c>
      <c r="O3622">
        <v>1</v>
      </c>
      <c r="P3622">
        <v>3010</v>
      </c>
      <c r="Q3622" s="15">
        <f t="shared" si="39"/>
        <v>1.3064927917190059E-3</v>
      </c>
      <c r="R3622">
        <v>1</v>
      </c>
    </row>
    <row r="3623" spans="1:18" hidden="1" x14ac:dyDescent="0.35">
      <c r="A3623" t="s">
        <v>3490</v>
      </c>
      <c r="B3623" t="s">
        <v>3959</v>
      </c>
      <c r="C3623">
        <v>156</v>
      </c>
      <c r="D3623" t="s">
        <v>3994</v>
      </c>
      <c r="E3623" t="s">
        <v>3998</v>
      </c>
      <c r="F3623">
        <v>2303878</v>
      </c>
      <c r="G3623">
        <v>2021</v>
      </c>
      <c r="H3623">
        <v>4</v>
      </c>
      <c r="I3623">
        <v>12</v>
      </c>
      <c r="J3623" s="8">
        <v>44544</v>
      </c>
      <c r="K3623" t="s">
        <v>6397</v>
      </c>
      <c r="L3623" s="2" t="s">
        <v>9004</v>
      </c>
      <c r="M3623" s="10">
        <v>17</v>
      </c>
      <c r="N3623" s="27">
        <v>2</v>
      </c>
      <c r="O3623">
        <v>1</v>
      </c>
      <c r="P3623">
        <v>270</v>
      </c>
      <c r="Q3623" s="15">
        <f t="shared" si="39"/>
        <v>1.1719370556947894E-4</v>
      </c>
      <c r="R3623">
        <v>1</v>
      </c>
    </row>
    <row r="3624" spans="1:18" hidden="1" x14ac:dyDescent="0.35">
      <c r="A3624" t="s">
        <v>3491</v>
      </c>
      <c r="B3624" t="s">
        <v>3959</v>
      </c>
      <c r="C3624">
        <v>156</v>
      </c>
      <c r="D3624" t="s">
        <v>3994</v>
      </c>
      <c r="E3624" t="s">
        <v>3998</v>
      </c>
      <c r="F3624">
        <v>2303878</v>
      </c>
      <c r="G3624">
        <v>2021</v>
      </c>
      <c r="H3624">
        <v>4</v>
      </c>
      <c r="I3624">
        <v>12</v>
      </c>
      <c r="J3624" s="8">
        <v>44544</v>
      </c>
      <c r="K3624" t="s">
        <v>6398</v>
      </c>
      <c r="L3624" s="2" t="s">
        <v>9004</v>
      </c>
      <c r="M3624" s="10" t="s">
        <v>9723</v>
      </c>
      <c r="N3624" s="27">
        <v>1</v>
      </c>
      <c r="O3624">
        <v>1</v>
      </c>
      <c r="P3624">
        <v>15</v>
      </c>
      <c r="Q3624" s="15">
        <f t="shared" si="39"/>
        <v>6.5107614205266078E-6</v>
      </c>
      <c r="R3624">
        <v>1</v>
      </c>
    </row>
    <row r="3625" spans="1:18" hidden="1" x14ac:dyDescent="0.35">
      <c r="A3625" t="s">
        <v>3492</v>
      </c>
      <c r="B3625" t="s">
        <v>3959</v>
      </c>
      <c r="C3625">
        <v>156</v>
      </c>
      <c r="D3625" t="s">
        <v>3994</v>
      </c>
      <c r="E3625" t="s">
        <v>3998</v>
      </c>
      <c r="F3625">
        <v>2303878</v>
      </c>
      <c r="G3625">
        <v>2021</v>
      </c>
      <c r="H3625">
        <v>4</v>
      </c>
      <c r="I3625">
        <v>12</v>
      </c>
      <c r="J3625" s="8">
        <v>44544</v>
      </c>
      <c r="K3625" s="9" t="s">
        <v>6399</v>
      </c>
      <c r="L3625" s="2" t="s">
        <v>9004</v>
      </c>
      <c r="M3625" s="10" t="s">
        <v>9710</v>
      </c>
      <c r="N3625" s="27">
        <v>7</v>
      </c>
      <c r="O3625">
        <v>1</v>
      </c>
      <c r="P3625">
        <v>11</v>
      </c>
      <c r="Q3625" s="15">
        <f t="shared" si="39"/>
        <v>4.7745583750528458E-6</v>
      </c>
      <c r="R3625">
        <v>1</v>
      </c>
    </row>
    <row r="3626" spans="1:18" hidden="1" x14ac:dyDescent="0.35">
      <c r="A3626" t="s">
        <v>3493</v>
      </c>
      <c r="B3626" t="s">
        <v>3959</v>
      </c>
      <c r="C3626">
        <v>156</v>
      </c>
      <c r="D3626" t="s">
        <v>3994</v>
      </c>
      <c r="E3626" t="s">
        <v>3998</v>
      </c>
      <c r="F3626">
        <v>2303878</v>
      </c>
      <c r="G3626">
        <v>2021</v>
      </c>
      <c r="H3626">
        <v>4</v>
      </c>
      <c r="I3626">
        <v>12</v>
      </c>
      <c r="J3626" s="8">
        <v>44552</v>
      </c>
      <c r="K3626" s="9" t="s">
        <v>6400</v>
      </c>
      <c r="L3626" s="2" t="s">
        <v>9005</v>
      </c>
      <c r="M3626" s="10" t="s">
        <v>9701</v>
      </c>
      <c r="N3626" s="27">
        <v>6</v>
      </c>
      <c r="O3626">
        <v>1</v>
      </c>
      <c r="P3626">
        <v>4000</v>
      </c>
      <c r="Q3626" s="15">
        <f t="shared" si="39"/>
        <v>1.7362030454737621E-3</v>
      </c>
      <c r="R3626">
        <v>1</v>
      </c>
    </row>
    <row r="3627" spans="1:18" hidden="1" x14ac:dyDescent="0.35">
      <c r="A3627" t="s">
        <v>3494</v>
      </c>
      <c r="B3627" t="s">
        <v>3960</v>
      </c>
      <c r="C3627">
        <v>228</v>
      </c>
      <c r="D3627" t="s">
        <v>3995</v>
      </c>
      <c r="E3627" t="s">
        <v>3999</v>
      </c>
      <c r="F3627">
        <v>198495061</v>
      </c>
      <c r="G3627">
        <v>2020</v>
      </c>
      <c r="H3627">
        <v>2</v>
      </c>
      <c r="I3627">
        <v>5</v>
      </c>
      <c r="J3627" s="8">
        <v>43969</v>
      </c>
      <c r="K3627" s="9" t="s">
        <v>6401</v>
      </c>
      <c r="L3627" s="2" t="s">
        <v>9006</v>
      </c>
      <c r="M3627" s="10" t="s">
        <v>9703</v>
      </c>
      <c r="N3627" s="27">
        <v>6</v>
      </c>
      <c r="O3627">
        <v>1</v>
      </c>
      <c r="P3627">
        <v>198000</v>
      </c>
      <c r="Q3627" s="15">
        <f t="shared" si="39"/>
        <v>9.9750592786789784E-4</v>
      </c>
      <c r="R3627">
        <v>1</v>
      </c>
    </row>
    <row r="3628" spans="1:18" hidden="1" x14ac:dyDescent="0.35">
      <c r="A3628" t="s">
        <v>572</v>
      </c>
      <c r="B3628" t="s">
        <v>3960</v>
      </c>
      <c r="C3628">
        <v>228</v>
      </c>
      <c r="D3628" t="s">
        <v>3995</v>
      </c>
      <c r="E3628" t="s">
        <v>3999</v>
      </c>
      <c r="F3628">
        <v>198495061</v>
      </c>
      <c r="G3628">
        <v>2020</v>
      </c>
      <c r="H3628">
        <v>4</v>
      </c>
      <c r="I3628">
        <v>12</v>
      </c>
      <c r="J3628" s="8">
        <v>44181</v>
      </c>
      <c r="K3628" s="9" t="s">
        <v>6402</v>
      </c>
      <c r="L3628" s="2" t="s">
        <v>9006</v>
      </c>
      <c r="M3628" s="10" t="s">
        <v>9695</v>
      </c>
      <c r="N3628" s="27">
        <v>6</v>
      </c>
      <c r="O3628">
        <v>1</v>
      </c>
      <c r="P3628">
        <v>231444</v>
      </c>
      <c r="Q3628" s="15">
        <f t="shared" si="39"/>
        <v>1.1659937473204938E-3</v>
      </c>
      <c r="R3628">
        <v>1</v>
      </c>
    </row>
    <row r="3629" spans="1:18" hidden="1" x14ac:dyDescent="0.35">
      <c r="A3629" t="s">
        <v>3495</v>
      </c>
      <c r="B3629" t="s">
        <v>3960</v>
      </c>
      <c r="C3629">
        <v>228</v>
      </c>
      <c r="D3629" t="s">
        <v>3995</v>
      </c>
      <c r="E3629" t="s">
        <v>3999</v>
      </c>
      <c r="F3629">
        <v>198495061</v>
      </c>
      <c r="G3629">
        <v>2020</v>
      </c>
      <c r="H3629">
        <v>3</v>
      </c>
      <c r="I3629">
        <v>9</v>
      </c>
      <c r="J3629" s="8">
        <v>44076</v>
      </c>
      <c r="K3629" t="s">
        <v>6403</v>
      </c>
      <c r="L3629" s="2" t="s">
        <v>9007</v>
      </c>
      <c r="M3629" s="10">
        <v>47</v>
      </c>
      <c r="N3629" s="27">
        <v>8</v>
      </c>
      <c r="O3629">
        <v>1</v>
      </c>
      <c r="P3629">
        <v>23760</v>
      </c>
      <c r="Q3629" s="15">
        <f t="shared" si="39"/>
        <v>1.1970071134414775E-4</v>
      </c>
      <c r="R3629">
        <v>3</v>
      </c>
    </row>
    <row r="3630" spans="1:18" hidden="1" x14ac:dyDescent="0.35">
      <c r="A3630" t="s">
        <v>3496</v>
      </c>
      <c r="B3630" t="s">
        <v>3960</v>
      </c>
      <c r="C3630">
        <v>228</v>
      </c>
      <c r="D3630" t="s">
        <v>3995</v>
      </c>
      <c r="E3630" t="s">
        <v>3999</v>
      </c>
      <c r="F3630">
        <v>198495061</v>
      </c>
      <c r="G3630">
        <v>2020</v>
      </c>
      <c r="H3630">
        <v>3</v>
      </c>
      <c r="I3630">
        <v>8</v>
      </c>
      <c r="J3630" s="8">
        <v>44051</v>
      </c>
      <c r="K3630" t="s">
        <v>6404</v>
      </c>
      <c r="L3630" s="2" t="s">
        <v>9008</v>
      </c>
      <c r="M3630" t="s">
        <v>9703</v>
      </c>
      <c r="N3630">
        <v>6</v>
      </c>
      <c r="O3630">
        <v>2</v>
      </c>
      <c r="P3630">
        <v>0</v>
      </c>
      <c r="Q3630">
        <v>0</v>
      </c>
      <c r="R3630">
        <v>1</v>
      </c>
    </row>
    <row r="3631" spans="1:18" hidden="1" x14ac:dyDescent="0.35">
      <c r="A3631" t="s">
        <v>3497</v>
      </c>
      <c r="B3631" t="s">
        <v>3960</v>
      </c>
      <c r="C3631">
        <v>228</v>
      </c>
      <c r="D3631" t="s">
        <v>3995</v>
      </c>
      <c r="E3631" t="s">
        <v>3999</v>
      </c>
      <c r="F3631">
        <v>198495061</v>
      </c>
      <c r="G3631">
        <v>2020</v>
      </c>
      <c r="H3631">
        <v>3</v>
      </c>
      <c r="I3631">
        <v>9</v>
      </c>
      <c r="J3631" s="8">
        <v>44076</v>
      </c>
      <c r="K3631" t="s">
        <v>6405</v>
      </c>
      <c r="L3631" s="2" t="s">
        <v>9009</v>
      </c>
      <c r="M3631" t="s">
        <v>9707</v>
      </c>
      <c r="N3631">
        <v>4</v>
      </c>
      <c r="O3631">
        <v>2</v>
      </c>
      <c r="P3631">
        <v>0</v>
      </c>
      <c r="Q3631">
        <v>0</v>
      </c>
      <c r="R3631">
        <v>1</v>
      </c>
    </row>
    <row r="3632" spans="1:18" hidden="1" x14ac:dyDescent="0.35">
      <c r="A3632" t="s">
        <v>3498</v>
      </c>
      <c r="B3632" t="s">
        <v>3960</v>
      </c>
      <c r="C3632">
        <v>228</v>
      </c>
      <c r="D3632" t="s">
        <v>3995</v>
      </c>
      <c r="E3632" t="s">
        <v>3999</v>
      </c>
      <c r="F3632">
        <v>198495061</v>
      </c>
      <c r="G3632">
        <v>2020</v>
      </c>
      <c r="H3632">
        <v>4</v>
      </c>
      <c r="I3632">
        <v>12</v>
      </c>
      <c r="J3632" s="8">
        <v>44188</v>
      </c>
      <c r="K3632" t="s">
        <v>6406</v>
      </c>
      <c r="L3632" s="2" t="s">
        <v>9009</v>
      </c>
      <c r="M3632" t="s">
        <v>9699</v>
      </c>
      <c r="N3632">
        <v>4</v>
      </c>
      <c r="O3632">
        <v>2</v>
      </c>
      <c r="P3632">
        <v>0</v>
      </c>
      <c r="Q3632">
        <v>0</v>
      </c>
      <c r="R3632">
        <v>2</v>
      </c>
    </row>
    <row r="3633" spans="1:18" hidden="1" x14ac:dyDescent="0.35">
      <c r="A3633" t="s">
        <v>3499</v>
      </c>
      <c r="B3633" t="s">
        <v>3960</v>
      </c>
      <c r="C3633">
        <v>228</v>
      </c>
      <c r="D3633" t="s">
        <v>3995</v>
      </c>
      <c r="E3633" t="s">
        <v>3999</v>
      </c>
      <c r="F3633">
        <v>198495061</v>
      </c>
      <c r="G3633">
        <v>2020</v>
      </c>
      <c r="H3633">
        <v>2</v>
      </c>
      <c r="I3633">
        <v>4</v>
      </c>
      <c r="J3633" s="8">
        <v>43934</v>
      </c>
      <c r="K3633" t="s">
        <v>6407</v>
      </c>
      <c r="L3633" t="s">
        <v>9010</v>
      </c>
      <c r="M3633" s="10">
        <v>9</v>
      </c>
      <c r="N3633" s="27">
        <v>1</v>
      </c>
      <c r="O3633">
        <v>1</v>
      </c>
      <c r="P3633">
        <v>100354</v>
      </c>
      <c r="Q3633" s="15">
        <f>P3633/F3633</f>
        <v>5.0557429234977292E-4</v>
      </c>
      <c r="R3633">
        <v>1</v>
      </c>
    </row>
    <row r="3634" spans="1:18" hidden="1" x14ac:dyDescent="0.35">
      <c r="A3634" t="s">
        <v>3500</v>
      </c>
      <c r="B3634" t="s">
        <v>3960</v>
      </c>
      <c r="C3634">
        <v>228</v>
      </c>
      <c r="D3634" t="s">
        <v>3995</v>
      </c>
      <c r="E3634" t="s">
        <v>3999</v>
      </c>
      <c r="F3634">
        <v>198495061</v>
      </c>
      <c r="G3634">
        <v>2020</v>
      </c>
      <c r="H3634">
        <v>3</v>
      </c>
      <c r="I3634">
        <v>8</v>
      </c>
      <c r="J3634" s="8">
        <v>44070</v>
      </c>
      <c r="K3634" s="9" t="s">
        <v>6408</v>
      </c>
      <c r="L3634" t="s">
        <v>9011</v>
      </c>
      <c r="M3634" s="10">
        <v>45</v>
      </c>
      <c r="N3634" s="27">
        <v>8</v>
      </c>
      <c r="O3634">
        <v>1</v>
      </c>
      <c r="P3634">
        <v>6278</v>
      </c>
      <c r="Q3634" s="15">
        <f>P3634/F3634</f>
        <v>3.162799098562961E-5</v>
      </c>
      <c r="R3634">
        <v>1</v>
      </c>
    </row>
    <row r="3635" spans="1:18" hidden="1" x14ac:dyDescent="0.35">
      <c r="A3635" t="s">
        <v>3501</v>
      </c>
      <c r="B3635" t="s">
        <v>3960</v>
      </c>
      <c r="C3635">
        <v>228</v>
      </c>
      <c r="D3635" t="s">
        <v>3995</v>
      </c>
      <c r="E3635" t="s">
        <v>3999</v>
      </c>
      <c r="F3635">
        <v>198495061</v>
      </c>
      <c r="G3635">
        <v>2020</v>
      </c>
      <c r="H3635">
        <v>3</v>
      </c>
      <c r="I3635">
        <v>7</v>
      </c>
      <c r="J3635" s="8">
        <v>44017</v>
      </c>
      <c r="K3635" t="s">
        <v>6409</v>
      </c>
      <c r="L3635" t="s">
        <v>9012</v>
      </c>
      <c r="M3635" t="s">
        <v>9700</v>
      </c>
      <c r="N3635">
        <v>7</v>
      </c>
      <c r="O3635">
        <v>2</v>
      </c>
      <c r="P3635">
        <v>0</v>
      </c>
      <c r="Q3635">
        <v>0</v>
      </c>
      <c r="R3635">
        <v>2</v>
      </c>
    </row>
    <row r="3636" spans="1:18" hidden="1" x14ac:dyDescent="0.35">
      <c r="A3636" t="s">
        <v>3502</v>
      </c>
      <c r="B3636" t="s">
        <v>3960</v>
      </c>
      <c r="C3636">
        <v>228</v>
      </c>
      <c r="D3636" t="s">
        <v>3995</v>
      </c>
      <c r="E3636" t="s">
        <v>3999</v>
      </c>
      <c r="F3636">
        <v>198495061</v>
      </c>
      <c r="G3636">
        <v>2020</v>
      </c>
      <c r="H3636">
        <v>2</v>
      </c>
      <c r="I3636">
        <v>4</v>
      </c>
      <c r="J3636" s="8">
        <v>43929</v>
      </c>
      <c r="K3636" t="s">
        <v>6410</v>
      </c>
      <c r="L3636" s="2" t="s">
        <v>9013</v>
      </c>
      <c r="M3636" t="s">
        <v>9696</v>
      </c>
      <c r="N3636">
        <v>2</v>
      </c>
      <c r="O3636">
        <v>2</v>
      </c>
      <c r="P3636">
        <v>0</v>
      </c>
      <c r="Q3636">
        <v>0</v>
      </c>
      <c r="R3636">
        <v>1</v>
      </c>
    </row>
    <row r="3637" spans="1:18" hidden="1" x14ac:dyDescent="0.35">
      <c r="A3637" t="s">
        <v>3503</v>
      </c>
      <c r="B3637" t="s">
        <v>3960</v>
      </c>
      <c r="C3637">
        <v>228</v>
      </c>
      <c r="D3637" t="s">
        <v>3995</v>
      </c>
      <c r="E3637" t="s">
        <v>3999</v>
      </c>
      <c r="F3637">
        <v>198495061</v>
      </c>
      <c r="G3637">
        <v>2020</v>
      </c>
      <c r="H3637">
        <v>2</v>
      </c>
      <c r="I3637">
        <v>4</v>
      </c>
      <c r="J3637" s="8">
        <v>43929</v>
      </c>
      <c r="K3637" t="s">
        <v>6411</v>
      </c>
      <c r="L3637" s="2" t="s">
        <v>9014</v>
      </c>
      <c r="M3637">
        <v>22</v>
      </c>
      <c r="N3637">
        <v>2</v>
      </c>
      <c r="O3637">
        <v>2</v>
      </c>
      <c r="P3637">
        <v>0</v>
      </c>
      <c r="Q3637">
        <v>0</v>
      </c>
      <c r="R3637">
        <v>3</v>
      </c>
    </row>
    <row r="3638" spans="1:18" hidden="1" x14ac:dyDescent="0.35">
      <c r="A3638" t="s">
        <v>3504</v>
      </c>
      <c r="B3638" t="s">
        <v>3960</v>
      </c>
      <c r="C3638">
        <v>228</v>
      </c>
      <c r="D3638" t="s">
        <v>3995</v>
      </c>
      <c r="E3638" t="s">
        <v>3999</v>
      </c>
      <c r="F3638">
        <v>198495061</v>
      </c>
      <c r="G3638">
        <v>2020</v>
      </c>
      <c r="H3638">
        <v>2</v>
      </c>
      <c r="I3638">
        <v>5</v>
      </c>
      <c r="J3638" s="8">
        <v>43968</v>
      </c>
      <c r="K3638" t="s">
        <v>6412</v>
      </c>
      <c r="L3638" t="s">
        <v>9015</v>
      </c>
      <c r="M3638" t="s">
        <v>9703</v>
      </c>
      <c r="N3638">
        <v>6</v>
      </c>
      <c r="O3638">
        <v>2</v>
      </c>
      <c r="P3638">
        <v>0</v>
      </c>
      <c r="Q3638">
        <v>0</v>
      </c>
      <c r="R3638">
        <v>1</v>
      </c>
    </row>
    <row r="3639" spans="1:18" hidden="1" x14ac:dyDescent="0.35">
      <c r="A3639" t="s">
        <v>3505</v>
      </c>
      <c r="B3639" t="s">
        <v>3960</v>
      </c>
      <c r="C3639">
        <v>228</v>
      </c>
      <c r="D3639" t="s">
        <v>3995</v>
      </c>
      <c r="E3639" t="s">
        <v>3999</v>
      </c>
      <c r="F3639">
        <v>198495061</v>
      </c>
      <c r="G3639">
        <v>2020</v>
      </c>
      <c r="H3639">
        <v>2</v>
      </c>
      <c r="I3639">
        <v>5</v>
      </c>
      <c r="J3639" s="8">
        <v>43968</v>
      </c>
      <c r="K3639" t="s">
        <v>6413</v>
      </c>
      <c r="L3639" t="s">
        <v>9015</v>
      </c>
      <c r="M3639">
        <v>38</v>
      </c>
      <c r="N3639">
        <v>6</v>
      </c>
      <c r="O3639">
        <v>2</v>
      </c>
      <c r="P3639">
        <v>0</v>
      </c>
      <c r="Q3639">
        <v>0</v>
      </c>
      <c r="R3639">
        <v>1</v>
      </c>
    </row>
    <row r="3640" spans="1:18" hidden="1" x14ac:dyDescent="0.35">
      <c r="A3640" t="s">
        <v>3506</v>
      </c>
      <c r="B3640" t="s">
        <v>3960</v>
      </c>
      <c r="C3640">
        <v>228</v>
      </c>
      <c r="D3640" t="s">
        <v>3995</v>
      </c>
      <c r="E3640" t="s">
        <v>3999</v>
      </c>
      <c r="F3640">
        <v>198495061</v>
      </c>
      <c r="G3640">
        <v>2020</v>
      </c>
      <c r="H3640">
        <v>2</v>
      </c>
      <c r="I3640">
        <v>6</v>
      </c>
      <c r="J3640" s="8">
        <v>43996</v>
      </c>
      <c r="K3640" t="s">
        <v>6414</v>
      </c>
      <c r="L3640" s="2" t="s">
        <v>9016</v>
      </c>
      <c r="M3640" t="s">
        <v>9723</v>
      </c>
      <c r="N3640">
        <v>1</v>
      </c>
      <c r="O3640">
        <v>2</v>
      </c>
      <c r="P3640">
        <v>0</v>
      </c>
      <c r="Q3640">
        <v>0</v>
      </c>
      <c r="R3640">
        <v>1</v>
      </c>
    </row>
    <row r="3641" spans="1:18" hidden="1" x14ac:dyDescent="0.35">
      <c r="A3641" t="s">
        <v>3507</v>
      </c>
      <c r="B3641" t="s">
        <v>3960</v>
      </c>
      <c r="C3641">
        <v>228</v>
      </c>
      <c r="D3641" t="s">
        <v>3995</v>
      </c>
      <c r="E3641" t="s">
        <v>3999</v>
      </c>
      <c r="F3641">
        <v>198495061</v>
      </c>
      <c r="G3641">
        <v>2020</v>
      </c>
      <c r="H3641">
        <v>3</v>
      </c>
      <c r="I3641">
        <v>7</v>
      </c>
      <c r="J3641" s="8">
        <v>44042</v>
      </c>
      <c r="K3641" t="s">
        <v>6415</v>
      </c>
      <c r="L3641" s="2" t="s">
        <v>9017</v>
      </c>
      <c r="M3641">
        <v>21</v>
      </c>
      <c r="N3641">
        <v>2</v>
      </c>
      <c r="O3641">
        <v>2</v>
      </c>
      <c r="P3641">
        <v>0</v>
      </c>
      <c r="Q3641">
        <v>0</v>
      </c>
      <c r="R3641">
        <v>1</v>
      </c>
    </row>
    <row r="3642" spans="1:18" hidden="1" x14ac:dyDescent="0.35">
      <c r="A3642" t="s">
        <v>3508</v>
      </c>
      <c r="B3642" t="s">
        <v>3960</v>
      </c>
      <c r="C3642">
        <v>228</v>
      </c>
      <c r="D3642" t="s">
        <v>3995</v>
      </c>
      <c r="E3642" t="s">
        <v>3999</v>
      </c>
      <c r="F3642">
        <v>198495061</v>
      </c>
      <c r="G3642">
        <v>2020</v>
      </c>
      <c r="H3642">
        <v>1</v>
      </c>
      <c r="I3642">
        <v>3</v>
      </c>
      <c r="J3642" s="8">
        <v>43917</v>
      </c>
      <c r="K3642" t="s">
        <v>6416</v>
      </c>
      <c r="L3642" t="s">
        <v>9018</v>
      </c>
      <c r="M3642">
        <v>38</v>
      </c>
      <c r="N3642">
        <v>6</v>
      </c>
      <c r="O3642">
        <v>2</v>
      </c>
      <c r="P3642">
        <v>0</v>
      </c>
      <c r="Q3642">
        <v>0</v>
      </c>
      <c r="R3642">
        <v>1</v>
      </c>
    </row>
    <row r="3643" spans="1:18" hidden="1" x14ac:dyDescent="0.35">
      <c r="A3643" t="s">
        <v>3509</v>
      </c>
      <c r="B3643" t="s">
        <v>3960</v>
      </c>
      <c r="C3643">
        <v>228</v>
      </c>
      <c r="D3643" t="s">
        <v>3995</v>
      </c>
      <c r="E3643" t="s">
        <v>3999</v>
      </c>
      <c r="F3643">
        <v>198495061</v>
      </c>
      <c r="G3643">
        <v>2020</v>
      </c>
      <c r="H3643">
        <v>3</v>
      </c>
      <c r="I3643">
        <v>7</v>
      </c>
      <c r="J3643" s="8">
        <v>44043</v>
      </c>
      <c r="K3643" t="s">
        <v>6417</v>
      </c>
      <c r="L3643" s="2" t="s">
        <v>9019</v>
      </c>
      <c r="M3643">
        <v>27</v>
      </c>
      <c r="N3643">
        <v>4</v>
      </c>
      <c r="O3643">
        <v>2</v>
      </c>
      <c r="P3643">
        <v>0</v>
      </c>
      <c r="R3643">
        <v>1</v>
      </c>
    </row>
    <row r="3644" spans="1:18" hidden="1" x14ac:dyDescent="0.35">
      <c r="A3644" t="s">
        <v>3510</v>
      </c>
      <c r="B3644" t="s">
        <v>3960</v>
      </c>
      <c r="C3644">
        <v>228</v>
      </c>
      <c r="D3644" t="s">
        <v>3995</v>
      </c>
      <c r="E3644" t="s">
        <v>3999</v>
      </c>
      <c r="F3644">
        <v>198495061</v>
      </c>
      <c r="G3644">
        <v>2021</v>
      </c>
      <c r="H3644">
        <v>1</v>
      </c>
      <c r="I3644">
        <v>1</v>
      </c>
      <c r="J3644" s="8">
        <v>44197</v>
      </c>
      <c r="K3644" s="9" t="s">
        <v>6418</v>
      </c>
      <c r="L3644" s="2" t="s">
        <v>9020</v>
      </c>
      <c r="M3644" s="10">
        <v>35</v>
      </c>
      <c r="N3644" s="27">
        <v>6</v>
      </c>
      <c r="O3644">
        <v>1</v>
      </c>
      <c r="P3644">
        <v>15780336</v>
      </c>
      <c r="Q3644" s="15">
        <f t="shared" ref="Q3644:Q3659" si="40">P3644/F3644</f>
        <v>7.9499892443167644E-2</v>
      </c>
      <c r="R3644">
        <v>1</v>
      </c>
    </row>
    <row r="3645" spans="1:18" hidden="1" x14ac:dyDescent="0.35">
      <c r="A3645" t="s">
        <v>3511</v>
      </c>
      <c r="B3645" t="s">
        <v>3960</v>
      </c>
      <c r="C3645">
        <v>228</v>
      </c>
      <c r="D3645" t="s">
        <v>3995</v>
      </c>
      <c r="E3645" t="s">
        <v>3999</v>
      </c>
      <c r="F3645">
        <v>198495061</v>
      </c>
      <c r="G3645">
        <v>2021</v>
      </c>
      <c r="H3645">
        <v>2</v>
      </c>
      <c r="I3645">
        <v>4</v>
      </c>
      <c r="J3645" s="8">
        <v>44292</v>
      </c>
      <c r="K3645" s="9" t="s">
        <v>6419</v>
      </c>
      <c r="L3645" s="2" t="s">
        <v>9021</v>
      </c>
      <c r="M3645" s="10" t="s">
        <v>9703</v>
      </c>
      <c r="N3645" s="27">
        <v>6</v>
      </c>
      <c r="O3645">
        <v>1</v>
      </c>
      <c r="P3645">
        <v>1020357</v>
      </c>
      <c r="Q3645" s="15">
        <f t="shared" si="40"/>
        <v>5.1404654345530544E-3</v>
      </c>
      <c r="R3645">
        <v>1</v>
      </c>
    </row>
    <row r="3646" spans="1:18" hidden="1" x14ac:dyDescent="0.35">
      <c r="A3646" t="s">
        <v>3512</v>
      </c>
      <c r="B3646" t="s">
        <v>3960</v>
      </c>
      <c r="C3646">
        <v>228</v>
      </c>
      <c r="D3646" t="s">
        <v>3995</v>
      </c>
      <c r="E3646" t="s">
        <v>3999</v>
      </c>
      <c r="F3646">
        <v>198495061</v>
      </c>
      <c r="G3646">
        <v>2021</v>
      </c>
      <c r="H3646">
        <v>2</v>
      </c>
      <c r="I3646">
        <v>4</v>
      </c>
      <c r="J3646" s="8">
        <v>44292</v>
      </c>
      <c r="K3646" s="9" t="s">
        <v>6420</v>
      </c>
      <c r="L3646" s="2" t="s">
        <v>9021</v>
      </c>
      <c r="M3646" s="10" t="s">
        <v>9710</v>
      </c>
      <c r="N3646" s="27">
        <v>7</v>
      </c>
      <c r="O3646">
        <v>1</v>
      </c>
      <c r="P3646">
        <v>131157</v>
      </c>
      <c r="Q3646" s="15">
        <f t="shared" si="40"/>
        <v>6.6075699485540343E-4</v>
      </c>
      <c r="R3646">
        <v>3</v>
      </c>
    </row>
    <row r="3647" spans="1:18" hidden="1" x14ac:dyDescent="0.35">
      <c r="A3647" t="s">
        <v>3513</v>
      </c>
      <c r="B3647" t="s">
        <v>3960</v>
      </c>
      <c r="C3647">
        <v>228</v>
      </c>
      <c r="D3647" t="s">
        <v>3995</v>
      </c>
      <c r="E3647" t="s">
        <v>3999</v>
      </c>
      <c r="F3647">
        <v>198495061</v>
      </c>
      <c r="G3647">
        <v>2021</v>
      </c>
      <c r="H3647">
        <v>3</v>
      </c>
      <c r="I3647">
        <v>8</v>
      </c>
      <c r="J3647" s="8">
        <v>44420</v>
      </c>
      <c r="K3647" t="s">
        <v>6421</v>
      </c>
      <c r="L3647" s="2" t="s">
        <v>9022</v>
      </c>
      <c r="M3647" s="10">
        <v>47</v>
      </c>
      <c r="N3647" s="27">
        <v>8</v>
      </c>
      <c r="O3647">
        <v>1</v>
      </c>
      <c r="P3647">
        <v>128193</v>
      </c>
      <c r="Q3647" s="15">
        <f t="shared" si="40"/>
        <v>6.4582463338974465E-4</v>
      </c>
      <c r="R3647">
        <v>1</v>
      </c>
    </row>
    <row r="3648" spans="1:18" hidden="1" x14ac:dyDescent="0.35">
      <c r="A3648" t="s">
        <v>3514</v>
      </c>
      <c r="B3648" t="s">
        <v>3960</v>
      </c>
      <c r="C3648">
        <v>228</v>
      </c>
      <c r="D3648" t="s">
        <v>3995</v>
      </c>
      <c r="E3648" t="s">
        <v>3999</v>
      </c>
      <c r="F3648">
        <v>198495061</v>
      </c>
      <c r="G3648">
        <v>2021</v>
      </c>
      <c r="H3648">
        <v>1</v>
      </c>
      <c r="I3648">
        <v>2</v>
      </c>
      <c r="J3648" s="8">
        <v>44242</v>
      </c>
      <c r="K3648" s="9" t="s">
        <v>6422</v>
      </c>
      <c r="L3648" s="2" t="s">
        <v>9023</v>
      </c>
      <c r="M3648" s="10" t="s">
        <v>9703</v>
      </c>
      <c r="N3648" s="27">
        <v>6</v>
      </c>
      <c r="O3648">
        <v>1</v>
      </c>
      <c r="P3648">
        <v>47</v>
      </c>
      <c r="Q3648" s="15">
        <f t="shared" si="40"/>
        <v>2.3678171015046062E-7</v>
      </c>
      <c r="R3648">
        <v>1</v>
      </c>
    </row>
    <row r="3649" spans="1:18" hidden="1" x14ac:dyDescent="0.35">
      <c r="A3649" t="s">
        <v>3515</v>
      </c>
      <c r="B3649" t="s">
        <v>3960</v>
      </c>
      <c r="C3649">
        <v>228</v>
      </c>
      <c r="D3649" t="s">
        <v>3995</v>
      </c>
      <c r="E3649" t="s">
        <v>3999</v>
      </c>
      <c r="F3649">
        <v>198495061</v>
      </c>
      <c r="G3649">
        <v>2021</v>
      </c>
      <c r="H3649">
        <v>2</v>
      </c>
      <c r="I3649">
        <v>5</v>
      </c>
      <c r="J3649" s="8">
        <v>44317</v>
      </c>
      <c r="K3649" s="9" t="s">
        <v>6423</v>
      </c>
      <c r="L3649" s="2" t="s">
        <v>9024</v>
      </c>
      <c r="M3649" s="10">
        <v>39</v>
      </c>
      <c r="N3649" s="27">
        <v>6</v>
      </c>
      <c r="O3649">
        <v>1</v>
      </c>
      <c r="P3649">
        <v>365313</v>
      </c>
      <c r="Q3649" s="15">
        <f t="shared" si="40"/>
        <v>1.8404135506424515E-3</v>
      </c>
      <c r="R3649">
        <v>1</v>
      </c>
    </row>
    <row r="3650" spans="1:18" hidden="1" x14ac:dyDescent="0.35">
      <c r="A3650" t="s">
        <v>3516</v>
      </c>
      <c r="B3650" t="s">
        <v>3960</v>
      </c>
      <c r="C3650">
        <v>228</v>
      </c>
      <c r="D3650" t="s">
        <v>3995</v>
      </c>
      <c r="E3650" t="s">
        <v>3999</v>
      </c>
      <c r="F3650">
        <v>198495061</v>
      </c>
      <c r="G3650">
        <v>2021</v>
      </c>
      <c r="H3650">
        <v>1</v>
      </c>
      <c r="I3650">
        <v>1</v>
      </c>
      <c r="J3650" s="8">
        <v>44197</v>
      </c>
      <c r="K3650" s="9" t="s">
        <v>6424</v>
      </c>
      <c r="L3650" s="2" t="s">
        <v>9025</v>
      </c>
      <c r="M3650" s="10">
        <v>35</v>
      </c>
      <c r="N3650" s="27">
        <v>6</v>
      </c>
      <c r="O3650">
        <v>1</v>
      </c>
      <c r="P3650">
        <v>193401</v>
      </c>
      <c r="Q3650" s="15">
        <f t="shared" si="40"/>
        <v>9.7433658563423904E-4</v>
      </c>
      <c r="R3650">
        <v>1</v>
      </c>
    </row>
    <row r="3651" spans="1:18" hidden="1" x14ac:dyDescent="0.35">
      <c r="A3651" t="s">
        <v>3517</v>
      </c>
      <c r="B3651" t="s">
        <v>3960</v>
      </c>
      <c r="C3651">
        <v>228</v>
      </c>
      <c r="D3651" t="s">
        <v>3995</v>
      </c>
      <c r="E3651" t="s">
        <v>3999</v>
      </c>
      <c r="F3651">
        <v>198495061</v>
      </c>
      <c r="G3651">
        <v>2021</v>
      </c>
      <c r="H3651">
        <v>1</v>
      </c>
      <c r="I3651">
        <v>1</v>
      </c>
      <c r="J3651" s="8">
        <v>44197</v>
      </c>
      <c r="K3651" s="9" t="s">
        <v>6425</v>
      </c>
      <c r="L3651" s="2" t="s">
        <v>9026</v>
      </c>
      <c r="M3651" s="10" t="s">
        <v>9703</v>
      </c>
      <c r="N3651" s="27">
        <v>6</v>
      </c>
      <c r="O3651">
        <v>1</v>
      </c>
      <c r="P3651">
        <v>200800</v>
      </c>
      <c r="Q3651" s="15">
        <f t="shared" si="40"/>
        <v>1.0116120723023935E-3</v>
      </c>
      <c r="R3651">
        <v>1</v>
      </c>
    </row>
    <row r="3652" spans="1:18" hidden="1" x14ac:dyDescent="0.35">
      <c r="A3652" t="s">
        <v>3518</v>
      </c>
      <c r="B3652" t="s">
        <v>3960</v>
      </c>
      <c r="C3652">
        <v>228</v>
      </c>
      <c r="D3652" t="s">
        <v>3995</v>
      </c>
      <c r="E3652" t="s">
        <v>3999</v>
      </c>
      <c r="F3652">
        <v>198495061</v>
      </c>
      <c r="G3652">
        <v>2021</v>
      </c>
      <c r="H3652">
        <v>1</v>
      </c>
      <c r="I3652">
        <v>1</v>
      </c>
      <c r="J3652" s="8">
        <v>44197</v>
      </c>
      <c r="K3652" s="9" t="s">
        <v>6426</v>
      </c>
      <c r="L3652" s="2" t="s">
        <v>9027</v>
      </c>
      <c r="M3652" s="10" t="s">
        <v>9693</v>
      </c>
      <c r="N3652" s="27">
        <v>6</v>
      </c>
      <c r="O3652">
        <v>1</v>
      </c>
      <c r="P3652">
        <v>889200</v>
      </c>
      <c r="Q3652" s="15">
        <f t="shared" si="40"/>
        <v>4.4797084396976505E-3</v>
      </c>
      <c r="R3652">
        <v>1</v>
      </c>
    </row>
    <row r="3653" spans="1:18" hidden="1" x14ac:dyDescent="0.35">
      <c r="A3653" t="s">
        <v>3519</v>
      </c>
      <c r="B3653" t="s">
        <v>3960</v>
      </c>
      <c r="C3653">
        <v>228</v>
      </c>
      <c r="D3653" t="s">
        <v>3995</v>
      </c>
      <c r="E3653" t="s">
        <v>3999</v>
      </c>
      <c r="F3653">
        <v>198495061</v>
      </c>
      <c r="G3653">
        <v>2021</v>
      </c>
      <c r="H3653">
        <v>2</v>
      </c>
      <c r="I3653">
        <v>4</v>
      </c>
      <c r="J3653" s="8">
        <v>44313</v>
      </c>
      <c r="K3653" s="9" t="s">
        <v>6427</v>
      </c>
      <c r="L3653" s="2" t="s">
        <v>9028</v>
      </c>
      <c r="M3653" s="10">
        <v>35</v>
      </c>
      <c r="N3653" s="27">
        <v>6</v>
      </c>
      <c r="O3653">
        <v>1</v>
      </c>
      <c r="P3653">
        <v>649857</v>
      </c>
      <c r="Q3653" s="15">
        <f t="shared" si="40"/>
        <v>3.2739202513456999E-3</v>
      </c>
      <c r="R3653">
        <v>1</v>
      </c>
    </row>
    <row r="3654" spans="1:18" hidden="1" x14ac:dyDescent="0.35">
      <c r="A3654" t="s">
        <v>3520</v>
      </c>
      <c r="B3654" t="s">
        <v>3960</v>
      </c>
      <c r="C3654">
        <v>228</v>
      </c>
      <c r="D3654" t="s">
        <v>3995</v>
      </c>
      <c r="E3654" t="s">
        <v>3999</v>
      </c>
      <c r="F3654">
        <v>198495061</v>
      </c>
      <c r="G3654">
        <v>2021</v>
      </c>
      <c r="H3654">
        <v>1</v>
      </c>
      <c r="I3654">
        <v>1</v>
      </c>
      <c r="J3654" s="8">
        <v>44208</v>
      </c>
      <c r="K3654" s="9" t="s">
        <v>6428</v>
      </c>
      <c r="L3654" s="2" t="s">
        <v>9029</v>
      </c>
      <c r="M3654" s="10">
        <v>35</v>
      </c>
      <c r="N3654" s="27">
        <v>6</v>
      </c>
      <c r="O3654">
        <v>1</v>
      </c>
      <c r="P3654">
        <v>132639</v>
      </c>
      <c r="Q3654" s="15">
        <f t="shared" si="40"/>
        <v>6.6822317558823288E-4</v>
      </c>
      <c r="R3654">
        <v>1</v>
      </c>
    </row>
    <row r="3655" spans="1:18" hidden="1" x14ac:dyDescent="0.35">
      <c r="A3655" t="s">
        <v>3521</v>
      </c>
      <c r="B3655" t="s">
        <v>3960</v>
      </c>
      <c r="C3655">
        <v>228</v>
      </c>
      <c r="D3655" t="s">
        <v>3995</v>
      </c>
      <c r="E3655" t="s">
        <v>3999</v>
      </c>
      <c r="F3655">
        <v>198495061</v>
      </c>
      <c r="G3655">
        <v>2021</v>
      </c>
      <c r="H3655">
        <v>1</v>
      </c>
      <c r="I3655">
        <v>1</v>
      </c>
      <c r="J3655" s="8">
        <v>44197</v>
      </c>
      <c r="K3655" s="9" t="s">
        <v>6429</v>
      </c>
      <c r="L3655" s="2" t="s">
        <v>9020</v>
      </c>
      <c r="M3655" s="10">
        <v>38</v>
      </c>
      <c r="N3655" s="27">
        <v>6</v>
      </c>
      <c r="O3655">
        <v>1</v>
      </c>
      <c r="P3655">
        <v>197847</v>
      </c>
      <c r="Q3655" s="15">
        <f t="shared" si="40"/>
        <v>9.9673512783272737E-4</v>
      </c>
      <c r="R3655">
        <v>1</v>
      </c>
    </row>
    <row r="3656" spans="1:18" hidden="1" x14ac:dyDescent="0.35">
      <c r="A3656" t="s">
        <v>3522</v>
      </c>
      <c r="B3656" t="s">
        <v>3960</v>
      </c>
      <c r="C3656">
        <v>228</v>
      </c>
      <c r="D3656" t="s">
        <v>3995</v>
      </c>
      <c r="E3656" t="s">
        <v>3999</v>
      </c>
      <c r="F3656">
        <v>198495061</v>
      </c>
      <c r="G3656">
        <v>2021</v>
      </c>
      <c r="H3656">
        <v>2</v>
      </c>
      <c r="I3656">
        <v>6</v>
      </c>
      <c r="J3656" s="8">
        <v>44363</v>
      </c>
      <c r="K3656" t="s">
        <v>6430</v>
      </c>
      <c r="L3656" s="2" t="s">
        <v>9030</v>
      </c>
      <c r="M3656" s="10">
        <v>45</v>
      </c>
      <c r="N3656" s="27">
        <v>8</v>
      </c>
      <c r="O3656">
        <v>1</v>
      </c>
      <c r="P3656">
        <v>972933</v>
      </c>
      <c r="Q3656" s="15">
        <f t="shared" si="40"/>
        <v>4.9015476511025131E-3</v>
      </c>
      <c r="R3656">
        <v>1</v>
      </c>
    </row>
    <row r="3657" spans="1:18" hidden="1" x14ac:dyDescent="0.35">
      <c r="A3657" t="s">
        <v>3523</v>
      </c>
      <c r="B3657" t="s">
        <v>3960</v>
      </c>
      <c r="C3657">
        <v>228</v>
      </c>
      <c r="D3657" t="s">
        <v>3995</v>
      </c>
      <c r="E3657" t="s">
        <v>3999</v>
      </c>
      <c r="F3657">
        <v>198495061</v>
      </c>
      <c r="G3657">
        <v>2021</v>
      </c>
      <c r="H3657">
        <v>2</v>
      </c>
      <c r="I3657">
        <v>6</v>
      </c>
      <c r="J3657" s="8">
        <v>44363</v>
      </c>
      <c r="K3657" t="s">
        <v>6431</v>
      </c>
      <c r="L3657" s="2" t="s">
        <v>9030</v>
      </c>
      <c r="M3657" s="10">
        <v>45</v>
      </c>
      <c r="N3657" s="27">
        <v>8</v>
      </c>
      <c r="O3657">
        <v>1</v>
      </c>
      <c r="P3657">
        <v>476463</v>
      </c>
      <c r="Q3657" s="15">
        <f t="shared" si="40"/>
        <v>2.4003771056046578E-3</v>
      </c>
      <c r="R3657">
        <v>1</v>
      </c>
    </row>
    <row r="3658" spans="1:18" hidden="1" x14ac:dyDescent="0.35">
      <c r="A3658" t="s">
        <v>3524</v>
      </c>
      <c r="B3658" t="s">
        <v>3960</v>
      </c>
      <c r="C3658">
        <v>228</v>
      </c>
      <c r="D3658" t="s">
        <v>3995</v>
      </c>
      <c r="E3658" t="s">
        <v>3999</v>
      </c>
      <c r="F3658">
        <v>198495061</v>
      </c>
      <c r="G3658">
        <v>2021</v>
      </c>
      <c r="H3658">
        <v>2</v>
      </c>
      <c r="I3658">
        <v>6</v>
      </c>
      <c r="J3658" s="8">
        <v>44363</v>
      </c>
      <c r="K3658" t="s">
        <v>6432</v>
      </c>
      <c r="L3658" s="2" t="s">
        <v>9030</v>
      </c>
      <c r="M3658" s="10">
        <v>7</v>
      </c>
      <c r="N3658" s="27">
        <v>1</v>
      </c>
      <c r="O3658">
        <v>1</v>
      </c>
      <c r="P3658">
        <v>53352</v>
      </c>
      <c r="Q3658" s="15">
        <f t="shared" si="40"/>
        <v>2.6878250638185904E-4</v>
      </c>
      <c r="R3658">
        <v>1</v>
      </c>
    </row>
    <row r="3659" spans="1:18" hidden="1" x14ac:dyDescent="0.35">
      <c r="A3659" t="s">
        <v>3525</v>
      </c>
      <c r="B3659" t="s">
        <v>3960</v>
      </c>
      <c r="C3659">
        <v>228</v>
      </c>
      <c r="D3659" t="s">
        <v>3995</v>
      </c>
      <c r="E3659" t="s">
        <v>3999</v>
      </c>
      <c r="F3659">
        <v>198495061</v>
      </c>
      <c r="G3659">
        <v>2021</v>
      </c>
      <c r="H3659">
        <v>1</v>
      </c>
      <c r="I3659">
        <v>1</v>
      </c>
      <c r="J3659" s="8">
        <v>44197</v>
      </c>
      <c r="K3659" s="9" t="s">
        <v>6433</v>
      </c>
      <c r="L3659" s="2" t="s">
        <v>9020</v>
      </c>
      <c r="M3659" s="10">
        <v>38</v>
      </c>
      <c r="N3659" s="27">
        <v>6</v>
      </c>
      <c r="O3659">
        <v>1</v>
      </c>
      <c r="P3659">
        <v>65</v>
      </c>
      <c r="Q3659" s="15">
        <f t="shared" si="40"/>
        <v>3.2746406722936041E-7</v>
      </c>
      <c r="R3659">
        <v>1</v>
      </c>
    </row>
    <row r="3660" spans="1:18" hidden="1" x14ac:dyDescent="0.35">
      <c r="A3660" t="s">
        <v>3526</v>
      </c>
      <c r="B3660" t="s">
        <v>3960</v>
      </c>
      <c r="C3660">
        <v>228</v>
      </c>
      <c r="D3660" t="s">
        <v>3995</v>
      </c>
      <c r="E3660" t="s">
        <v>3999</v>
      </c>
      <c r="F3660">
        <v>198495061</v>
      </c>
      <c r="G3660">
        <v>2021</v>
      </c>
      <c r="H3660">
        <v>2</v>
      </c>
      <c r="I3660">
        <v>4</v>
      </c>
      <c r="J3660" s="8">
        <v>44313</v>
      </c>
      <c r="K3660" t="s">
        <v>6434</v>
      </c>
      <c r="L3660" s="2" t="s">
        <v>9031</v>
      </c>
      <c r="M3660">
        <v>38</v>
      </c>
      <c r="N3660">
        <v>6</v>
      </c>
      <c r="O3660">
        <v>2</v>
      </c>
      <c r="P3660">
        <v>0</v>
      </c>
      <c r="Q3660">
        <v>0</v>
      </c>
      <c r="R3660">
        <v>1</v>
      </c>
    </row>
    <row r="3661" spans="1:18" hidden="1" x14ac:dyDescent="0.35">
      <c r="A3661" t="s">
        <v>3527</v>
      </c>
      <c r="B3661" t="s">
        <v>3961</v>
      </c>
      <c r="C3661">
        <v>233</v>
      </c>
      <c r="D3661" t="s">
        <v>3995</v>
      </c>
      <c r="E3661" t="s">
        <v>3999</v>
      </c>
      <c r="F3661">
        <v>1061730000</v>
      </c>
      <c r="G3661">
        <v>2020</v>
      </c>
      <c r="H3661">
        <v>2</v>
      </c>
      <c r="I3661">
        <v>4</v>
      </c>
      <c r="J3661" s="8">
        <v>43931</v>
      </c>
      <c r="K3661" t="s">
        <v>6435</v>
      </c>
      <c r="L3661" s="2" t="s">
        <v>9032</v>
      </c>
      <c r="M3661">
        <v>18</v>
      </c>
      <c r="N3661">
        <v>2</v>
      </c>
      <c r="O3661">
        <v>2</v>
      </c>
      <c r="P3661">
        <v>0</v>
      </c>
      <c r="R3661">
        <v>1</v>
      </c>
    </row>
    <row r="3662" spans="1:18" hidden="1" x14ac:dyDescent="0.35">
      <c r="A3662" t="s">
        <v>3528</v>
      </c>
      <c r="B3662" t="s">
        <v>3961</v>
      </c>
      <c r="C3662">
        <v>233</v>
      </c>
      <c r="D3662" t="s">
        <v>3995</v>
      </c>
      <c r="E3662" t="s">
        <v>3999</v>
      </c>
      <c r="F3662">
        <v>1061730000</v>
      </c>
      <c r="G3662">
        <v>2020</v>
      </c>
      <c r="H3662">
        <v>2</v>
      </c>
      <c r="I3662">
        <v>4</v>
      </c>
      <c r="J3662" s="8">
        <v>43936</v>
      </c>
      <c r="K3662" t="s">
        <v>6436</v>
      </c>
      <c r="L3662" s="2" t="s">
        <v>9033</v>
      </c>
      <c r="M3662">
        <v>38</v>
      </c>
      <c r="N3662">
        <v>6</v>
      </c>
      <c r="O3662">
        <v>2</v>
      </c>
      <c r="P3662">
        <v>0</v>
      </c>
      <c r="R3662">
        <v>1</v>
      </c>
    </row>
    <row r="3663" spans="1:18" hidden="1" x14ac:dyDescent="0.35">
      <c r="A3663" t="s">
        <v>3529</v>
      </c>
      <c r="B3663" t="s">
        <v>3961</v>
      </c>
      <c r="C3663">
        <v>233</v>
      </c>
      <c r="D3663" t="s">
        <v>3995</v>
      </c>
      <c r="E3663" t="s">
        <v>3999</v>
      </c>
      <c r="F3663">
        <v>1061730000</v>
      </c>
      <c r="G3663">
        <v>2020</v>
      </c>
      <c r="H3663">
        <v>2</v>
      </c>
      <c r="I3663">
        <v>4</v>
      </c>
      <c r="J3663" s="8">
        <v>43936</v>
      </c>
      <c r="K3663" t="s">
        <v>6437</v>
      </c>
      <c r="L3663" s="2" t="s">
        <v>9034</v>
      </c>
      <c r="M3663" t="s">
        <v>9708</v>
      </c>
      <c r="N3663">
        <v>9</v>
      </c>
      <c r="O3663">
        <v>2</v>
      </c>
      <c r="P3663">
        <v>0</v>
      </c>
      <c r="R3663">
        <v>1</v>
      </c>
    </row>
    <row r="3664" spans="1:18" hidden="1" x14ac:dyDescent="0.35">
      <c r="A3664" t="s">
        <v>3530</v>
      </c>
      <c r="B3664" t="s">
        <v>3961</v>
      </c>
      <c r="C3664">
        <v>233</v>
      </c>
      <c r="D3664" t="s">
        <v>3995</v>
      </c>
      <c r="E3664" t="s">
        <v>3999</v>
      </c>
      <c r="F3664">
        <v>1061730000</v>
      </c>
      <c r="G3664">
        <v>2020</v>
      </c>
      <c r="H3664">
        <v>2</v>
      </c>
      <c r="I3664">
        <v>4</v>
      </c>
      <c r="J3664" s="8">
        <v>43936</v>
      </c>
      <c r="K3664" t="s">
        <v>6438</v>
      </c>
      <c r="L3664" s="2" t="s">
        <v>9035</v>
      </c>
      <c r="M3664" t="s">
        <v>9705</v>
      </c>
      <c r="N3664">
        <v>4</v>
      </c>
      <c r="O3664">
        <v>2</v>
      </c>
      <c r="P3664">
        <v>0</v>
      </c>
      <c r="R3664">
        <v>1</v>
      </c>
    </row>
    <row r="3665" spans="1:18" hidden="1" x14ac:dyDescent="0.35">
      <c r="A3665" t="s">
        <v>3531</v>
      </c>
      <c r="B3665" t="s">
        <v>3961</v>
      </c>
      <c r="C3665">
        <v>233</v>
      </c>
      <c r="D3665" t="s">
        <v>3995</v>
      </c>
      <c r="E3665" t="s">
        <v>3999</v>
      </c>
      <c r="F3665">
        <v>1061730000</v>
      </c>
      <c r="G3665">
        <v>2020</v>
      </c>
      <c r="H3665">
        <v>1</v>
      </c>
      <c r="I3665">
        <v>3</v>
      </c>
      <c r="J3665" s="8">
        <v>43907</v>
      </c>
      <c r="K3665" t="s">
        <v>6439</v>
      </c>
      <c r="L3665" s="2" t="s">
        <v>9036</v>
      </c>
      <c r="M3665" t="s">
        <v>9710</v>
      </c>
      <c r="N3665">
        <v>7</v>
      </c>
      <c r="O3665">
        <v>2</v>
      </c>
      <c r="P3665">
        <v>0</v>
      </c>
      <c r="R3665">
        <v>3</v>
      </c>
    </row>
    <row r="3666" spans="1:18" hidden="1" x14ac:dyDescent="0.35">
      <c r="A3666" t="s">
        <v>3532</v>
      </c>
      <c r="B3666" t="s">
        <v>3961</v>
      </c>
      <c r="C3666">
        <v>233</v>
      </c>
      <c r="D3666" t="s">
        <v>3995</v>
      </c>
      <c r="E3666" t="s">
        <v>3999</v>
      </c>
      <c r="F3666">
        <v>1061730000</v>
      </c>
      <c r="G3666">
        <v>2020</v>
      </c>
      <c r="H3666">
        <v>2</v>
      </c>
      <c r="I3666">
        <v>4</v>
      </c>
      <c r="J3666" s="8">
        <v>43936</v>
      </c>
      <c r="K3666" t="s">
        <v>6440</v>
      </c>
      <c r="L3666" s="2" t="s">
        <v>9037</v>
      </c>
      <c r="M3666" t="s">
        <v>9709</v>
      </c>
      <c r="N3666">
        <v>4</v>
      </c>
      <c r="O3666">
        <v>2</v>
      </c>
      <c r="P3666">
        <v>0</v>
      </c>
      <c r="R3666">
        <v>1</v>
      </c>
    </row>
    <row r="3667" spans="1:18" hidden="1" x14ac:dyDescent="0.35">
      <c r="A3667" t="s">
        <v>3533</v>
      </c>
      <c r="B3667" t="s">
        <v>3961</v>
      </c>
      <c r="C3667">
        <v>233</v>
      </c>
      <c r="D3667" t="s">
        <v>3995</v>
      </c>
      <c r="E3667" t="s">
        <v>3999</v>
      </c>
      <c r="F3667">
        <v>1061730000</v>
      </c>
      <c r="G3667">
        <v>2020</v>
      </c>
      <c r="H3667">
        <v>2</v>
      </c>
      <c r="I3667">
        <v>4</v>
      </c>
      <c r="J3667" s="8">
        <v>43936</v>
      </c>
      <c r="K3667" t="s">
        <v>6441</v>
      </c>
      <c r="L3667" s="2" t="s">
        <v>9038</v>
      </c>
      <c r="M3667" s="10">
        <v>43</v>
      </c>
      <c r="N3667" s="27">
        <v>7</v>
      </c>
      <c r="O3667">
        <v>1</v>
      </c>
      <c r="P3667">
        <v>1500000</v>
      </c>
      <c r="Q3667" s="15">
        <f t="shared" ref="Q3667:Q3679" si="41">P3667/F3667</f>
        <v>1.4127885620638014E-3</v>
      </c>
      <c r="R3667">
        <v>2</v>
      </c>
    </row>
    <row r="3668" spans="1:18" hidden="1" x14ac:dyDescent="0.35">
      <c r="A3668" t="s">
        <v>3534</v>
      </c>
      <c r="B3668" t="s">
        <v>3961</v>
      </c>
      <c r="C3668">
        <v>233</v>
      </c>
      <c r="D3668" t="s">
        <v>3995</v>
      </c>
      <c r="E3668" t="s">
        <v>3999</v>
      </c>
      <c r="F3668">
        <v>1061730000</v>
      </c>
      <c r="G3668">
        <v>2021</v>
      </c>
      <c r="H3668">
        <v>3</v>
      </c>
      <c r="I3668">
        <v>9</v>
      </c>
      <c r="J3668" s="8">
        <v>44453</v>
      </c>
      <c r="K3668" s="9" t="s">
        <v>6442</v>
      </c>
      <c r="L3668" s="2" t="s">
        <v>9039</v>
      </c>
      <c r="M3668" s="10">
        <v>39</v>
      </c>
      <c r="N3668" s="27">
        <v>6</v>
      </c>
      <c r="O3668">
        <v>1</v>
      </c>
      <c r="P3668">
        <v>1900000</v>
      </c>
      <c r="Q3668" s="15">
        <f t="shared" si="41"/>
        <v>1.7895321786141486E-3</v>
      </c>
      <c r="R3668">
        <v>1</v>
      </c>
    </row>
    <row r="3669" spans="1:18" hidden="1" x14ac:dyDescent="0.35">
      <c r="A3669" t="s">
        <v>3535</v>
      </c>
      <c r="B3669" t="s">
        <v>3961</v>
      </c>
      <c r="C3669">
        <v>233</v>
      </c>
      <c r="D3669" t="s">
        <v>3995</v>
      </c>
      <c r="E3669" t="s">
        <v>3999</v>
      </c>
      <c r="F3669">
        <v>1061730000</v>
      </c>
      <c r="G3669">
        <v>2021</v>
      </c>
      <c r="H3669">
        <v>3</v>
      </c>
      <c r="I3669">
        <v>9</v>
      </c>
      <c r="J3669" s="8">
        <v>44453</v>
      </c>
      <c r="K3669" t="s">
        <v>6443</v>
      </c>
      <c r="L3669" s="2" t="s">
        <v>9039</v>
      </c>
      <c r="M3669" s="10" t="s">
        <v>9708</v>
      </c>
      <c r="N3669" s="27">
        <v>8</v>
      </c>
      <c r="O3669">
        <v>1</v>
      </c>
      <c r="P3669">
        <v>107000</v>
      </c>
      <c r="Q3669" s="15">
        <f t="shared" si="41"/>
        <v>1.0077891742721784E-4</v>
      </c>
      <c r="R3669">
        <v>1</v>
      </c>
    </row>
    <row r="3670" spans="1:18" hidden="1" x14ac:dyDescent="0.35">
      <c r="A3670" t="s">
        <v>3536</v>
      </c>
      <c r="B3670" t="s">
        <v>3961</v>
      </c>
      <c r="C3670">
        <v>233</v>
      </c>
      <c r="D3670" t="s">
        <v>3995</v>
      </c>
      <c r="E3670" t="s">
        <v>3999</v>
      </c>
      <c r="F3670">
        <v>1061730000</v>
      </c>
      <c r="G3670">
        <v>2021</v>
      </c>
      <c r="H3670">
        <v>2</v>
      </c>
      <c r="I3670">
        <v>6</v>
      </c>
      <c r="J3670" s="8">
        <v>44371</v>
      </c>
      <c r="K3670" s="9" t="s">
        <v>6444</v>
      </c>
      <c r="L3670" s="2" t="s">
        <v>9040</v>
      </c>
      <c r="M3670" s="10">
        <v>45</v>
      </c>
      <c r="N3670" s="27">
        <v>8</v>
      </c>
      <c r="O3670">
        <v>1</v>
      </c>
      <c r="P3670">
        <v>111000</v>
      </c>
      <c r="Q3670" s="15">
        <f t="shared" si="41"/>
        <v>1.0454635359272132E-4</v>
      </c>
      <c r="R3670">
        <v>1</v>
      </c>
    </row>
    <row r="3671" spans="1:18" hidden="1" x14ac:dyDescent="0.35">
      <c r="A3671" t="s">
        <v>3537</v>
      </c>
      <c r="B3671" t="s">
        <v>3961</v>
      </c>
      <c r="C3671">
        <v>233</v>
      </c>
      <c r="D3671" t="s">
        <v>3995</v>
      </c>
      <c r="E3671" t="s">
        <v>3999</v>
      </c>
      <c r="F3671">
        <v>1061730000</v>
      </c>
      <c r="G3671">
        <v>2021</v>
      </c>
      <c r="H3671">
        <v>1</v>
      </c>
      <c r="I3671">
        <v>1</v>
      </c>
      <c r="J3671" s="8">
        <v>44197</v>
      </c>
      <c r="K3671" s="9" t="s">
        <v>6445</v>
      </c>
      <c r="L3671" s="2" t="s">
        <v>9041</v>
      </c>
      <c r="M3671" s="10">
        <v>35</v>
      </c>
      <c r="N3671" s="27">
        <v>6</v>
      </c>
      <c r="O3671">
        <v>1</v>
      </c>
      <c r="P3671">
        <v>2900000</v>
      </c>
      <c r="Q3671" s="15">
        <f t="shared" si="41"/>
        <v>2.7313912199900163E-3</v>
      </c>
      <c r="R3671">
        <v>1</v>
      </c>
    </row>
    <row r="3672" spans="1:18" hidden="1" x14ac:dyDescent="0.35">
      <c r="A3672" t="s">
        <v>3538</v>
      </c>
      <c r="B3672" t="s">
        <v>3961</v>
      </c>
      <c r="C3672">
        <v>233</v>
      </c>
      <c r="D3672" t="s">
        <v>3995</v>
      </c>
      <c r="E3672" t="s">
        <v>3999</v>
      </c>
      <c r="F3672">
        <v>1061730000</v>
      </c>
      <c r="G3672">
        <v>2021</v>
      </c>
      <c r="H3672">
        <v>1</v>
      </c>
      <c r="I3672">
        <v>1</v>
      </c>
      <c r="J3672" s="8">
        <v>44197</v>
      </c>
      <c r="K3672" s="9" t="s">
        <v>6446</v>
      </c>
      <c r="L3672" s="2" t="s">
        <v>9042</v>
      </c>
      <c r="M3672" s="10" t="s">
        <v>9703</v>
      </c>
      <c r="N3672" s="27">
        <v>6</v>
      </c>
      <c r="O3672">
        <v>1</v>
      </c>
      <c r="P3672">
        <v>912000</v>
      </c>
      <c r="Q3672" s="15">
        <f t="shared" si="41"/>
        <v>8.589754457347913E-4</v>
      </c>
      <c r="R3672">
        <v>1</v>
      </c>
    </row>
    <row r="3673" spans="1:18" hidden="1" x14ac:dyDescent="0.35">
      <c r="A3673" t="s">
        <v>3539</v>
      </c>
      <c r="B3673" t="s">
        <v>3961</v>
      </c>
      <c r="C3673">
        <v>233</v>
      </c>
      <c r="D3673" t="s">
        <v>3995</v>
      </c>
      <c r="E3673" t="s">
        <v>3999</v>
      </c>
      <c r="F3673">
        <v>1061730000</v>
      </c>
      <c r="G3673">
        <v>2021</v>
      </c>
      <c r="H3673">
        <v>4</v>
      </c>
      <c r="I3673">
        <v>10</v>
      </c>
      <c r="J3673" s="8">
        <v>44497</v>
      </c>
      <c r="K3673" t="s">
        <v>6447</v>
      </c>
      <c r="L3673" s="2" t="s">
        <v>9042</v>
      </c>
      <c r="M3673" s="10">
        <v>26</v>
      </c>
      <c r="N3673" s="27">
        <v>3</v>
      </c>
      <c r="O3673">
        <v>1</v>
      </c>
      <c r="P3673">
        <v>400000</v>
      </c>
      <c r="Q3673" s="15">
        <f t="shared" si="41"/>
        <v>3.7674361655034709E-4</v>
      </c>
      <c r="R3673">
        <v>1</v>
      </c>
    </row>
    <row r="3674" spans="1:18" hidden="1" x14ac:dyDescent="0.35">
      <c r="A3674" t="s">
        <v>3540</v>
      </c>
      <c r="B3674" t="s">
        <v>3961</v>
      </c>
      <c r="C3674">
        <v>233</v>
      </c>
      <c r="D3674" t="s">
        <v>3995</v>
      </c>
      <c r="E3674" t="s">
        <v>3999</v>
      </c>
      <c r="F3674">
        <v>1061730000</v>
      </c>
      <c r="G3674">
        <v>2021</v>
      </c>
      <c r="H3674">
        <v>3</v>
      </c>
      <c r="I3674">
        <v>8</v>
      </c>
      <c r="J3674" s="8">
        <v>44418</v>
      </c>
      <c r="K3674" s="9" t="s">
        <v>6448</v>
      </c>
      <c r="L3674" s="2" t="s">
        <v>9043</v>
      </c>
      <c r="M3674" s="10" t="s">
        <v>9708</v>
      </c>
      <c r="N3674" s="27">
        <v>8</v>
      </c>
      <c r="O3674">
        <v>1</v>
      </c>
      <c r="P3674">
        <v>115000</v>
      </c>
      <c r="Q3674" s="15">
        <f t="shared" si="41"/>
        <v>1.0831378975822478E-4</v>
      </c>
      <c r="R3674">
        <v>1</v>
      </c>
    </row>
    <row r="3675" spans="1:18" hidden="1" x14ac:dyDescent="0.35">
      <c r="A3675" t="s">
        <v>3541</v>
      </c>
      <c r="B3675" t="s">
        <v>3961</v>
      </c>
      <c r="C3675">
        <v>233</v>
      </c>
      <c r="D3675" t="s">
        <v>3995</v>
      </c>
      <c r="E3675" t="s">
        <v>3999</v>
      </c>
      <c r="F3675">
        <v>1061730000</v>
      </c>
      <c r="G3675">
        <v>2021</v>
      </c>
      <c r="H3675">
        <v>1</v>
      </c>
      <c r="I3675">
        <v>1</v>
      </c>
      <c r="J3675" s="8">
        <v>44219</v>
      </c>
      <c r="K3675" s="9" t="s">
        <v>6449</v>
      </c>
      <c r="L3675" s="2" t="s">
        <v>9044</v>
      </c>
      <c r="M3675" s="10">
        <v>40</v>
      </c>
      <c r="N3675" s="27">
        <v>7</v>
      </c>
      <c r="O3675">
        <v>1</v>
      </c>
      <c r="P3675">
        <v>715000</v>
      </c>
      <c r="Q3675" s="15">
        <f t="shared" si="41"/>
        <v>6.7342921458374543E-4</v>
      </c>
      <c r="R3675">
        <v>1</v>
      </c>
    </row>
    <row r="3676" spans="1:18" hidden="1" x14ac:dyDescent="0.35">
      <c r="A3676" t="s">
        <v>3542</v>
      </c>
      <c r="B3676" t="s">
        <v>3961</v>
      </c>
      <c r="C3676">
        <v>233</v>
      </c>
      <c r="D3676" t="s">
        <v>3995</v>
      </c>
      <c r="E3676" t="s">
        <v>3999</v>
      </c>
      <c r="F3676">
        <v>1061730000</v>
      </c>
      <c r="G3676">
        <v>2021</v>
      </c>
      <c r="H3676">
        <v>4</v>
      </c>
      <c r="I3676">
        <v>12</v>
      </c>
      <c r="J3676" s="8">
        <v>44553</v>
      </c>
      <c r="K3676" s="9" t="s">
        <v>6450</v>
      </c>
      <c r="L3676" s="2" t="s">
        <v>9045</v>
      </c>
      <c r="M3676" s="10">
        <v>40</v>
      </c>
      <c r="N3676" s="27">
        <v>7</v>
      </c>
      <c r="O3676">
        <v>1</v>
      </c>
      <c r="P3676">
        <v>2300000</v>
      </c>
      <c r="Q3676" s="15">
        <f t="shared" si="41"/>
        <v>2.1662757951644955E-3</v>
      </c>
      <c r="R3676">
        <v>1</v>
      </c>
    </row>
    <row r="3677" spans="1:18" hidden="1" x14ac:dyDescent="0.35">
      <c r="A3677" t="s">
        <v>3543</v>
      </c>
      <c r="B3677" t="s">
        <v>3961</v>
      </c>
      <c r="C3677">
        <v>233</v>
      </c>
      <c r="D3677" t="s">
        <v>3995</v>
      </c>
      <c r="E3677" t="s">
        <v>3999</v>
      </c>
      <c r="F3677">
        <v>1061730000</v>
      </c>
      <c r="G3677">
        <v>2021</v>
      </c>
      <c r="H3677">
        <v>2</v>
      </c>
      <c r="I3677">
        <v>4</v>
      </c>
      <c r="J3677" s="8">
        <v>44300</v>
      </c>
      <c r="K3677" t="s">
        <v>6451</v>
      </c>
      <c r="L3677" s="2" t="s">
        <v>9046</v>
      </c>
      <c r="M3677" s="10" t="s">
        <v>9700</v>
      </c>
      <c r="N3677" s="27">
        <v>7</v>
      </c>
      <c r="O3677">
        <v>1</v>
      </c>
      <c r="P3677">
        <v>2500000</v>
      </c>
      <c r="Q3677" s="15">
        <f t="shared" si="41"/>
        <v>2.3546476034396694E-3</v>
      </c>
      <c r="R3677">
        <v>2</v>
      </c>
    </row>
    <row r="3678" spans="1:18" hidden="1" x14ac:dyDescent="0.35">
      <c r="A3678" t="s">
        <v>3544</v>
      </c>
      <c r="B3678" t="s">
        <v>3961</v>
      </c>
      <c r="C3678">
        <v>233</v>
      </c>
      <c r="D3678" t="s">
        <v>3995</v>
      </c>
      <c r="E3678" t="s">
        <v>3999</v>
      </c>
      <c r="F3678">
        <v>1061730000</v>
      </c>
      <c r="G3678">
        <v>2021</v>
      </c>
      <c r="H3678">
        <v>4</v>
      </c>
      <c r="I3678">
        <v>11</v>
      </c>
      <c r="J3678" s="8">
        <v>44522</v>
      </c>
      <c r="K3678" t="s">
        <v>6452</v>
      </c>
      <c r="L3678" s="2" t="s">
        <v>9047</v>
      </c>
      <c r="M3678" s="10" t="s">
        <v>9700</v>
      </c>
      <c r="N3678" s="27">
        <v>7</v>
      </c>
      <c r="O3678">
        <v>1</v>
      </c>
      <c r="P3678">
        <v>37500</v>
      </c>
      <c r="Q3678" s="15">
        <f t="shared" si="41"/>
        <v>3.5319714051595038E-5</v>
      </c>
      <c r="R3678">
        <v>2</v>
      </c>
    </row>
    <row r="3679" spans="1:18" hidden="1" x14ac:dyDescent="0.35">
      <c r="A3679" t="s">
        <v>3545</v>
      </c>
      <c r="B3679" t="s">
        <v>3961</v>
      </c>
      <c r="C3679">
        <v>233</v>
      </c>
      <c r="D3679" t="s">
        <v>3995</v>
      </c>
      <c r="E3679" t="s">
        <v>3999</v>
      </c>
      <c r="F3679">
        <v>1061730000</v>
      </c>
      <c r="G3679">
        <v>2021</v>
      </c>
      <c r="H3679">
        <v>4</v>
      </c>
      <c r="I3679">
        <v>12</v>
      </c>
      <c r="J3679" s="8">
        <v>44545</v>
      </c>
      <c r="K3679" s="9" t="s">
        <v>6453</v>
      </c>
      <c r="L3679" s="2" t="s">
        <v>9048</v>
      </c>
      <c r="M3679" s="10">
        <v>40</v>
      </c>
      <c r="N3679" s="27">
        <v>7</v>
      </c>
      <c r="O3679">
        <v>1</v>
      </c>
      <c r="P3679">
        <v>172725</v>
      </c>
      <c r="Q3679" s="15">
        <f t="shared" si="41"/>
        <v>1.6268260292164676E-4</v>
      </c>
      <c r="R3679">
        <v>1</v>
      </c>
    </row>
    <row r="3680" spans="1:18" hidden="1" x14ac:dyDescent="0.35">
      <c r="A3680" t="s">
        <v>600</v>
      </c>
      <c r="B3680" t="s">
        <v>3962</v>
      </c>
      <c r="C3680">
        <v>238</v>
      </c>
      <c r="D3680" t="s">
        <v>3995</v>
      </c>
      <c r="E3680" t="s">
        <v>3999</v>
      </c>
      <c r="F3680">
        <v>36295620</v>
      </c>
      <c r="G3680">
        <v>2020</v>
      </c>
      <c r="H3680">
        <v>1</v>
      </c>
      <c r="I3680">
        <v>3</v>
      </c>
      <c r="J3680" s="8">
        <v>43909</v>
      </c>
      <c r="K3680" t="s">
        <v>6454</v>
      </c>
      <c r="L3680" s="2" t="s">
        <v>9049</v>
      </c>
      <c r="M3680">
        <v>26</v>
      </c>
      <c r="N3680">
        <v>4</v>
      </c>
      <c r="O3680">
        <v>2</v>
      </c>
      <c r="P3680">
        <v>0</v>
      </c>
      <c r="Q3680">
        <v>0</v>
      </c>
      <c r="R3680">
        <v>3</v>
      </c>
    </row>
    <row r="3681" spans="1:18" hidden="1" x14ac:dyDescent="0.35">
      <c r="A3681" t="s">
        <v>2109</v>
      </c>
      <c r="B3681" t="s">
        <v>3962</v>
      </c>
      <c r="C3681">
        <v>238</v>
      </c>
      <c r="D3681" t="s">
        <v>3995</v>
      </c>
      <c r="E3681" t="s">
        <v>3999</v>
      </c>
      <c r="F3681">
        <v>36295620</v>
      </c>
      <c r="G3681">
        <v>2020</v>
      </c>
      <c r="H3681">
        <v>1</v>
      </c>
      <c r="I3681">
        <v>3</v>
      </c>
      <c r="J3681" s="8">
        <v>43911</v>
      </c>
      <c r="K3681" t="s">
        <v>6455</v>
      </c>
      <c r="L3681" s="2" t="s">
        <v>9049</v>
      </c>
      <c r="M3681">
        <v>39</v>
      </c>
      <c r="N3681">
        <v>6</v>
      </c>
      <c r="O3681">
        <v>2</v>
      </c>
      <c r="P3681">
        <v>0</v>
      </c>
      <c r="Q3681">
        <v>0</v>
      </c>
      <c r="R3681">
        <v>1</v>
      </c>
    </row>
    <row r="3682" spans="1:18" hidden="1" x14ac:dyDescent="0.35">
      <c r="A3682" t="s">
        <v>2125</v>
      </c>
      <c r="B3682" t="s">
        <v>3962</v>
      </c>
      <c r="C3682">
        <v>238</v>
      </c>
      <c r="D3682" t="s">
        <v>3995</v>
      </c>
      <c r="E3682" t="s">
        <v>3999</v>
      </c>
      <c r="F3682">
        <v>36295620</v>
      </c>
      <c r="G3682">
        <v>2020</v>
      </c>
      <c r="H3682">
        <v>2</v>
      </c>
      <c r="I3682">
        <v>4</v>
      </c>
      <c r="J3682" s="8">
        <v>43924</v>
      </c>
      <c r="K3682" t="s">
        <v>6456</v>
      </c>
      <c r="L3682" s="2" t="s">
        <v>9050</v>
      </c>
      <c r="M3682" t="s">
        <v>9703</v>
      </c>
      <c r="N3682">
        <v>6</v>
      </c>
      <c r="O3682">
        <v>2</v>
      </c>
      <c r="P3682">
        <v>0</v>
      </c>
      <c r="Q3682">
        <v>0</v>
      </c>
      <c r="R3682">
        <v>1</v>
      </c>
    </row>
    <row r="3683" spans="1:18" hidden="1" x14ac:dyDescent="0.35">
      <c r="A3683" t="s">
        <v>2107</v>
      </c>
      <c r="B3683" t="s">
        <v>3962</v>
      </c>
      <c r="C3683">
        <v>238</v>
      </c>
      <c r="D3683" t="s">
        <v>3995</v>
      </c>
      <c r="E3683" t="s">
        <v>3999</v>
      </c>
      <c r="F3683">
        <v>36295620</v>
      </c>
      <c r="G3683">
        <v>2020</v>
      </c>
      <c r="H3683">
        <v>2</v>
      </c>
      <c r="I3683">
        <v>4</v>
      </c>
      <c r="J3683" s="8">
        <v>43943</v>
      </c>
      <c r="K3683" s="9" t="s">
        <v>6457</v>
      </c>
      <c r="L3683" s="2" t="s">
        <v>9051</v>
      </c>
      <c r="M3683" s="10" t="s">
        <v>9695</v>
      </c>
      <c r="N3683" s="27">
        <v>6</v>
      </c>
      <c r="O3683">
        <v>1</v>
      </c>
      <c r="P3683">
        <v>14915</v>
      </c>
      <c r="Q3683" s="15">
        <f>P3683/F3683</f>
        <v>4.1093112612486024E-4</v>
      </c>
      <c r="R3683">
        <v>1</v>
      </c>
    </row>
    <row r="3684" spans="1:18" hidden="1" x14ac:dyDescent="0.35">
      <c r="A3684" t="s">
        <v>2122</v>
      </c>
      <c r="B3684" t="s">
        <v>3962</v>
      </c>
      <c r="C3684">
        <v>238</v>
      </c>
      <c r="D3684" t="s">
        <v>3995</v>
      </c>
      <c r="E3684" t="s">
        <v>3999</v>
      </c>
      <c r="F3684">
        <v>36295620</v>
      </c>
      <c r="G3684">
        <v>2020</v>
      </c>
      <c r="H3684">
        <v>2</v>
      </c>
      <c r="I3684">
        <v>4</v>
      </c>
      <c r="J3684" s="8">
        <v>43946</v>
      </c>
      <c r="K3684" s="9" t="s">
        <v>6458</v>
      </c>
      <c r="L3684" s="2" t="s">
        <v>9052</v>
      </c>
      <c r="M3684" s="10" t="s">
        <v>9710</v>
      </c>
      <c r="N3684" s="27">
        <v>7</v>
      </c>
      <c r="O3684">
        <v>1</v>
      </c>
      <c r="P3684">
        <v>150000</v>
      </c>
      <c r="Q3684" s="15">
        <f>P3684/F3684</f>
        <v>4.1327300649499858E-3</v>
      </c>
      <c r="R3684">
        <v>3</v>
      </c>
    </row>
    <row r="3685" spans="1:18" hidden="1" x14ac:dyDescent="0.35">
      <c r="A3685" t="s">
        <v>2101</v>
      </c>
      <c r="B3685" t="s">
        <v>3962</v>
      </c>
      <c r="C3685">
        <v>238</v>
      </c>
      <c r="D3685" t="s">
        <v>3995</v>
      </c>
      <c r="E3685" t="s">
        <v>3999</v>
      </c>
      <c r="F3685">
        <v>36295620</v>
      </c>
      <c r="G3685">
        <v>2020</v>
      </c>
      <c r="H3685">
        <v>2</v>
      </c>
      <c r="I3685">
        <v>5</v>
      </c>
      <c r="J3685" s="8">
        <v>43969</v>
      </c>
      <c r="K3685" s="9" t="s">
        <v>6459</v>
      </c>
      <c r="L3685" s="2" t="s">
        <v>9053</v>
      </c>
      <c r="M3685" s="10">
        <v>40</v>
      </c>
      <c r="N3685" s="27">
        <v>7</v>
      </c>
      <c r="O3685">
        <v>1</v>
      </c>
      <c r="P3685">
        <v>75000</v>
      </c>
      <c r="Q3685" s="15">
        <f>P3685/F3685</f>
        <v>2.0663650324749929E-3</v>
      </c>
      <c r="R3685">
        <v>1</v>
      </c>
    </row>
    <row r="3686" spans="1:18" hidden="1" x14ac:dyDescent="0.35">
      <c r="A3686" t="s">
        <v>2102</v>
      </c>
      <c r="B3686" t="s">
        <v>3962</v>
      </c>
      <c r="C3686">
        <v>238</v>
      </c>
      <c r="D3686" t="s">
        <v>3995</v>
      </c>
      <c r="E3686" t="s">
        <v>3999</v>
      </c>
      <c r="F3686">
        <v>36295620</v>
      </c>
      <c r="G3686">
        <v>2020</v>
      </c>
      <c r="H3686">
        <v>2</v>
      </c>
      <c r="I3686">
        <v>5</v>
      </c>
      <c r="J3686" s="8">
        <v>43971</v>
      </c>
      <c r="K3686" t="s">
        <v>6460</v>
      </c>
      <c r="L3686" s="2" t="s">
        <v>9054</v>
      </c>
      <c r="M3686" t="s">
        <v>9694</v>
      </c>
      <c r="N3686">
        <v>7</v>
      </c>
      <c r="O3686">
        <v>2</v>
      </c>
      <c r="P3686">
        <v>0</v>
      </c>
      <c r="Q3686">
        <v>0</v>
      </c>
      <c r="R3686">
        <v>1</v>
      </c>
    </row>
    <row r="3687" spans="1:18" hidden="1" x14ac:dyDescent="0.35">
      <c r="A3687" t="s">
        <v>3546</v>
      </c>
      <c r="B3687" t="s">
        <v>3962</v>
      </c>
      <c r="C3687">
        <v>238</v>
      </c>
      <c r="D3687" t="s">
        <v>3995</v>
      </c>
      <c r="E3687" t="s">
        <v>3999</v>
      </c>
      <c r="F3687">
        <v>36295620</v>
      </c>
      <c r="G3687">
        <v>2020</v>
      </c>
      <c r="H3687">
        <v>3</v>
      </c>
      <c r="I3687">
        <v>7</v>
      </c>
      <c r="J3687" s="8">
        <v>44040</v>
      </c>
      <c r="K3687" s="9" t="s">
        <v>6461</v>
      </c>
      <c r="L3687" s="2" t="s">
        <v>9054</v>
      </c>
      <c r="M3687" s="10">
        <v>39</v>
      </c>
      <c r="N3687" s="27">
        <v>6</v>
      </c>
      <c r="O3687">
        <v>1</v>
      </c>
      <c r="P3687">
        <v>132749</v>
      </c>
      <c r="Q3687" s="15">
        <f>P3687/F3687</f>
        <v>3.657438555946971E-3</v>
      </c>
      <c r="R3687">
        <v>1</v>
      </c>
    </row>
    <row r="3688" spans="1:18" hidden="1" x14ac:dyDescent="0.35">
      <c r="A3688" t="s">
        <v>3547</v>
      </c>
      <c r="B3688" t="s">
        <v>3962</v>
      </c>
      <c r="C3688">
        <v>238</v>
      </c>
      <c r="D3688" t="s">
        <v>3995</v>
      </c>
      <c r="E3688" t="s">
        <v>3999</v>
      </c>
      <c r="F3688">
        <v>36295620</v>
      </c>
      <c r="G3688">
        <v>2020</v>
      </c>
      <c r="H3688">
        <v>4</v>
      </c>
      <c r="I3688">
        <v>10</v>
      </c>
      <c r="J3688" s="8">
        <v>44134</v>
      </c>
      <c r="K3688" t="s">
        <v>6462</v>
      </c>
      <c r="L3688" s="2" t="s">
        <v>9054</v>
      </c>
      <c r="M3688" t="s">
        <v>9718</v>
      </c>
      <c r="N3688">
        <v>1</v>
      </c>
      <c r="O3688">
        <v>2</v>
      </c>
      <c r="P3688">
        <v>0</v>
      </c>
      <c r="Q3688">
        <v>0</v>
      </c>
      <c r="R3688">
        <v>1</v>
      </c>
    </row>
    <row r="3689" spans="1:18" hidden="1" x14ac:dyDescent="0.35">
      <c r="A3689" t="s">
        <v>2094</v>
      </c>
      <c r="B3689" t="s">
        <v>3962</v>
      </c>
      <c r="C3689">
        <v>238</v>
      </c>
      <c r="D3689" t="s">
        <v>3995</v>
      </c>
      <c r="E3689" t="s">
        <v>3999</v>
      </c>
      <c r="F3689">
        <v>36295620</v>
      </c>
      <c r="G3689">
        <v>2020</v>
      </c>
      <c r="H3689">
        <v>4</v>
      </c>
      <c r="I3689">
        <v>12</v>
      </c>
      <c r="J3689" s="8">
        <v>44168</v>
      </c>
      <c r="K3689" t="s">
        <v>6463</v>
      </c>
      <c r="L3689" s="2" t="s">
        <v>9055</v>
      </c>
      <c r="M3689" s="10">
        <v>32</v>
      </c>
      <c r="N3689" s="27">
        <v>5</v>
      </c>
      <c r="O3689">
        <v>1</v>
      </c>
      <c r="P3689">
        <v>20566.439999999999</v>
      </c>
      <c r="Q3689" s="15">
        <f t="shared" ref="Q3689:Q3694" si="42">P3689/F3689</f>
        <v>5.6663696611326656E-4</v>
      </c>
      <c r="R3689">
        <v>1</v>
      </c>
    </row>
    <row r="3690" spans="1:18" hidden="1" x14ac:dyDescent="0.35">
      <c r="A3690" t="s">
        <v>2092</v>
      </c>
      <c r="B3690" t="s">
        <v>3962</v>
      </c>
      <c r="C3690">
        <v>238</v>
      </c>
      <c r="D3690" t="s">
        <v>3995</v>
      </c>
      <c r="E3690" t="s">
        <v>3999</v>
      </c>
      <c r="F3690">
        <v>36295620</v>
      </c>
      <c r="G3690">
        <v>2020</v>
      </c>
      <c r="H3690">
        <v>2</v>
      </c>
      <c r="I3690">
        <v>4</v>
      </c>
      <c r="J3690" s="8">
        <v>43950</v>
      </c>
      <c r="K3690" s="9" t="s">
        <v>6464</v>
      </c>
      <c r="L3690" s="2" t="s">
        <v>9056</v>
      </c>
      <c r="M3690" s="10" t="s">
        <v>9710</v>
      </c>
      <c r="N3690" s="27">
        <v>7</v>
      </c>
      <c r="O3690">
        <v>1</v>
      </c>
      <c r="P3690">
        <v>287930.15999999997</v>
      </c>
      <c r="Q3690" s="15">
        <f t="shared" si="42"/>
        <v>7.9329175255857306E-3</v>
      </c>
      <c r="R3690">
        <v>1</v>
      </c>
    </row>
    <row r="3691" spans="1:18" hidden="1" x14ac:dyDescent="0.35">
      <c r="A3691" t="s">
        <v>2093</v>
      </c>
      <c r="B3691" t="s">
        <v>3962</v>
      </c>
      <c r="C3691">
        <v>238</v>
      </c>
      <c r="D3691" t="s">
        <v>3995</v>
      </c>
      <c r="E3691" t="s">
        <v>3999</v>
      </c>
      <c r="F3691">
        <v>36295620</v>
      </c>
      <c r="G3691">
        <v>2020</v>
      </c>
      <c r="H3691">
        <v>4</v>
      </c>
      <c r="I3691">
        <v>10</v>
      </c>
      <c r="J3691" s="8">
        <v>44133</v>
      </c>
      <c r="K3691" s="9" t="s">
        <v>6465</v>
      </c>
      <c r="L3691" s="2" t="s">
        <v>9057</v>
      </c>
      <c r="M3691" s="10" t="s">
        <v>9695</v>
      </c>
      <c r="N3691" s="27">
        <v>6</v>
      </c>
      <c r="O3691">
        <v>1</v>
      </c>
      <c r="P3691">
        <v>31186</v>
      </c>
      <c r="Q3691" s="15">
        <f t="shared" si="42"/>
        <v>8.592221320368684E-4</v>
      </c>
      <c r="R3691">
        <v>1</v>
      </c>
    </row>
    <row r="3692" spans="1:18" hidden="1" x14ac:dyDescent="0.35">
      <c r="A3692" t="s">
        <v>2098</v>
      </c>
      <c r="B3692" t="s">
        <v>3962</v>
      </c>
      <c r="C3692">
        <v>238</v>
      </c>
      <c r="D3692" t="s">
        <v>3995</v>
      </c>
      <c r="E3692" t="s">
        <v>3999</v>
      </c>
      <c r="F3692">
        <v>36295620</v>
      </c>
      <c r="G3692">
        <v>2020</v>
      </c>
      <c r="H3692">
        <v>4</v>
      </c>
      <c r="I3692">
        <v>10</v>
      </c>
      <c r="J3692" s="8">
        <v>44133</v>
      </c>
      <c r="K3692" s="9" t="s">
        <v>6466</v>
      </c>
      <c r="L3692" s="2" t="s">
        <v>9058</v>
      </c>
      <c r="M3692" s="10">
        <v>39</v>
      </c>
      <c r="N3692" s="27">
        <v>6</v>
      </c>
      <c r="O3692">
        <v>1</v>
      </c>
      <c r="P3692">
        <v>1040</v>
      </c>
      <c r="Q3692" s="15">
        <f t="shared" si="42"/>
        <v>2.8653595116986569E-5</v>
      </c>
      <c r="R3692">
        <v>1</v>
      </c>
    </row>
    <row r="3693" spans="1:18" hidden="1" x14ac:dyDescent="0.35">
      <c r="A3693" t="s">
        <v>3548</v>
      </c>
      <c r="B3693" t="s">
        <v>3962</v>
      </c>
      <c r="C3693">
        <v>238</v>
      </c>
      <c r="D3693" t="s">
        <v>3995</v>
      </c>
      <c r="E3693" t="s">
        <v>3999</v>
      </c>
      <c r="F3693">
        <v>36295620</v>
      </c>
      <c r="G3693">
        <v>2020</v>
      </c>
      <c r="H3693">
        <v>2</v>
      </c>
      <c r="I3693">
        <v>6</v>
      </c>
      <c r="J3693" s="8">
        <v>44007</v>
      </c>
      <c r="K3693" t="s">
        <v>6467</v>
      </c>
      <c r="L3693" s="2" t="s">
        <v>9059</v>
      </c>
      <c r="M3693" s="10">
        <v>28</v>
      </c>
      <c r="N3693" s="27">
        <v>4</v>
      </c>
      <c r="O3693">
        <v>1</v>
      </c>
      <c r="P3693">
        <v>171387</v>
      </c>
      <c r="Q3693" s="15">
        <f t="shared" si="42"/>
        <v>4.7219747176105546E-3</v>
      </c>
      <c r="R3693">
        <v>1</v>
      </c>
    </row>
    <row r="3694" spans="1:18" hidden="1" x14ac:dyDescent="0.35">
      <c r="A3694" t="s">
        <v>3549</v>
      </c>
      <c r="B3694" t="s">
        <v>3962</v>
      </c>
      <c r="C3694">
        <v>238</v>
      </c>
      <c r="D3694" t="s">
        <v>3995</v>
      </c>
      <c r="E3694" t="s">
        <v>3999</v>
      </c>
      <c r="F3694">
        <v>36295620</v>
      </c>
      <c r="G3694">
        <v>2020</v>
      </c>
      <c r="H3694">
        <v>1</v>
      </c>
      <c r="I3694">
        <v>3</v>
      </c>
      <c r="J3694" s="8">
        <v>43915</v>
      </c>
      <c r="K3694" t="s">
        <v>6468</v>
      </c>
      <c r="L3694" s="2" t="s">
        <v>9060</v>
      </c>
      <c r="M3694" s="10">
        <v>40</v>
      </c>
      <c r="N3694" s="27">
        <v>7</v>
      </c>
      <c r="O3694">
        <v>1</v>
      </c>
      <c r="P3694">
        <v>51416.1</v>
      </c>
      <c r="Q3694" s="15">
        <f t="shared" si="42"/>
        <v>1.4165924152831663E-3</v>
      </c>
      <c r="R3694">
        <v>1</v>
      </c>
    </row>
    <row r="3695" spans="1:18" hidden="1" x14ac:dyDescent="0.35">
      <c r="A3695" t="s">
        <v>3550</v>
      </c>
      <c r="B3695" t="s">
        <v>3962</v>
      </c>
      <c r="C3695">
        <v>238</v>
      </c>
      <c r="D3695" t="s">
        <v>3995</v>
      </c>
      <c r="E3695" t="s">
        <v>3999</v>
      </c>
      <c r="F3695">
        <v>36295620</v>
      </c>
      <c r="G3695">
        <v>2020</v>
      </c>
      <c r="H3695">
        <v>1</v>
      </c>
      <c r="I3695">
        <v>3</v>
      </c>
      <c r="J3695" s="8">
        <v>43913</v>
      </c>
      <c r="K3695" t="s">
        <v>6469</v>
      </c>
      <c r="L3695" s="2" t="s">
        <v>9061</v>
      </c>
      <c r="M3695" t="s">
        <v>9694</v>
      </c>
      <c r="N3695">
        <v>7</v>
      </c>
      <c r="O3695">
        <v>2</v>
      </c>
      <c r="P3695">
        <v>0</v>
      </c>
      <c r="Q3695">
        <v>0</v>
      </c>
      <c r="R3695">
        <v>3</v>
      </c>
    </row>
    <row r="3696" spans="1:18" hidden="1" x14ac:dyDescent="0.35">
      <c r="A3696" t="s">
        <v>3551</v>
      </c>
      <c r="B3696" t="s">
        <v>3962</v>
      </c>
      <c r="C3696">
        <v>238</v>
      </c>
      <c r="D3696" t="s">
        <v>3995</v>
      </c>
      <c r="E3696" t="s">
        <v>3999</v>
      </c>
      <c r="F3696">
        <v>36295620</v>
      </c>
      <c r="G3696">
        <v>2020</v>
      </c>
      <c r="H3696">
        <v>1</v>
      </c>
      <c r="I3696">
        <v>3</v>
      </c>
      <c r="J3696" s="8">
        <v>43920</v>
      </c>
      <c r="K3696" t="s">
        <v>6470</v>
      </c>
      <c r="L3696" s="2" t="s">
        <v>9062</v>
      </c>
      <c r="M3696" t="s">
        <v>9697</v>
      </c>
      <c r="N3696">
        <v>1</v>
      </c>
      <c r="O3696">
        <v>2</v>
      </c>
      <c r="P3696">
        <v>0</v>
      </c>
      <c r="Q3696">
        <v>0</v>
      </c>
      <c r="R3696">
        <v>3</v>
      </c>
    </row>
    <row r="3697" spans="1:18" hidden="1" x14ac:dyDescent="0.35">
      <c r="A3697" t="s">
        <v>3552</v>
      </c>
      <c r="B3697" t="s">
        <v>3962</v>
      </c>
      <c r="C3697">
        <v>238</v>
      </c>
      <c r="D3697" t="s">
        <v>3995</v>
      </c>
      <c r="E3697" t="s">
        <v>3999</v>
      </c>
      <c r="F3697">
        <v>36295620</v>
      </c>
      <c r="G3697">
        <v>2021</v>
      </c>
      <c r="H3697">
        <v>1</v>
      </c>
      <c r="I3697">
        <v>3</v>
      </c>
      <c r="J3697" s="8">
        <v>44256</v>
      </c>
      <c r="K3697" t="s">
        <v>6471</v>
      </c>
      <c r="L3697" s="2" t="s">
        <v>9063</v>
      </c>
      <c r="M3697" s="10">
        <v>40</v>
      </c>
      <c r="N3697" s="27">
        <v>7</v>
      </c>
      <c r="O3697">
        <v>1</v>
      </c>
      <c r="P3697">
        <v>1015753.62</v>
      </c>
      <c r="Q3697" s="15">
        <f>P3697/F3697</f>
        <v>2.7985570159705219E-2</v>
      </c>
      <c r="R3697">
        <v>1</v>
      </c>
    </row>
    <row r="3698" spans="1:18" hidden="1" x14ac:dyDescent="0.35">
      <c r="A3698" t="s">
        <v>3553</v>
      </c>
      <c r="B3698" t="s">
        <v>3962</v>
      </c>
      <c r="C3698">
        <v>238</v>
      </c>
      <c r="D3698" t="s">
        <v>3995</v>
      </c>
      <c r="E3698" t="s">
        <v>3999</v>
      </c>
      <c r="F3698">
        <v>36295620</v>
      </c>
      <c r="G3698">
        <v>2021</v>
      </c>
      <c r="H3698">
        <v>1</v>
      </c>
      <c r="I3698">
        <v>1</v>
      </c>
      <c r="J3698" s="7">
        <v>44211</v>
      </c>
      <c r="K3698" t="s">
        <v>6472</v>
      </c>
      <c r="L3698" s="2" t="s">
        <v>9064</v>
      </c>
      <c r="M3698"/>
      <c r="N3698"/>
      <c r="O3698">
        <v>0</v>
      </c>
      <c r="P3698">
        <v>142887</v>
      </c>
      <c r="Q3698">
        <v>0</v>
      </c>
    </row>
    <row r="3699" spans="1:18" hidden="1" x14ac:dyDescent="0.35">
      <c r="A3699" t="s">
        <v>3554</v>
      </c>
      <c r="B3699" t="s">
        <v>3962</v>
      </c>
      <c r="C3699">
        <v>238</v>
      </c>
      <c r="D3699" t="s">
        <v>3995</v>
      </c>
      <c r="E3699" t="s">
        <v>3999</v>
      </c>
      <c r="F3699">
        <v>36295620</v>
      </c>
      <c r="G3699">
        <v>2021</v>
      </c>
      <c r="H3699">
        <v>3</v>
      </c>
      <c r="I3699">
        <v>8</v>
      </c>
      <c r="J3699" s="8">
        <v>44439</v>
      </c>
      <c r="K3699" t="s">
        <v>6473</v>
      </c>
      <c r="L3699" s="2" t="s">
        <v>9065</v>
      </c>
      <c r="M3699" s="10">
        <v>29</v>
      </c>
      <c r="N3699" s="27">
        <v>4</v>
      </c>
      <c r="O3699">
        <v>1</v>
      </c>
      <c r="P3699">
        <v>2317.16</v>
      </c>
      <c r="Q3699" s="15">
        <f>P3699/F3699</f>
        <v>6.3841311981996715E-5</v>
      </c>
      <c r="R3699">
        <v>1</v>
      </c>
    </row>
    <row r="3700" spans="1:18" hidden="1" x14ac:dyDescent="0.35">
      <c r="A3700" t="s">
        <v>3555</v>
      </c>
      <c r="B3700" t="s">
        <v>3962</v>
      </c>
      <c r="C3700">
        <v>238</v>
      </c>
      <c r="D3700" t="s">
        <v>3995</v>
      </c>
      <c r="E3700" t="s">
        <v>3999</v>
      </c>
      <c r="F3700">
        <v>36295620</v>
      </c>
      <c r="G3700">
        <v>2021</v>
      </c>
      <c r="H3700">
        <v>3</v>
      </c>
      <c r="I3700">
        <v>8</v>
      </c>
      <c r="J3700" s="8">
        <v>44409</v>
      </c>
      <c r="K3700" t="s">
        <v>6474</v>
      </c>
      <c r="L3700" s="2" t="s">
        <v>9066</v>
      </c>
      <c r="M3700" t="s">
        <v>9702</v>
      </c>
      <c r="N3700">
        <v>4</v>
      </c>
      <c r="O3700">
        <v>2</v>
      </c>
      <c r="P3700">
        <v>0</v>
      </c>
      <c r="Q3700">
        <v>0</v>
      </c>
      <c r="R3700">
        <v>1</v>
      </c>
    </row>
    <row r="3701" spans="1:18" hidden="1" x14ac:dyDescent="0.35">
      <c r="A3701" t="s">
        <v>3556</v>
      </c>
      <c r="B3701" t="s">
        <v>3962</v>
      </c>
      <c r="C3701">
        <v>238</v>
      </c>
      <c r="D3701" t="s">
        <v>3995</v>
      </c>
      <c r="E3701" t="s">
        <v>3999</v>
      </c>
      <c r="F3701">
        <v>36295620</v>
      </c>
      <c r="G3701">
        <v>2021</v>
      </c>
      <c r="H3701">
        <v>1</v>
      </c>
      <c r="I3701">
        <v>2</v>
      </c>
      <c r="J3701" s="8">
        <v>44244</v>
      </c>
      <c r="K3701" t="s">
        <v>6475</v>
      </c>
      <c r="L3701" s="2" t="s">
        <v>9067</v>
      </c>
      <c r="M3701" s="10">
        <v>29</v>
      </c>
      <c r="N3701" s="27">
        <v>4</v>
      </c>
      <c r="O3701">
        <v>1</v>
      </c>
      <c r="P3701">
        <v>1400</v>
      </c>
      <c r="Q3701" s="15">
        <f>P3701/F3701</f>
        <v>3.8572147272866532E-5</v>
      </c>
      <c r="R3701">
        <v>1</v>
      </c>
    </row>
    <row r="3702" spans="1:18" hidden="1" x14ac:dyDescent="0.35">
      <c r="A3702" t="s">
        <v>3557</v>
      </c>
      <c r="B3702" t="s">
        <v>3962</v>
      </c>
      <c r="C3702">
        <v>238</v>
      </c>
      <c r="D3702" t="s">
        <v>3995</v>
      </c>
      <c r="E3702" t="s">
        <v>3999</v>
      </c>
      <c r="F3702">
        <v>36295620</v>
      </c>
      <c r="G3702">
        <v>2021</v>
      </c>
      <c r="H3702">
        <v>1</v>
      </c>
      <c r="I3702">
        <v>1</v>
      </c>
      <c r="J3702" s="8">
        <v>44197</v>
      </c>
      <c r="K3702" t="s">
        <v>6476</v>
      </c>
      <c r="L3702" s="2" t="s">
        <v>9068</v>
      </c>
      <c r="M3702" t="s">
        <v>9702</v>
      </c>
      <c r="N3702">
        <v>4</v>
      </c>
      <c r="O3702">
        <v>2</v>
      </c>
      <c r="P3702">
        <v>0</v>
      </c>
      <c r="Q3702">
        <v>0</v>
      </c>
      <c r="R3702">
        <v>3</v>
      </c>
    </row>
    <row r="3703" spans="1:18" hidden="1" x14ac:dyDescent="0.35">
      <c r="A3703" t="s">
        <v>3558</v>
      </c>
      <c r="B3703" t="s">
        <v>3962</v>
      </c>
      <c r="C3703">
        <v>238</v>
      </c>
      <c r="D3703" t="s">
        <v>3995</v>
      </c>
      <c r="E3703" t="s">
        <v>3999</v>
      </c>
      <c r="F3703">
        <v>36295620</v>
      </c>
      <c r="G3703">
        <v>2021</v>
      </c>
      <c r="H3703">
        <v>2</v>
      </c>
      <c r="I3703">
        <v>6</v>
      </c>
      <c r="J3703" s="8">
        <v>44376</v>
      </c>
      <c r="K3703" t="s">
        <v>6477</v>
      </c>
      <c r="L3703" s="2" t="s">
        <v>9069</v>
      </c>
      <c r="M3703" t="s">
        <v>9708</v>
      </c>
      <c r="N3703">
        <v>9</v>
      </c>
      <c r="O3703">
        <v>2</v>
      </c>
      <c r="P3703">
        <v>0</v>
      </c>
      <c r="Q3703">
        <v>0</v>
      </c>
      <c r="R3703">
        <v>1</v>
      </c>
    </row>
    <row r="3704" spans="1:18" hidden="1" x14ac:dyDescent="0.35">
      <c r="A3704" t="s">
        <v>3559</v>
      </c>
      <c r="B3704" t="s">
        <v>3962</v>
      </c>
      <c r="C3704">
        <v>238</v>
      </c>
      <c r="D3704" t="s">
        <v>3995</v>
      </c>
      <c r="E3704" t="s">
        <v>3999</v>
      </c>
      <c r="F3704">
        <v>36295620</v>
      </c>
      <c r="G3704">
        <v>2021</v>
      </c>
      <c r="H3704">
        <v>2</v>
      </c>
      <c r="I3704">
        <v>5</v>
      </c>
      <c r="J3704" s="8">
        <v>44321</v>
      </c>
      <c r="K3704" s="9" t="s">
        <v>6478</v>
      </c>
      <c r="L3704" t="s">
        <v>9070</v>
      </c>
      <c r="M3704" s="10" t="s">
        <v>9710</v>
      </c>
      <c r="N3704" s="27">
        <v>7</v>
      </c>
      <c r="O3704">
        <v>1</v>
      </c>
      <c r="P3704">
        <v>142822.5</v>
      </c>
      <c r="Q3704" s="15">
        <f t="shared" ref="Q3704:Q3720" si="43">P3704/F3704</f>
        <v>3.9349789313421289E-3</v>
      </c>
      <c r="R3704">
        <v>3</v>
      </c>
    </row>
    <row r="3705" spans="1:18" hidden="1" x14ac:dyDescent="0.35">
      <c r="A3705" t="s">
        <v>3560</v>
      </c>
      <c r="B3705" t="s">
        <v>3963</v>
      </c>
      <c r="C3705">
        <v>935</v>
      </c>
      <c r="D3705" t="s">
        <v>3994</v>
      </c>
      <c r="E3705" t="s">
        <v>3997</v>
      </c>
      <c r="F3705">
        <v>5748668</v>
      </c>
      <c r="G3705">
        <v>2020</v>
      </c>
      <c r="H3705">
        <v>2</v>
      </c>
      <c r="I3705">
        <v>4</v>
      </c>
      <c r="J3705" s="8">
        <v>43941</v>
      </c>
      <c r="K3705" t="s">
        <v>6479</v>
      </c>
      <c r="L3705" s="2" t="s">
        <v>9071</v>
      </c>
      <c r="M3705" s="10">
        <v>43</v>
      </c>
      <c r="N3705" s="27">
        <v>7</v>
      </c>
      <c r="O3705">
        <v>1</v>
      </c>
      <c r="P3705">
        <v>1600</v>
      </c>
      <c r="Q3705" s="15">
        <f t="shared" si="43"/>
        <v>2.7832534423626482E-4</v>
      </c>
      <c r="R3705">
        <v>1</v>
      </c>
    </row>
    <row r="3706" spans="1:18" hidden="1" x14ac:dyDescent="0.35">
      <c r="A3706" t="s">
        <v>3561</v>
      </c>
      <c r="B3706" t="s">
        <v>3963</v>
      </c>
      <c r="C3706">
        <v>935</v>
      </c>
      <c r="D3706" t="s">
        <v>3994</v>
      </c>
      <c r="E3706" t="s">
        <v>3997</v>
      </c>
      <c r="F3706">
        <v>5748668</v>
      </c>
      <c r="G3706">
        <v>2021</v>
      </c>
      <c r="H3706">
        <v>1</v>
      </c>
      <c r="I3706">
        <v>1</v>
      </c>
      <c r="J3706" s="8">
        <v>44214</v>
      </c>
      <c r="K3706" t="s">
        <v>6480</v>
      </c>
      <c r="L3706" s="2" t="s">
        <v>9072</v>
      </c>
      <c r="M3706" s="10">
        <v>43</v>
      </c>
      <c r="N3706" s="27">
        <v>7</v>
      </c>
      <c r="O3706">
        <v>1</v>
      </c>
      <c r="P3706">
        <v>4000</v>
      </c>
      <c r="Q3706" s="15">
        <f t="shared" si="43"/>
        <v>6.9581336059066203E-4</v>
      </c>
      <c r="R3706">
        <v>2</v>
      </c>
    </row>
    <row r="3707" spans="1:18" hidden="1" x14ac:dyDescent="0.35">
      <c r="A3707" t="s">
        <v>1213</v>
      </c>
      <c r="B3707" t="s">
        <v>3963</v>
      </c>
      <c r="C3707">
        <v>935</v>
      </c>
      <c r="D3707" t="s">
        <v>3994</v>
      </c>
      <c r="E3707" t="s">
        <v>3997</v>
      </c>
      <c r="F3707">
        <v>5748668</v>
      </c>
      <c r="G3707">
        <v>2021</v>
      </c>
      <c r="H3707">
        <v>1</v>
      </c>
      <c r="I3707">
        <v>1</v>
      </c>
      <c r="J3707" s="8">
        <v>44214</v>
      </c>
      <c r="K3707" t="s">
        <v>6481</v>
      </c>
      <c r="L3707" s="2" t="s">
        <v>9072</v>
      </c>
      <c r="M3707" s="10" t="s">
        <v>9700</v>
      </c>
      <c r="N3707" s="27">
        <v>7</v>
      </c>
      <c r="O3707">
        <v>1</v>
      </c>
      <c r="P3707">
        <v>300</v>
      </c>
      <c r="Q3707" s="15">
        <f t="shared" si="43"/>
        <v>5.2186002044299651E-5</v>
      </c>
      <c r="R3707">
        <v>2</v>
      </c>
    </row>
    <row r="3708" spans="1:18" hidden="1" x14ac:dyDescent="0.35">
      <c r="A3708" t="s">
        <v>3562</v>
      </c>
      <c r="B3708" t="s">
        <v>3963</v>
      </c>
      <c r="C3708">
        <v>935</v>
      </c>
      <c r="D3708" t="s">
        <v>3994</v>
      </c>
      <c r="E3708" t="s">
        <v>3997</v>
      </c>
      <c r="F3708">
        <v>5748668</v>
      </c>
      <c r="G3708">
        <v>2020</v>
      </c>
      <c r="H3708">
        <v>2</v>
      </c>
      <c r="I3708">
        <v>4</v>
      </c>
      <c r="J3708" s="8">
        <v>43941</v>
      </c>
      <c r="K3708" t="s">
        <v>6482</v>
      </c>
      <c r="L3708" s="2" t="s">
        <v>9073</v>
      </c>
      <c r="M3708" s="10" t="s">
        <v>9700</v>
      </c>
      <c r="N3708" s="27">
        <v>7</v>
      </c>
      <c r="O3708">
        <v>1</v>
      </c>
      <c r="P3708">
        <v>24500</v>
      </c>
      <c r="Q3708" s="15">
        <f t="shared" si="43"/>
        <v>4.2618568336178046E-3</v>
      </c>
      <c r="R3708">
        <v>1</v>
      </c>
    </row>
    <row r="3709" spans="1:18" hidden="1" x14ac:dyDescent="0.35">
      <c r="A3709" t="s">
        <v>3563</v>
      </c>
      <c r="B3709" t="s">
        <v>3963</v>
      </c>
      <c r="C3709">
        <v>935</v>
      </c>
      <c r="D3709" t="s">
        <v>3994</v>
      </c>
      <c r="E3709" t="s">
        <v>3997</v>
      </c>
      <c r="F3709">
        <v>5748668</v>
      </c>
      <c r="G3709">
        <v>2021</v>
      </c>
      <c r="H3709">
        <v>1</v>
      </c>
      <c r="I3709">
        <v>2</v>
      </c>
      <c r="J3709" s="8">
        <v>44235</v>
      </c>
      <c r="K3709" s="9" t="s">
        <v>6483</v>
      </c>
      <c r="L3709" s="2" t="s">
        <v>9074</v>
      </c>
      <c r="M3709" s="10" t="s">
        <v>9701</v>
      </c>
      <c r="N3709" s="27">
        <v>6</v>
      </c>
      <c r="O3709">
        <v>1</v>
      </c>
      <c r="P3709">
        <v>1100</v>
      </c>
      <c r="Q3709" s="15">
        <f t="shared" si="43"/>
        <v>1.9134867416243205E-4</v>
      </c>
      <c r="R3709">
        <v>1</v>
      </c>
    </row>
    <row r="3710" spans="1:18" hidden="1" x14ac:dyDescent="0.35">
      <c r="A3710" t="s">
        <v>3564</v>
      </c>
      <c r="B3710" t="s">
        <v>3963</v>
      </c>
      <c r="C3710">
        <v>935</v>
      </c>
      <c r="D3710" t="s">
        <v>3994</v>
      </c>
      <c r="E3710" t="s">
        <v>3997</v>
      </c>
      <c r="F3710">
        <v>5748668</v>
      </c>
      <c r="G3710">
        <v>2020</v>
      </c>
      <c r="H3710">
        <v>2</v>
      </c>
      <c r="I3710">
        <v>4</v>
      </c>
      <c r="J3710" s="8">
        <v>43951</v>
      </c>
      <c r="K3710" t="s">
        <v>6484</v>
      </c>
      <c r="L3710" s="2" t="s">
        <v>9075</v>
      </c>
      <c r="M3710" s="10">
        <v>14</v>
      </c>
      <c r="N3710" s="27">
        <v>1</v>
      </c>
      <c r="O3710">
        <v>1</v>
      </c>
      <c r="P3710">
        <v>27600</v>
      </c>
      <c r="Q3710" s="15">
        <f t="shared" si="43"/>
        <v>4.8011121880755679E-3</v>
      </c>
      <c r="R3710">
        <v>1</v>
      </c>
    </row>
    <row r="3711" spans="1:18" hidden="1" x14ac:dyDescent="0.35">
      <c r="A3711" t="s">
        <v>3565</v>
      </c>
      <c r="B3711" t="s">
        <v>3963</v>
      </c>
      <c r="C3711">
        <v>935</v>
      </c>
      <c r="D3711" t="s">
        <v>3994</v>
      </c>
      <c r="E3711" t="s">
        <v>3997</v>
      </c>
      <c r="F3711">
        <v>5748668</v>
      </c>
      <c r="G3711">
        <v>2020</v>
      </c>
      <c r="H3711">
        <v>3</v>
      </c>
      <c r="I3711">
        <v>7</v>
      </c>
      <c r="J3711" s="8">
        <v>44013</v>
      </c>
      <c r="K3711" t="s">
        <v>6485</v>
      </c>
      <c r="L3711" s="2" t="s">
        <v>9076</v>
      </c>
      <c r="M3711" s="10">
        <v>47</v>
      </c>
      <c r="N3711" s="27">
        <v>8</v>
      </c>
      <c r="O3711">
        <v>1</v>
      </c>
      <c r="P3711">
        <v>1500</v>
      </c>
      <c r="Q3711" s="15">
        <f t="shared" si="43"/>
        <v>2.6093001022149827E-4</v>
      </c>
      <c r="R3711">
        <v>1</v>
      </c>
    </row>
    <row r="3712" spans="1:18" hidden="1" x14ac:dyDescent="0.35">
      <c r="A3712" t="s">
        <v>3566</v>
      </c>
      <c r="B3712" t="s">
        <v>3963</v>
      </c>
      <c r="C3712">
        <v>935</v>
      </c>
      <c r="D3712" t="s">
        <v>3994</v>
      </c>
      <c r="E3712" t="s">
        <v>3997</v>
      </c>
      <c r="F3712">
        <v>5748668</v>
      </c>
      <c r="G3712">
        <v>2020</v>
      </c>
      <c r="H3712">
        <v>1</v>
      </c>
      <c r="I3712">
        <v>3</v>
      </c>
      <c r="J3712" s="8">
        <v>43903</v>
      </c>
      <c r="K3712" s="9" t="s">
        <v>6486</v>
      </c>
      <c r="L3712" s="2" t="s">
        <v>9073</v>
      </c>
      <c r="M3712" s="10" t="s">
        <v>9695</v>
      </c>
      <c r="N3712" s="27">
        <v>6</v>
      </c>
      <c r="O3712">
        <v>1</v>
      </c>
      <c r="P3712">
        <v>43600</v>
      </c>
      <c r="Q3712" s="15">
        <f t="shared" si="43"/>
        <v>7.5843656304382164E-3</v>
      </c>
      <c r="R3712">
        <v>1</v>
      </c>
    </row>
    <row r="3713" spans="1:18" hidden="1" x14ac:dyDescent="0.35">
      <c r="A3713" t="s">
        <v>3567</v>
      </c>
      <c r="B3713" t="s">
        <v>3963</v>
      </c>
      <c r="C3713">
        <v>935</v>
      </c>
      <c r="D3713" t="s">
        <v>3994</v>
      </c>
      <c r="E3713" t="s">
        <v>3997</v>
      </c>
      <c r="F3713">
        <v>5748668</v>
      </c>
      <c r="G3713">
        <v>2021</v>
      </c>
      <c r="H3713">
        <v>1</v>
      </c>
      <c r="I3713">
        <v>1</v>
      </c>
      <c r="J3713" s="8">
        <v>44214</v>
      </c>
      <c r="K3713" t="s">
        <v>6487</v>
      </c>
      <c r="L3713" s="2" t="s">
        <v>9077</v>
      </c>
      <c r="M3713" s="10" t="s">
        <v>9698</v>
      </c>
      <c r="N3713" s="27">
        <v>1</v>
      </c>
      <c r="O3713">
        <v>1</v>
      </c>
      <c r="P3713">
        <v>28700</v>
      </c>
      <c r="Q3713" s="15">
        <f t="shared" si="43"/>
        <v>4.9924608622380004E-3</v>
      </c>
      <c r="R3713">
        <v>1</v>
      </c>
    </row>
    <row r="3714" spans="1:18" hidden="1" x14ac:dyDescent="0.35">
      <c r="A3714" t="s">
        <v>3568</v>
      </c>
      <c r="B3714" t="s">
        <v>3963</v>
      </c>
      <c r="C3714">
        <v>935</v>
      </c>
      <c r="D3714" t="s">
        <v>3994</v>
      </c>
      <c r="E3714" t="s">
        <v>3997</v>
      </c>
      <c r="F3714">
        <v>5748668</v>
      </c>
      <c r="G3714">
        <v>2020</v>
      </c>
      <c r="H3714">
        <v>1</v>
      </c>
      <c r="I3714">
        <v>3</v>
      </c>
      <c r="J3714" s="8">
        <v>43906</v>
      </c>
      <c r="K3714" t="s">
        <v>6488</v>
      </c>
      <c r="L3714" s="2" t="s">
        <v>9073</v>
      </c>
      <c r="M3714" s="10">
        <v>32</v>
      </c>
      <c r="N3714" s="27">
        <v>5</v>
      </c>
      <c r="O3714">
        <v>1</v>
      </c>
      <c r="P3714">
        <v>29900</v>
      </c>
      <c r="Q3714" s="15">
        <f t="shared" si="43"/>
        <v>5.2012048704151992E-3</v>
      </c>
      <c r="R3714">
        <v>1</v>
      </c>
    </row>
    <row r="3715" spans="1:18" hidden="1" x14ac:dyDescent="0.35">
      <c r="A3715" t="s">
        <v>864</v>
      </c>
      <c r="B3715" t="s">
        <v>3963</v>
      </c>
      <c r="C3715">
        <v>935</v>
      </c>
      <c r="D3715" t="s">
        <v>3994</v>
      </c>
      <c r="E3715" t="s">
        <v>3997</v>
      </c>
      <c r="F3715">
        <v>5748668</v>
      </c>
      <c r="G3715">
        <v>2020</v>
      </c>
      <c r="H3715">
        <v>2</v>
      </c>
      <c r="I3715">
        <v>6</v>
      </c>
      <c r="J3715" s="8">
        <v>43983</v>
      </c>
      <c r="K3715" s="9" t="s">
        <v>6489</v>
      </c>
      <c r="L3715" s="2" t="s">
        <v>9073</v>
      </c>
      <c r="M3715" s="10">
        <v>37</v>
      </c>
      <c r="N3715" s="27">
        <v>6</v>
      </c>
      <c r="O3715">
        <v>1</v>
      </c>
      <c r="P3715">
        <v>20900</v>
      </c>
      <c r="Q3715" s="15">
        <f t="shared" si="43"/>
        <v>3.6356248090862091E-3</v>
      </c>
      <c r="R3715">
        <v>1</v>
      </c>
    </row>
    <row r="3716" spans="1:18" hidden="1" x14ac:dyDescent="0.35">
      <c r="A3716" t="s">
        <v>3569</v>
      </c>
      <c r="B3716" t="s">
        <v>3963</v>
      </c>
      <c r="C3716">
        <v>935</v>
      </c>
      <c r="D3716" t="s">
        <v>3994</v>
      </c>
      <c r="E3716" t="s">
        <v>3997</v>
      </c>
      <c r="F3716">
        <v>5748668</v>
      </c>
      <c r="G3716">
        <v>2021</v>
      </c>
      <c r="H3716">
        <v>1</v>
      </c>
      <c r="I3716">
        <v>1</v>
      </c>
      <c r="J3716" s="8">
        <v>44214</v>
      </c>
      <c r="K3716" s="9" t="s">
        <v>6490</v>
      </c>
      <c r="L3716" s="2" t="s">
        <v>9073</v>
      </c>
      <c r="M3716" s="10">
        <v>37</v>
      </c>
      <c r="N3716" s="27">
        <v>6</v>
      </c>
      <c r="O3716">
        <v>1</v>
      </c>
      <c r="P3716">
        <v>50900</v>
      </c>
      <c r="Q3716" s="15">
        <f t="shared" si="43"/>
        <v>8.8542250135161746E-3</v>
      </c>
      <c r="R3716">
        <v>1</v>
      </c>
    </row>
    <row r="3717" spans="1:18" hidden="1" x14ac:dyDescent="0.35">
      <c r="A3717" t="s">
        <v>3570</v>
      </c>
      <c r="B3717" t="s">
        <v>3963</v>
      </c>
      <c r="C3717">
        <v>935</v>
      </c>
      <c r="D3717" t="s">
        <v>3994</v>
      </c>
      <c r="E3717" t="s">
        <v>3997</v>
      </c>
      <c r="F3717">
        <v>5748668</v>
      </c>
      <c r="G3717">
        <v>2020</v>
      </c>
      <c r="H3717">
        <v>2</v>
      </c>
      <c r="I3717">
        <v>5</v>
      </c>
      <c r="J3717" s="8">
        <v>43958</v>
      </c>
      <c r="K3717" t="s">
        <v>6491</v>
      </c>
      <c r="L3717" s="2" t="s">
        <v>9073</v>
      </c>
      <c r="M3717" s="10">
        <v>34</v>
      </c>
      <c r="N3717" s="27">
        <v>5</v>
      </c>
      <c r="O3717">
        <v>1</v>
      </c>
      <c r="P3717">
        <v>38500</v>
      </c>
      <c r="Q3717" s="15">
        <f t="shared" si="43"/>
        <v>6.6972035956851224E-3</v>
      </c>
      <c r="R3717">
        <v>1</v>
      </c>
    </row>
    <row r="3718" spans="1:18" hidden="1" x14ac:dyDescent="0.35">
      <c r="A3718" t="s">
        <v>2915</v>
      </c>
      <c r="B3718" t="s">
        <v>3963</v>
      </c>
      <c r="C3718">
        <v>935</v>
      </c>
      <c r="D3718" t="s">
        <v>3994</v>
      </c>
      <c r="E3718" t="s">
        <v>3997</v>
      </c>
      <c r="F3718">
        <v>5748668</v>
      </c>
      <c r="G3718">
        <v>2020</v>
      </c>
      <c r="H3718">
        <v>1</v>
      </c>
      <c r="I3718">
        <v>3</v>
      </c>
      <c r="J3718" s="8">
        <v>43920</v>
      </c>
      <c r="K3718" t="s">
        <v>6492</v>
      </c>
      <c r="L3718" s="2" t="s">
        <v>9073</v>
      </c>
      <c r="M3718" s="10" t="s">
        <v>9713</v>
      </c>
      <c r="N3718" s="27">
        <v>5</v>
      </c>
      <c r="O3718">
        <v>1</v>
      </c>
      <c r="P3718">
        <v>1700</v>
      </c>
      <c r="Q3718" s="15">
        <f t="shared" si="43"/>
        <v>2.9572067825103137E-4</v>
      </c>
      <c r="R3718">
        <v>1</v>
      </c>
    </row>
    <row r="3719" spans="1:18" hidden="1" x14ac:dyDescent="0.35">
      <c r="A3719" t="s">
        <v>2916</v>
      </c>
      <c r="B3719" t="s">
        <v>3963</v>
      </c>
      <c r="C3719">
        <v>935</v>
      </c>
      <c r="D3719" t="s">
        <v>3994</v>
      </c>
      <c r="E3719" t="s">
        <v>3997</v>
      </c>
      <c r="F3719">
        <v>5748668</v>
      </c>
      <c r="G3719">
        <v>2021</v>
      </c>
      <c r="H3719">
        <v>1</v>
      </c>
      <c r="I3719">
        <v>2</v>
      </c>
      <c r="J3719" s="8">
        <v>44228</v>
      </c>
      <c r="K3719" t="s">
        <v>6493</v>
      </c>
      <c r="L3719" s="2" t="s">
        <v>9073</v>
      </c>
      <c r="M3719" s="10">
        <v>30</v>
      </c>
      <c r="N3719" s="27">
        <v>5.5</v>
      </c>
      <c r="O3719">
        <v>1</v>
      </c>
      <c r="P3719">
        <v>400</v>
      </c>
      <c r="Q3719" s="15">
        <f t="shared" si="43"/>
        <v>6.9581336059066205E-5</v>
      </c>
      <c r="R3719">
        <v>1</v>
      </c>
    </row>
    <row r="3720" spans="1:18" hidden="1" x14ac:dyDescent="0.35">
      <c r="A3720" t="s">
        <v>726</v>
      </c>
      <c r="B3720" t="s">
        <v>3964</v>
      </c>
      <c r="C3720">
        <v>128</v>
      </c>
      <c r="D3720" t="s">
        <v>3994</v>
      </c>
      <c r="E3720" t="s">
        <v>3997</v>
      </c>
      <c r="F3720">
        <v>2314507</v>
      </c>
      <c r="G3720">
        <v>2020</v>
      </c>
      <c r="H3720">
        <v>2</v>
      </c>
      <c r="I3720">
        <v>4</v>
      </c>
      <c r="J3720" s="8">
        <v>43939</v>
      </c>
      <c r="K3720" t="s">
        <v>6494</v>
      </c>
      <c r="L3720" s="2" t="s">
        <v>9078</v>
      </c>
      <c r="M3720" s="10" t="s">
        <v>9723</v>
      </c>
      <c r="N3720" s="27">
        <v>1</v>
      </c>
      <c r="O3720">
        <v>1</v>
      </c>
      <c r="P3720">
        <v>1000</v>
      </c>
      <c r="Q3720" s="15">
        <f t="shared" si="43"/>
        <v>4.320574532719063E-4</v>
      </c>
      <c r="R3720">
        <v>1</v>
      </c>
    </row>
    <row r="3721" spans="1:18" hidden="1" x14ac:dyDescent="0.35">
      <c r="A3721" t="s">
        <v>3571</v>
      </c>
      <c r="B3721" t="s">
        <v>3964</v>
      </c>
      <c r="C3721">
        <v>128</v>
      </c>
      <c r="D3721" t="s">
        <v>3994</v>
      </c>
      <c r="E3721" t="s">
        <v>3997</v>
      </c>
      <c r="F3721">
        <v>2314507</v>
      </c>
      <c r="G3721">
        <v>2021</v>
      </c>
      <c r="H3721">
        <v>2</v>
      </c>
      <c r="I3721">
        <v>5</v>
      </c>
      <c r="J3721" s="8">
        <v>44322</v>
      </c>
      <c r="K3721" t="s">
        <v>6495</v>
      </c>
      <c r="L3721" s="2" t="s">
        <v>9079</v>
      </c>
      <c r="M3721" t="s">
        <v>9710</v>
      </c>
      <c r="N3721">
        <v>7</v>
      </c>
      <c r="O3721">
        <v>2</v>
      </c>
      <c r="P3721">
        <v>0</v>
      </c>
      <c r="Q3721">
        <v>0</v>
      </c>
      <c r="R3721">
        <v>3</v>
      </c>
    </row>
    <row r="3722" spans="1:18" hidden="1" x14ac:dyDescent="0.35">
      <c r="A3722" t="s">
        <v>3572</v>
      </c>
      <c r="B3722" t="s">
        <v>3964</v>
      </c>
      <c r="C3722">
        <v>128</v>
      </c>
      <c r="D3722" t="s">
        <v>3994</v>
      </c>
      <c r="E3722" t="s">
        <v>3997</v>
      </c>
      <c r="F3722">
        <v>2314507</v>
      </c>
      <c r="G3722">
        <v>2021</v>
      </c>
      <c r="H3722">
        <v>2</v>
      </c>
      <c r="I3722">
        <v>5</v>
      </c>
      <c r="J3722" s="8">
        <v>44335</v>
      </c>
      <c r="K3722" s="9" t="s">
        <v>6496</v>
      </c>
      <c r="L3722" s="2" t="s">
        <v>9080</v>
      </c>
      <c r="M3722" s="10">
        <v>47</v>
      </c>
      <c r="N3722" s="27">
        <v>8</v>
      </c>
      <c r="O3722">
        <v>1</v>
      </c>
      <c r="P3722">
        <v>1300</v>
      </c>
      <c r="Q3722" s="15">
        <f t="shared" ref="Q3722:Q3727" si="44">P3722/F3722</f>
        <v>5.6167468925347815E-4</v>
      </c>
      <c r="R3722">
        <v>1</v>
      </c>
    </row>
    <row r="3723" spans="1:18" hidden="1" x14ac:dyDescent="0.35">
      <c r="A3723" t="s">
        <v>3573</v>
      </c>
      <c r="B3723" t="s">
        <v>3964</v>
      </c>
      <c r="C3723">
        <v>128</v>
      </c>
      <c r="D3723" t="s">
        <v>3994</v>
      </c>
      <c r="E3723" t="s">
        <v>3997</v>
      </c>
      <c r="F3723">
        <v>2314507</v>
      </c>
      <c r="G3723">
        <v>2021</v>
      </c>
      <c r="H3723">
        <v>2</v>
      </c>
      <c r="I3723">
        <v>5</v>
      </c>
      <c r="J3723" s="8">
        <v>44344</v>
      </c>
      <c r="K3723" s="18" t="s">
        <v>6497</v>
      </c>
      <c r="L3723" s="2" t="s">
        <v>9081</v>
      </c>
      <c r="M3723" s="10" t="s">
        <v>9703</v>
      </c>
      <c r="N3723" s="27">
        <v>6</v>
      </c>
      <c r="O3723">
        <v>1</v>
      </c>
      <c r="P3723">
        <v>159</v>
      </c>
      <c r="Q3723" s="15">
        <f t="shared" si="44"/>
        <v>6.8697135070233098E-5</v>
      </c>
      <c r="R3723">
        <v>1</v>
      </c>
    </row>
    <row r="3724" spans="1:18" hidden="1" x14ac:dyDescent="0.35">
      <c r="A3724" t="s">
        <v>3574</v>
      </c>
      <c r="B3724" t="s">
        <v>3964</v>
      </c>
      <c r="C3724">
        <v>128</v>
      </c>
      <c r="D3724" t="s">
        <v>3994</v>
      </c>
      <c r="E3724" t="s">
        <v>3997</v>
      </c>
      <c r="F3724">
        <v>2314507</v>
      </c>
      <c r="G3724">
        <v>2021</v>
      </c>
      <c r="H3724">
        <v>2</v>
      </c>
      <c r="I3724">
        <v>6</v>
      </c>
      <c r="J3724" s="8">
        <v>44368</v>
      </c>
      <c r="K3724" t="s">
        <v>6498</v>
      </c>
      <c r="L3724" s="2" t="s">
        <v>9082</v>
      </c>
      <c r="M3724" s="10">
        <v>45</v>
      </c>
      <c r="N3724" s="27">
        <v>8</v>
      </c>
      <c r="O3724">
        <v>2</v>
      </c>
      <c r="P3724">
        <v>0</v>
      </c>
      <c r="Q3724" s="15">
        <f t="shared" si="44"/>
        <v>0</v>
      </c>
      <c r="R3724">
        <v>1</v>
      </c>
    </row>
    <row r="3725" spans="1:18" hidden="1" x14ac:dyDescent="0.35">
      <c r="A3725" t="s">
        <v>3575</v>
      </c>
      <c r="B3725" t="s">
        <v>3964</v>
      </c>
      <c r="C3725">
        <v>128</v>
      </c>
      <c r="D3725" t="s">
        <v>3994</v>
      </c>
      <c r="E3725" t="s">
        <v>3997</v>
      </c>
      <c r="F3725">
        <v>2314507</v>
      </c>
      <c r="G3725">
        <v>2021</v>
      </c>
      <c r="H3725">
        <v>2</v>
      </c>
      <c r="I3725">
        <v>6</v>
      </c>
      <c r="J3725" s="8">
        <v>44374</v>
      </c>
      <c r="K3725" s="9" t="s">
        <v>6499</v>
      </c>
      <c r="L3725" s="2" t="s">
        <v>9083</v>
      </c>
      <c r="M3725" s="10">
        <v>39</v>
      </c>
      <c r="N3725" s="27">
        <v>6</v>
      </c>
      <c r="O3725">
        <v>2</v>
      </c>
      <c r="P3725">
        <v>0</v>
      </c>
      <c r="Q3725" s="15">
        <f t="shared" si="44"/>
        <v>0</v>
      </c>
      <c r="R3725">
        <v>1</v>
      </c>
    </row>
    <row r="3726" spans="1:18" hidden="1" x14ac:dyDescent="0.35">
      <c r="A3726" t="s">
        <v>3576</v>
      </c>
      <c r="B3726" t="s">
        <v>3964</v>
      </c>
      <c r="C3726">
        <v>128</v>
      </c>
      <c r="D3726" t="s">
        <v>3994</v>
      </c>
      <c r="E3726" t="s">
        <v>3997</v>
      </c>
      <c r="F3726">
        <v>2314507</v>
      </c>
      <c r="G3726">
        <v>2021</v>
      </c>
      <c r="H3726">
        <v>4</v>
      </c>
      <c r="I3726">
        <v>12</v>
      </c>
      <c r="J3726" s="8">
        <v>44552</v>
      </c>
      <c r="K3726" s="9" t="s">
        <v>6500</v>
      </c>
      <c r="L3726" s="2" t="s">
        <v>9084</v>
      </c>
      <c r="M3726" s="10">
        <v>39</v>
      </c>
      <c r="N3726" s="27">
        <v>6</v>
      </c>
      <c r="O3726">
        <v>1</v>
      </c>
      <c r="P3726">
        <v>173</v>
      </c>
      <c r="Q3726" s="15">
        <f t="shared" si="44"/>
        <v>7.4745939416039794E-5</v>
      </c>
      <c r="R3726">
        <v>1</v>
      </c>
    </row>
    <row r="3727" spans="1:18" hidden="1" x14ac:dyDescent="0.35">
      <c r="A3727" t="s">
        <v>3577</v>
      </c>
      <c r="B3727" t="s">
        <v>3964</v>
      </c>
      <c r="C3727">
        <v>128</v>
      </c>
      <c r="D3727" t="s">
        <v>3994</v>
      </c>
      <c r="E3727" t="s">
        <v>3997</v>
      </c>
      <c r="F3727">
        <v>2314507</v>
      </c>
      <c r="G3727">
        <v>2020</v>
      </c>
      <c r="H3727">
        <v>1</v>
      </c>
      <c r="I3727">
        <v>3</v>
      </c>
      <c r="J3727" s="8">
        <v>43916</v>
      </c>
      <c r="K3727" s="17" t="s">
        <v>6501</v>
      </c>
      <c r="L3727" s="2" t="s">
        <v>9085</v>
      </c>
      <c r="M3727" s="10">
        <v>45</v>
      </c>
      <c r="N3727" s="27">
        <v>8</v>
      </c>
      <c r="O3727">
        <v>1</v>
      </c>
      <c r="P3727">
        <v>6500</v>
      </c>
      <c r="Q3727" s="15">
        <f t="shared" si="44"/>
        <v>2.808373446267391E-3</v>
      </c>
      <c r="R3727">
        <v>1</v>
      </c>
    </row>
    <row r="3728" spans="1:18" hidden="1" x14ac:dyDescent="0.35">
      <c r="A3728" t="s">
        <v>3578</v>
      </c>
      <c r="B3728" t="s">
        <v>3964</v>
      </c>
      <c r="C3728">
        <v>128</v>
      </c>
      <c r="D3728" t="s">
        <v>3994</v>
      </c>
      <c r="E3728" t="s">
        <v>3997</v>
      </c>
      <c r="F3728">
        <v>2314507</v>
      </c>
      <c r="G3728">
        <v>2020</v>
      </c>
      <c r="H3728">
        <v>1</v>
      </c>
      <c r="I3728">
        <v>3</v>
      </c>
      <c r="J3728" s="8">
        <v>43920</v>
      </c>
      <c r="K3728" t="s">
        <v>6502</v>
      </c>
      <c r="L3728" s="2" t="s">
        <v>9086</v>
      </c>
      <c r="M3728" t="s">
        <v>9725</v>
      </c>
      <c r="N3728">
        <v>1</v>
      </c>
      <c r="O3728">
        <v>2</v>
      </c>
      <c r="P3728">
        <v>0</v>
      </c>
      <c r="Q3728">
        <v>0</v>
      </c>
      <c r="R3728">
        <v>1</v>
      </c>
    </row>
    <row r="3729" spans="1:18" hidden="1" x14ac:dyDescent="0.35">
      <c r="A3729" t="s">
        <v>3579</v>
      </c>
      <c r="B3729" t="s">
        <v>3964</v>
      </c>
      <c r="C3729">
        <v>128</v>
      </c>
      <c r="D3729" t="s">
        <v>3994</v>
      </c>
      <c r="E3729" t="s">
        <v>3997</v>
      </c>
      <c r="F3729">
        <v>2314507</v>
      </c>
      <c r="G3729">
        <v>2020</v>
      </c>
      <c r="H3729">
        <v>2</v>
      </c>
      <c r="I3729">
        <v>5</v>
      </c>
      <c r="J3729" s="8">
        <v>43958</v>
      </c>
      <c r="K3729" t="s">
        <v>6503</v>
      </c>
      <c r="L3729" s="2" t="s">
        <v>9087</v>
      </c>
      <c r="M3729" t="s">
        <v>9710</v>
      </c>
      <c r="N3729">
        <v>7</v>
      </c>
      <c r="O3729">
        <v>2</v>
      </c>
      <c r="P3729">
        <v>0</v>
      </c>
      <c r="Q3729">
        <v>0</v>
      </c>
      <c r="R3729">
        <v>1</v>
      </c>
    </row>
    <row r="3730" spans="1:18" hidden="1" x14ac:dyDescent="0.35">
      <c r="A3730" t="s">
        <v>3580</v>
      </c>
      <c r="B3730" t="s">
        <v>3964</v>
      </c>
      <c r="C3730">
        <v>128</v>
      </c>
      <c r="D3730" t="s">
        <v>3994</v>
      </c>
      <c r="E3730" t="s">
        <v>3997</v>
      </c>
      <c r="F3730">
        <v>2314507</v>
      </c>
      <c r="G3730">
        <v>2020</v>
      </c>
      <c r="H3730">
        <v>1</v>
      </c>
      <c r="I3730">
        <v>3</v>
      </c>
      <c r="J3730" s="8">
        <v>43907</v>
      </c>
      <c r="K3730" t="s">
        <v>6504</v>
      </c>
      <c r="L3730" s="2" t="s">
        <v>9088</v>
      </c>
      <c r="M3730" t="s">
        <v>9712</v>
      </c>
      <c r="N3730" t="s">
        <v>9728</v>
      </c>
      <c r="O3730">
        <v>2</v>
      </c>
      <c r="P3730">
        <v>0</v>
      </c>
      <c r="Q3730">
        <v>0</v>
      </c>
      <c r="R3730">
        <v>1</v>
      </c>
    </row>
    <row r="3731" spans="1:18" hidden="1" x14ac:dyDescent="0.35">
      <c r="A3731" t="s">
        <v>3581</v>
      </c>
      <c r="B3731" t="s">
        <v>3964</v>
      </c>
      <c r="C3731">
        <v>128</v>
      </c>
      <c r="D3731" t="s">
        <v>3994</v>
      </c>
      <c r="E3731" t="s">
        <v>3997</v>
      </c>
      <c r="F3731">
        <v>2314507</v>
      </c>
      <c r="G3731">
        <v>2020</v>
      </c>
      <c r="H3731">
        <v>2</v>
      </c>
      <c r="I3731">
        <v>5</v>
      </c>
      <c r="J3731" s="8">
        <v>43963</v>
      </c>
      <c r="K3731" t="s">
        <v>6505</v>
      </c>
      <c r="L3731" s="2" t="s">
        <v>9089</v>
      </c>
      <c r="M3731" s="10">
        <v>47</v>
      </c>
      <c r="N3731" s="27">
        <v>8</v>
      </c>
      <c r="O3731">
        <v>1</v>
      </c>
      <c r="P3731">
        <v>725</v>
      </c>
      <c r="Q3731" s="15">
        <f t="shared" ref="Q3731:Q3751" si="45">P3731/F3731</f>
        <v>3.1324165362213208E-4</v>
      </c>
      <c r="R3731">
        <v>1</v>
      </c>
    </row>
    <row r="3732" spans="1:18" hidden="1" x14ac:dyDescent="0.35">
      <c r="A3732" t="s">
        <v>3582</v>
      </c>
      <c r="B3732" t="s">
        <v>3964</v>
      </c>
      <c r="C3732">
        <v>128</v>
      </c>
      <c r="D3732" t="s">
        <v>3994</v>
      </c>
      <c r="E3732" t="s">
        <v>3997</v>
      </c>
      <c r="F3732">
        <v>2314507</v>
      </c>
      <c r="G3732">
        <v>2020</v>
      </c>
      <c r="H3732">
        <v>2</v>
      </c>
      <c r="I3732">
        <v>6</v>
      </c>
      <c r="J3732" s="8">
        <v>44001</v>
      </c>
      <c r="K3732" t="s">
        <v>6506</v>
      </c>
      <c r="L3732" s="2" t="s">
        <v>9090</v>
      </c>
      <c r="M3732" s="10">
        <v>29</v>
      </c>
      <c r="N3732" s="27">
        <v>4</v>
      </c>
      <c r="O3732">
        <v>1</v>
      </c>
      <c r="P3732">
        <v>700</v>
      </c>
      <c r="Q3732" s="15">
        <f t="shared" si="45"/>
        <v>3.0244021729033439E-4</v>
      </c>
      <c r="R3732">
        <v>1</v>
      </c>
    </row>
    <row r="3733" spans="1:18" hidden="1" x14ac:dyDescent="0.35">
      <c r="A3733" t="s">
        <v>3583</v>
      </c>
      <c r="B3733" t="s">
        <v>3964</v>
      </c>
      <c r="C3733">
        <v>128</v>
      </c>
      <c r="D3733" t="s">
        <v>3994</v>
      </c>
      <c r="E3733" t="s">
        <v>3997</v>
      </c>
      <c r="F3733">
        <v>2314507</v>
      </c>
      <c r="G3733">
        <v>2020</v>
      </c>
      <c r="H3733">
        <v>2</v>
      </c>
      <c r="I3733">
        <v>6</v>
      </c>
      <c r="J3733" s="8">
        <v>43997</v>
      </c>
      <c r="K3733" t="s">
        <v>6507</v>
      </c>
      <c r="L3733" s="2" t="s">
        <v>9091</v>
      </c>
      <c r="M3733" s="10">
        <v>7</v>
      </c>
      <c r="N3733" s="27">
        <v>1</v>
      </c>
      <c r="O3733">
        <v>1</v>
      </c>
      <c r="P3733">
        <v>1300</v>
      </c>
      <c r="Q3733" s="15">
        <f t="shared" si="45"/>
        <v>5.6167468925347815E-4</v>
      </c>
      <c r="R3733">
        <v>1</v>
      </c>
    </row>
    <row r="3734" spans="1:18" hidden="1" x14ac:dyDescent="0.35">
      <c r="A3734" t="s">
        <v>3584</v>
      </c>
      <c r="B3734" t="s">
        <v>3964</v>
      </c>
      <c r="C3734">
        <v>128</v>
      </c>
      <c r="D3734" t="s">
        <v>3994</v>
      </c>
      <c r="E3734" t="s">
        <v>3997</v>
      </c>
      <c r="F3734">
        <v>2314507</v>
      </c>
      <c r="G3734">
        <v>2020</v>
      </c>
      <c r="H3734">
        <v>2</v>
      </c>
      <c r="I3734">
        <v>4</v>
      </c>
      <c r="J3734" s="8">
        <v>43939</v>
      </c>
      <c r="K3734" t="s">
        <v>6508</v>
      </c>
      <c r="L3734" s="2" t="s">
        <v>9092</v>
      </c>
      <c r="M3734" s="10">
        <v>27</v>
      </c>
      <c r="N3734" s="27">
        <v>4</v>
      </c>
      <c r="O3734">
        <v>1</v>
      </c>
      <c r="P3734">
        <v>350</v>
      </c>
      <c r="Q3734" s="15">
        <f t="shared" si="45"/>
        <v>1.512201086451672E-4</v>
      </c>
      <c r="R3734">
        <v>1</v>
      </c>
    </row>
    <row r="3735" spans="1:18" hidden="1" x14ac:dyDescent="0.35">
      <c r="A3735" t="s">
        <v>3585</v>
      </c>
      <c r="B3735" t="s">
        <v>3964</v>
      </c>
      <c r="C3735">
        <v>128</v>
      </c>
      <c r="D3735" t="s">
        <v>3994</v>
      </c>
      <c r="E3735" t="s">
        <v>3997</v>
      </c>
      <c r="F3735">
        <v>2314507</v>
      </c>
      <c r="G3735">
        <v>2021</v>
      </c>
      <c r="H3735">
        <v>1</v>
      </c>
      <c r="I3735">
        <v>1</v>
      </c>
      <c r="J3735" s="8">
        <v>44221</v>
      </c>
      <c r="K3735" t="s">
        <v>6509</v>
      </c>
      <c r="L3735" s="2" t="s">
        <v>9093</v>
      </c>
      <c r="M3735" s="10">
        <v>47</v>
      </c>
      <c r="N3735" s="27">
        <v>8</v>
      </c>
      <c r="O3735">
        <v>1</v>
      </c>
      <c r="P3735">
        <v>11500</v>
      </c>
      <c r="Q3735" s="15">
        <f t="shared" si="45"/>
        <v>4.9686607126269225E-3</v>
      </c>
      <c r="R3735">
        <v>1</v>
      </c>
    </row>
    <row r="3736" spans="1:18" hidden="1" x14ac:dyDescent="0.35">
      <c r="A3736" t="s">
        <v>3586</v>
      </c>
      <c r="B3736" t="s">
        <v>3964</v>
      </c>
      <c r="C3736">
        <v>128</v>
      </c>
      <c r="D3736" t="s">
        <v>3994</v>
      </c>
      <c r="E3736" t="s">
        <v>3997</v>
      </c>
      <c r="F3736">
        <v>2314507</v>
      </c>
      <c r="G3736">
        <v>2020</v>
      </c>
      <c r="H3736">
        <v>2</v>
      </c>
      <c r="I3736">
        <v>5</v>
      </c>
      <c r="J3736" s="8">
        <v>43970</v>
      </c>
      <c r="K3736" t="s">
        <v>6510</v>
      </c>
      <c r="L3736" s="2" t="s">
        <v>9094</v>
      </c>
      <c r="M3736" s="10">
        <v>28</v>
      </c>
      <c r="N3736" s="27">
        <v>4</v>
      </c>
      <c r="O3736">
        <v>1</v>
      </c>
      <c r="P3736">
        <v>18400</v>
      </c>
      <c r="Q3736" s="15">
        <f t="shared" si="45"/>
        <v>7.949857140203076E-3</v>
      </c>
      <c r="R3736">
        <v>1</v>
      </c>
    </row>
    <row r="3737" spans="1:18" hidden="1" x14ac:dyDescent="0.35">
      <c r="A3737" t="s">
        <v>3587</v>
      </c>
      <c r="B3737" t="s">
        <v>3964</v>
      </c>
      <c r="C3737">
        <v>128</v>
      </c>
      <c r="D3737" t="s">
        <v>3994</v>
      </c>
      <c r="E3737" t="s">
        <v>3997</v>
      </c>
      <c r="F3737">
        <v>2314507</v>
      </c>
      <c r="G3737">
        <v>2020</v>
      </c>
      <c r="H3737">
        <v>2</v>
      </c>
      <c r="I3737">
        <v>5</v>
      </c>
      <c r="J3737" s="8">
        <v>43969</v>
      </c>
      <c r="K3737" t="s">
        <v>6511</v>
      </c>
      <c r="L3737" s="2" t="s">
        <v>9095</v>
      </c>
      <c r="M3737" s="10">
        <v>46</v>
      </c>
      <c r="N3737" s="27">
        <v>8</v>
      </c>
      <c r="O3737">
        <v>1</v>
      </c>
      <c r="P3737">
        <v>2400</v>
      </c>
      <c r="Q3737" s="15">
        <f t="shared" si="45"/>
        <v>1.036937887852575E-3</v>
      </c>
      <c r="R3737">
        <v>1</v>
      </c>
    </row>
    <row r="3738" spans="1:18" hidden="1" x14ac:dyDescent="0.35">
      <c r="A3738" t="s">
        <v>3588</v>
      </c>
      <c r="B3738" t="s">
        <v>3964</v>
      </c>
      <c r="C3738">
        <v>128</v>
      </c>
      <c r="D3738" t="s">
        <v>3994</v>
      </c>
      <c r="E3738" t="s">
        <v>3997</v>
      </c>
      <c r="F3738">
        <v>2314507</v>
      </c>
      <c r="G3738">
        <v>2020</v>
      </c>
      <c r="H3738">
        <v>2</v>
      </c>
      <c r="I3738">
        <v>5</v>
      </c>
      <c r="J3738" s="8">
        <v>43980</v>
      </c>
      <c r="K3738" t="s">
        <v>6512</v>
      </c>
      <c r="L3738" s="2" t="s">
        <v>9096</v>
      </c>
      <c r="M3738" s="10" t="s">
        <v>9713</v>
      </c>
      <c r="N3738" s="27">
        <v>5</v>
      </c>
      <c r="O3738">
        <v>1</v>
      </c>
      <c r="P3738">
        <v>3100</v>
      </c>
      <c r="Q3738" s="15">
        <f t="shared" si="45"/>
        <v>1.3393781051429096E-3</v>
      </c>
      <c r="R3738">
        <v>1</v>
      </c>
    </row>
    <row r="3739" spans="1:18" hidden="1" x14ac:dyDescent="0.35">
      <c r="A3739" t="s">
        <v>3589</v>
      </c>
      <c r="B3739" t="s">
        <v>3964</v>
      </c>
      <c r="C3739">
        <v>128</v>
      </c>
      <c r="D3739" t="s">
        <v>3994</v>
      </c>
      <c r="E3739" t="s">
        <v>3997</v>
      </c>
      <c r="F3739">
        <v>2314507</v>
      </c>
      <c r="G3739">
        <v>2020</v>
      </c>
      <c r="H3739">
        <v>1</v>
      </c>
      <c r="I3739">
        <v>3</v>
      </c>
      <c r="J3739" s="8">
        <v>43915</v>
      </c>
      <c r="K3739" t="s">
        <v>6513</v>
      </c>
      <c r="L3739" s="2" t="s">
        <v>9097</v>
      </c>
      <c r="M3739" s="10">
        <v>32</v>
      </c>
      <c r="N3739" s="27">
        <v>5</v>
      </c>
      <c r="O3739">
        <v>1</v>
      </c>
      <c r="P3739">
        <v>596</v>
      </c>
      <c r="Q3739" s="15">
        <f t="shared" si="45"/>
        <v>2.5750624215005615E-4</v>
      </c>
      <c r="R3739">
        <v>1</v>
      </c>
    </row>
    <row r="3740" spans="1:18" hidden="1" x14ac:dyDescent="0.35">
      <c r="A3740" t="s">
        <v>3590</v>
      </c>
      <c r="B3740" t="s">
        <v>3964</v>
      </c>
      <c r="C3740">
        <v>128</v>
      </c>
      <c r="D3740" t="s">
        <v>3994</v>
      </c>
      <c r="E3740" t="s">
        <v>3997</v>
      </c>
      <c r="F3740">
        <v>2314507</v>
      </c>
      <c r="G3740">
        <v>2020</v>
      </c>
      <c r="H3740">
        <v>2</v>
      </c>
      <c r="I3740">
        <v>4</v>
      </c>
      <c r="J3740" s="8">
        <v>43949</v>
      </c>
      <c r="K3740" t="s">
        <v>6514</v>
      </c>
      <c r="L3740" s="2" t="s">
        <v>9098</v>
      </c>
      <c r="M3740" s="10">
        <v>32</v>
      </c>
      <c r="N3740" s="27">
        <v>5</v>
      </c>
      <c r="O3740">
        <v>1</v>
      </c>
      <c r="P3740">
        <v>1796.1</v>
      </c>
      <c r="Q3740" s="15">
        <f t="shared" si="45"/>
        <v>7.7601839182167088E-4</v>
      </c>
      <c r="R3740">
        <v>1</v>
      </c>
    </row>
    <row r="3741" spans="1:18" hidden="1" x14ac:dyDescent="0.35">
      <c r="A3741" t="s">
        <v>3591</v>
      </c>
      <c r="B3741" t="s">
        <v>3964</v>
      </c>
      <c r="C3741">
        <v>128</v>
      </c>
      <c r="D3741" t="s">
        <v>3994</v>
      </c>
      <c r="E3741" t="s">
        <v>3997</v>
      </c>
      <c r="F3741">
        <v>2314507</v>
      </c>
      <c r="G3741">
        <v>2020</v>
      </c>
      <c r="H3741">
        <v>2</v>
      </c>
      <c r="I3741">
        <v>5</v>
      </c>
      <c r="J3741" s="8">
        <v>43971</v>
      </c>
      <c r="K3741" t="s">
        <v>6515</v>
      </c>
      <c r="L3741" s="2" t="s">
        <v>9099</v>
      </c>
      <c r="M3741" s="10">
        <v>32</v>
      </c>
      <c r="N3741" s="27">
        <v>5</v>
      </c>
      <c r="O3741">
        <v>1</v>
      </c>
      <c r="P3741">
        <v>2669.8</v>
      </c>
      <c r="Q3741" s="15">
        <f t="shared" si="45"/>
        <v>1.1535069887453355E-3</v>
      </c>
      <c r="R3741">
        <v>1</v>
      </c>
    </row>
    <row r="3742" spans="1:18" hidden="1" x14ac:dyDescent="0.35">
      <c r="A3742" t="s">
        <v>3592</v>
      </c>
      <c r="B3742" t="s">
        <v>3964</v>
      </c>
      <c r="C3742">
        <v>128</v>
      </c>
      <c r="D3742" t="s">
        <v>3994</v>
      </c>
      <c r="E3742" t="s">
        <v>3997</v>
      </c>
      <c r="F3742">
        <v>2314507</v>
      </c>
      <c r="G3742">
        <v>2020</v>
      </c>
      <c r="H3742">
        <v>2</v>
      </c>
      <c r="I3742">
        <v>6</v>
      </c>
      <c r="J3742" s="8">
        <v>43991</v>
      </c>
      <c r="K3742" t="s">
        <v>6516</v>
      </c>
      <c r="L3742" s="2" t="s">
        <v>9100</v>
      </c>
      <c r="M3742" s="10" t="s">
        <v>9713</v>
      </c>
      <c r="N3742" s="27">
        <v>5</v>
      </c>
      <c r="O3742">
        <v>1</v>
      </c>
      <c r="P3742">
        <v>3870</v>
      </c>
      <c r="Q3742" s="15">
        <f t="shared" si="45"/>
        <v>1.6720623441622772E-3</v>
      </c>
      <c r="R3742">
        <v>1</v>
      </c>
    </row>
    <row r="3743" spans="1:18" hidden="1" x14ac:dyDescent="0.35">
      <c r="A3743" t="s">
        <v>3593</v>
      </c>
      <c r="B3743" t="s">
        <v>3964</v>
      </c>
      <c r="C3743">
        <v>128</v>
      </c>
      <c r="D3743" t="s">
        <v>3994</v>
      </c>
      <c r="E3743" t="s">
        <v>3997</v>
      </c>
      <c r="F3743">
        <v>2314507</v>
      </c>
      <c r="G3743">
        <v>2020</v>
      </c>
      <c r="H3743">
        <v>2</v>
      </c>
      <c r="I3743">
        <v>6</v>
      </c>
      <c r="J3743" s="8">
        <v>43991</v>
      </c>
      <c r="K3743" t="s">
        <v>9852</v>
      </c>
      <c r="L3743" s="2" t="s">
        <v>9100</v>
      </c>
      <c r="M3743" s="10" t="s">
        <v>9713</v>
      </c>
      <c r="N3743" s="27">
        <v>5</v>
      </c>
      <c r="O3743">
        <v>1</v>
      </c>
      <c r="P3743">
        <v>151</v>
      </c>
      <c r="Q3743" s="15">
        <f t="shared" si="45"/>
        <v>6.5240675444057855E-5</v>
      </c>
      <c r="R3743">
        <v>1</v>
      </c>
    </row>
    <row r="3744" spans="1:18" hidden="1" x14ac:dyDescent="0.35">
      <c r="A3744" t="s">
        <v>3594</v>
      </c>
      <c r="B3744" t="s">
        <v>3964</v>
      </c>
      <c r="C3744">
        <v>128</v>
      </c>
      <c r="D3744" t="s">
        <v>3994</v>
      </c>
      <c r="E3744" t="s">
        <v>3997</v>
      </c>
      <c r="F3744">
        <v>2314507</v>
      </c>
      <c r="G3744">
        <v>2020</v>
      </c>
      <c r="H3744">
        <v>2</v>
      </c>
      <c r="I3744">
        <v>6</v>
      </c>
      <c r="J3744" s="8">
        <v>44006</v>
      </c>
      <c r="K3744" t="s">
        <v>6517</v>
      </c>
      <c r="L3744" s="2" t="s">
        <v>9101</v>
      </c>
      <c r="M3744" s="10">
        <v>32</v>
      </c>
      <c r="N3744" s="27">
        <v>5</v>
      </c>
      <c r="O3744">
        <v>1</v>
      </c>
      <c r="P3744">
        <v>2500</v>
      </c>
      <c r="Q3744" s="15">
        <f t="shared" si="45"/>
        <v>1.0801436331797658E-3</v>
      </c>
      <c r="R3744">
        <v>1</v>
      </c>
    </row>
    <row r="3745" spans="1:18" hidden="1" x14ac:dyDescent="0.35">
      <c r="A3745" t="s">
        <v>3595</v>
      </c>
      <c r="B3745" t="s">
        <v>3964</v>
      </c>
      <c r="C3745">
        <v>128</v>
      </c>
      <c r="D3745" t="s">
        <v>3994</v>
      </c>
      <c r="E3745" t="s">
        <v>3997</v>
      </c>
      <c r="F3745">
        <v>2314507</v>
      </c>
      <c r="G3745">
        <v>2020</v>
      </c>
      <c r="H3745">
        <v>4</v>
      </c>
      <c r="I3745">
        <v>12</v>
      </c>
      <c r="J3745" s="8">
        <v>44181</v>
      </c>
      <c r="K3745" t="s">
        <v>6518</v>
      </c>
      <c r="L3745" s="2" t="s">
        <v>9102</v>
      </c>
      <c r="M3745" s="10">
        <v>32</v>
      </c>
      <c r="N3745" s="27">
        <v>5</v>
      </c>
      <c r="O3745">
        <v>1</v>
      </c>
      <c r="P3745">
        <v>4554</v>
      </c>
      <c r="Q3745" s="15">
        <f t="shared" si="45"/>
        <v>1.9675896422002613E-3</v>
      </c>
      <c r="R3745">
        <v>1</v>
      </c>
    </row>
    <row r="3746" spans="1:18" hidden="1" x14ac:dyDescent="0.35">
      <c r="A3746" t="s">
        <v>3596</v>
      </c>
      <c r="B3746" t="s">
        <v>3964</v>
      </c>
      <c r="C3746">
        <v>128</v>
      </c>
      <c r="D3746" t="s">
        <v>3994</v>
      </c>
      <c r="E3746" t="s">
        <v>3997</v>
      </c>
      <c r="F3746">
        <v>2314507</v>
      </c>
      <c r="G3746">
        <v>2020</v>
      </c>
      <c r="H3746">
        <v>3</v>
      </c>
      <c r="I3746">
        <v>9</v>
      </c>
      <c r="J3746" s="8">
        <v>44103</v>
      </c>
      <c r="K3746" s="9" t="s">
        <v>6519</v>
      </c>
      <c r="L3746" s="2" t="s">
        <v>9103</v>
      </c>
      <c r="M3746" s="10" t="s">
        <v>9695</v>
      </c>
      <c r="N3746" s="27">
        <v>6</v>
      </c>
      <c r="O3746">
        <v>1</v>
      </c>
      <c r="P3746">
        <v>52000</v>
      </c>
      <c r="Q3746" s="15">
        <f t="shared" si="45"/>
        <v>2.2466987570139128E-2</v>
      </c>
      <c r="R3746">
        <v>3</v>
      </c>
    </row>
    <row r="3747" spans="1:18" hidden="1" x14ac:dyDescent="0.35">
      <c r="A3747" t="s">
        <v>3597</v>
      </c>
      <c r="B3747" t="s">
        <v>3964</v>
      </c>
      <c r="C3747">
        <v>128</v>
      </c>
      <c r="D3747" t="s">
        <v>3994</v>
      </c>
      <c r="E3747" t="s">
        <v>3997</v>
      </c>
      <c r="F3747">
        <v>2314507</v>
      </c>
      <c r="G3747">
        <v>2020</v>
      </c>
      <c r="H3747">
        <v>1</v>
      </c>
      <c r="I3747">
        <v>3</v>
      </c>
      <c r="J3747" s="8">
        <v>43914</v>
      </c>
      <c r="K3747" s="9" t="s">
        <v>6520</v>
      </c>
      <c r="L3747" s="2" t="s">
        <v>9104</v>
      </c>
      <c r="M3747" s="10" t="s">
        <v>9695</v>
      </c>
      <c r="N3747" s="27">
        <v>6</v>
      </c>
      <c r="O3747">
        <v>1</v>
      </c>
      <c r="P3747">
        <v>36000</v>
      </c>
      <c r="Q3747" s="15">
        <f t="shared" si="45"/>
        <v>1.5554068317788626E-2</v>
      </c>
      <c r="R3747">
        <v>3</v>
      </c>
    </row>
    <row r="3748" spans="1:18" hidden="1" x14ac:dyDescent="0.35">
      <c r="A3748" t="s">
        <v>3598</v>
      </c>
      <c r="B3748" t="s">
        <v>3964</v>
      </c>
      <c r="C3748">
        <v>128</v>
      </c>
      <c r="D3748" t="s">
        <v>3994</v>
      </c>
      <c r="E3748" t="s">
        <v>3997</v>
      </c>
      <c r="F3748">
        <v>2314507</v>
      </c>
      <c r="G3748">
        <v>2020</v>
      </c>
      <c r="H3748">
        <v>1</v>
      </c>
      <c r="I3748">
        <v>3</v>
      </c>
      <c r="J3748" s="8">
        <v>43997</v>
      </c>
      <c r="K3748" s="9" t="s">
        <v>6521</v>
      </c>
      <c r="L3748" s="2" t="s">
        <v>9105</v>
      </c>
      <c r="M3748" s="10">
        <v>38</v>
      </c>
      <c r="N3748" s="27">
        <v>6</v>
      </c>
      <c r="O3748">
        <v>1</v>
      </c>
      <c r="P3748">
        <v>2200</v>
      </c>
      <c r="Q3748" s="15">
        <f t="shared" si="45"/>
        <v>9.5052639719819386E-4</v>
      </c>
      <c r="R3748">
        <v>1</v>
      </c>
    </row>
    <row r="3749" spans="1:18" hidden="1" x14ac:dyDescent="0.35">
      <c r="A3749" t="s">
        <v>3599</v>
      </c>
      <c r="B3749" t="s">
        <v>3964</v>
      </c>
      <c r="C3749">
        <v>128</v>
      </c>
      <c r="D3749" t="s">
        <v>3994</v>
      </c>
      <c r="E3749" t="s">
        <v>3997</v>
      </c>
      <c r="F3749">
        <v>2314507</v>
      </c>
      <c r="G3749">
        <v>2020</v>
      </c>
      <c r="H3749">
        <v>2</v>
      </c>
      <c r="I3749">
        <v>6</v>
      </c>
      <c r="J3749" s="8">
        <v>43916</v>
      </c>
      <c r="K3749" t="s">
        <v>6522</v>
      </c>
      <c r="L3749" s="2" t="s">
        <v>9106</v>
      </c>
      <c r="M3749" s="10" t="s">
        <v>9697</v>
      </c>
      <c r="N3749" s="27">
        <v>1</v>
      </c>
      <c r="O3749">
        <v>1</v>
      </c>
      <c r="P3749">
        <v>1100</v>
      </c>
      <c r="Q3749" s="15">
        <f t="shared" si="45"/>
        <v>4.7526319859909693E-4</v>
      </c>
      <c r="R3749">
        <v>3</v>
      </c>
    </row>
    <row r="3750" spans="1:18" hidden="1" x14ac:dyDescent="0.35">
      <c r="A3750" t="s">
        <v>3600</v>
      </c>
      <c r="B3750" t="s">
        <v>3964</v>
      </c>
      <c r="C3750">
        <v>128</v>
      </c>
      <c r="D3750" t="s">
        <v>3994</v>
      </c>
      <c r="E3750" t="s">
        <v>3997</v>
      </c>
      <c r="F3750">
        <v>2314507</v>
      </c>
      <c r="G3750">
        <v>2020</v>
      </c>
      <c r="H3750">
        <v>1</v>
      </c>
      <c r="I3750">
        <v>3</v>
      </c>
      <c r="J3750" s="8">
        <v>43909</v>
      </c>
      <c r="K3750" t="s">
        <v>6523</v>
      </c>
      <c r="L3750" s="2" t="s">
        <v>9107</v>
      </c>
      <c r="M3750" s="10">
        <v>42</v>
      </c>
      <c r="N3750" s="27">
        <v>7</v>
      </c>
      <c r="O3750">
        <v>1</v>
      </c>
      <c r="P3750">
        <v>600</v>
      </c>
      <c r="Q3750" s="15">
        <f t="shared" si="45"/>
        <v>2.5923447196314376E-4</v>
      </c>
      <c r="R3750">
        <v>3</v>
      </c>
    </row>
    <row r="3751" spans="1:18" hidden="1" x14ac:dyDescent="0.35">
      <c r="A3751" t="s">
        <v>3601</v>
      </c>
      <c r="B3751" t="s">
        <v>3964</v>
      </c>
      <c r="C3751">
        <v>128</v>
      </c>
      <c r="D3751" t="s">
        <v>3994</v>
      </c>
      <c r="E3751" t="s">
        <v>3997</v>
      </c>
      <c r="F3751">
        <v>2314507</v>
      </c>
      <c r="G3751">
        <v>2020</v>
      </c>
      <c r="H3751">
        <v>2</v>
      </c>
      <c r="I3751">
        <v>5</v>
      </c>
      <c r="J3751" s="8">
        <v>43979</v>
      </c>
      <c r="K3751" s="9" t="s">
        <v>6524</v>
      </c>
      <c r="L3751" s="2" t="s">
        <v>9108</v>
      </c>
      <c r="M3751" s="10" t="s">
        <v>9693</v>
      </c>
      <c r="N3751" s="27">
        <v>6</v>
      </c>
      <c r="O3751">
        <v>1</v>
      </c>
      <c r="P3751">
        <v>5400</v>
      </c>
      <c r="Q3751" s="15">
        <f t="shared" si="45"/>
        <v>2.3331102476682941E-3</v>
      </c>
      <c r="R3751">
        <v>1</v>
      </c>
    </row>
    <row r="3752" spans="1:18" hidden="1" x14ac:dyDescent="0.35">
      <c r="A3752" t="s">
        <v>1912</v>
      </c>
      <c r="B3752" t="s">
        <v>3965</v>
      </c>
      <c r="C3752">
        <v>939</v>
      </c>
      <c r="D3752" t="s">
        <v>3994</v>
      </c>
      <c r="E3752" t="s">
        <v>3997</v>
      </c>
      <c r="F3752">
        <v>28112</v>
      </c>
      <c r="G3752">
        <v>2020</v>
      </c>
      <c r="H3752">
        <v>3</v>
      </c>
      <c r="I3752">
        <v>7</v>
      </c>
      <c r="J3752" s="8">
        <v>44013</v>
      </c>
      <c r="K3752" t="s">
        <v>6525</v>
      </c>
      <c r="L3752" s="2" t="s">
        <v>9109</v>
      </c>
      <c r="M3752" t="s">
        <v>9706</v>
      </c>
      <c r="N3752">
        <v>1</v>
      </c>
      <c r="O3752">
        <v>2</v>
      </c>
      <c r="P3752">
        <v>0</v>
      </c>
      <c r="Q3752">
        <v>0</v>
      </c>
      <c r="R3752">
        <v>1</v>
      </c>
    </row>
    <row r="3753" spans="1:18" hidden="1" x14ac:dyDescent="0.35">
      <c r="A3753" t="s">
        <v>3112</v>
      </c>
      <c r="B3753" t="s">
        <v>3965</v>
      </c>
      <c r="C3753">
        <v>939</v>
      </c>
      <c r="D3753" t="s">
        <v>3994</v>
      </c>
      <c r="E3753" t="s">
        <v>3997</v>
      </c>
      <c r="F3753">
        <v>28112</v>
      </c>
      <c r="G3753">
        <v>2020</v>
      </c>
      <c r="H3753">
        <v>2</v>
      </c>
      <c r="I3753">
        <v>5</v>
      </c>
      <c r="J3753" s="8">
        <v>43952</v>
      </c>
      <c r="K3753" t="s">
        <v>6526</v>
      </c>
      <c r="L3753" s="2" t="s">
        <v>9110</v>
      </c>
      <c r="M3753" t="s">
        <v>9707</v>
      </c>
      <c r="N3753">
        <v>4</v>
      </c>
      <c r="O3753">
        <v>2</v>
      </c>
      <c r="P3753">
        <v>0</v>
      </c>
      <c r="Q3753">
        <v>0</v>
      </c>
      <c r="R3753">
        <v>1</v>
      </c>
    </row>
    <row r="3754" spans="1:18" hidden="1" x14ac:dyDescent="0.35">
      <c r="A3754" t="s">
        <v>3101</v>
      </c>
      <c r="B3754" t="s">
        <v>3965</v>
      </c>
      <c r="C3754">
        <v>939</v>
      </c>
      <c r="D3754" t="s">
        <v>3994</v>
      </c>
      <c r="E3754" t="s">
        <v>3997</v>
      </c>
      <c r="F3754">
        <v>28112</v>
      </c>
      <c r="G3754">
        <v>2020</v>
      </c>
      <c r="H3754">
        <v>1</v>
      </c>
      <c r="I3754">
        <v>3</v>
      </c>
      <c r="J3754" s="8">
        <v>43910</v>
      </c>
      <c r="K3754" t="s">
        <v>6527</v>
      </c>
      <c r="L3754" s="2" t="s">
        <v>9111</v>
      </c>
      <c r="M3754">
        <v>14</v>
      </c>
      <c r="N3754">
        <v>1</v>
      </c>
      <c r="O3754">
        <v>2</v>
      </c>
      <c r="P3754">
        <v>0</v>
      </c>
      <c r="Q3754">
        <v>0</v>
      </c>
      <c r="R3754">
        <v>1</v>
      </c>
    </row>
    <row r="3755" spans="1:18" hidden="1" x14ac:dyDescent="0.35">
      <c r="A3755" t="s">
        <v>3102</v>
      </c>
      <c r="B3755" t="s">
        <v>3965</v>
      </c>
      <c r="C3755">
        <v>939</v>
      </c>
      <c r="D3755" t="s">
        <v>3994</v>
      </c>
      <c r="E3755" t="s">
        <v>3997</v>
      </c>
      <c r="F3755">
        <v>28112</v>
      </c>
      <c r="G3755">
        <v>2020</v>
      </c>
      <c r="H3755">
        <v>1</v>
      </c>
      <c r="I3755">
        <v>3</v>
      </c>
      <c r="J3755" s="8">
        <v>43910</v>
      </c>
      <c r="K3755" t="s">
        <v>6528</v>
      </c>
      <c r="L3755" s="2" t="s">
        <v>9112</v>
      </c>
      <c r="M3755" t="s">
        <v>9708</v>
      </c>
      <c r="N3755">
        <v>9</v>
      </c>
      <c r="O3755">
        <v>2</v>
      </c>
      <c r="P3755">
        <v>0</v>
      </c>
      <c r="Q3755">
        <v>0</v>
      </c>
      <c r="R3755">
        <v>1</v>
      </c>
    </row>
    <row r="3756" spans="1:18" hidden="1" x14ac:dyDescent="0.35">
      <c r="A3756" t="s">
        <v>3103</v>
      </c>
      <c r="B3756" t="s">
        <v>3965</v>
      </c>
      <c r="C3756">
        <v>939</v>
      </c>
      <c r="D3756" t="s">
        <v>3994</v>
      </c>
      <c r="E3756" t="s">
        <v>3997</v>
      </c>
      <c r="F3756">
        <v>28112</v>
      </c>
      <c r="G3756">
        <v>2020</v>
      </c>
      <c r="H3756">
        <v>2</v>
      </c>
      <c r="I3756">
        <v>5</v>
      </c>
      <c r="J3756" s="8">
        <v>43969</v>
      </c>
      <c r="K3756" t="s">
        <v>6529</v>
      </c>
      <c r="L3756" s="2" t="s">
        <v>9113</v>
      </c>
      <c r="M3756">
        <v>6</v>
      </c>
      <c r="N3756">
        <v>1</v>
      </c>
      <c r="O3756">
        <v>2</v>
      </c>
      <c r="P3756">
        <v>0</v>
      </c>
      <c r="Q3756">
        <v>0</v>
      </c>
      <c r="R3756">
        <v>1</v>
      </c>
    </row>
    <row r="3757" spans="1:18" hidden="1" x14ac:dyDescent="0.35">
      <c r="A3757" t="s">
        <v>1169</v>
      </c>
      <c r="B3757" t="s">
        <v>3965</v>
      </c>
      <c r="C3757">
        <v>939</v>
      </c>
      <c r="D3757" t="s">
        <v>3994</v>
      </c>
      <c r="E3757" t="s">
        <v>3997</v>
      </c>
      <c r="F3757">
        <v>28112</v>
      </c>
      <c r="G3757">
        <v>2020</v>
      </c>
      <c r="H3757">
        <v>2</v>
      </c>
      <c r="I3757">
        <v>6</v>
      </c>
      <c r="J3757" s="8">
        <v>43992</v>
      </c>
      <c r="K3757" s="9" t="s">
        <v>6530</v>
      </c>
      <c r="L3757" s="2" t="s">
        <v>9114</v>
      </c>
      <c r="M3757" s="10" t="s">
        <v>9710</v>
      </c>
      <c r="N3757" s="27">
        <v>7</v>
      </c>
      <c r="O3757">
        <v>1</v>
      </c>
      <c r="P3757">
        <v>200</v>
      </c>
      <c r="Q3757" s="15">
        <f t="shared" ref="Q3757:Q3773" si="46">P3757/F3757</f>
        <v>7.1143995446784295E-3</v>
      </c>
      <c r="R3757">
        <v>3</v>
      </c>
    </row>
    <row r="3758" spans="1:18" hidden="1" x14ac:dyDescent="0.35">
      <c r="A3758" t="s">
        <v>1054</v>
      </c>
      <c r="B3758" t="s">
        <v>3965</v>
      </c>
      <c r="C3758">
        <v>939</v>
      </c>
      <c r="D3758" t="s">
        <v>3994</v>
      </c>
      <c r="E3758" t="s">
        <v>3997</v>
      </c>
      <c r="F3758">
        <v>28112</v>
      </c>
      <c r="G3758">
        <v>2020</v>
      </c>
      <c r="H3758">
        <v>2</v>
      </c>
      <c r="I3758">
        <v>4</v>
      </c>
      <c r="J3758" s="8">
        <v>43950</v>
      </c>
      <c r="K3758" t="s">
        <v>6531</v>
      </c>
      <c r="L3758" s="2" t="s">
        <v>9115</v>
      </c>
      <c r="M3758" s="10" t="s">
        <v>9708</v>
      </c>
      <c r="N3758" s="27">
        <v>8</v>
      </c>
      <c r="O3758">
        <v>1</v>
      </c>
      <c r="P3758">
        <v>10</v>
      </c>
      <c r="Q3758" s="15">
        <f t="shared" si="46"/>
        <v>3.5571997723392144E-4</v>
      </c>
      <c r="R3758">
        <v>1</v>
      </c>
    </row>
    <row r="3759" spans="1:18" hidden="1" x14ac:dyDescent="0.35">
      <c r="A3759" t="s">
        <v>1760</v>
      </c>
      <c r="B3759" t="s">
        <v>3965</v>
      </c>
      <c r="C3759">
        <v>939</v>
      </c>
      <c r="D3759" t="s">
        <v>3994</v>
      </c>
      <c r="E3759" t="s">
        <v>3997</v>
      </c>
      <c r="F3759">
        <v>28112</v>
      </c>
      <c r="G3759">
        <v>2020</v>
      </c>
      <c r="H3759">
        <v>3</v>
      </c>
      <c r="I3759">
        <v>7</v>
      </c>
      <c r="J3759" s="8">
        <v>44013</v>
      </c>
      <c r="K3759" s="9" t="s">
        <v>6532</v>
      </c>
      <c r="L3759" s="2" t="s">
        <v>9116</v>
      </c>
      <c r="M3759" s="10">
        <v>7</v>
      </c>
      <c r="N3759" s="27">
        <v>1</v>
      </c>
      <c r="O3759">
        <v>1</v>
      </c>
      <c r="P3759">
        <v>142</v>
      </c>
      <c r="Q3759" s="15">
        <f t="shared" si="46"/>
        <v>5.0512236767216844E-3</v>
      </c>
      <c r="R3759">
        <v>1</v>
      </c>
    </row>
    <row r="3760" spans="1:18" hidden="1" x14ac:dyDescent="0.35">
      <c r="A3760" t="s">
        <v>2862</v>
      </c>
      <c r="B3760" t="s">
        <v>3965</v>
      </c>
      <c r="C3760">
        <v>939</v>
      </c>
      <c r="D3760" t="s">
        <v>3994</v>
      </c>
      <c r="E3760" t="s">
        <v>3997</v>
      </c>
      <c r="F3760">
        <v>28112</v>
      </c>
      <c r="G3760">
        <v>2020</v>
      </c>
      <c r="H3760">
        <v>1</v>
      </c>
      <c r="I3760">
        <v>3</v>
      </c>
      <c r="J3760" s="8">
        <v>43914</v>
      </c>
      <c r="K3760" s="9" t="s">
        <v>6533</v>
      </c>
      <c r="L3760" s="2" t="s">
        <v>9117</v>
      </c>
      <c r="M3760" s="10" t="s">
        <v>9695</v>
      </c>
      <c r="N3760" s="27">
        <v>6</v>
      </c>
      <c r="O3760">
        <v>1</v>
      </c>
      <c r="P3760">
        <v>4</v>
      </c>
      <c r="Q3760" s="15">
        <f t="shared" si="46"/>
        <v>1.4228799089356859E-4</v>
      </c>
      <c r="R3760">
        <v>1</v>
      </c>
    </row>
    <row r="3761" spans="1:18" hidden="1" x14ac:dyDescent="0.35">
      <c r="A3761" t="s">
        <v>2216</v>
      </c>
      <c r="B3761" t="s">
        <v>3965</v>
      </c>
      <c r="C3761">
        <v>939</v>
      </c>
      <c r="D3761" t="s">
        <v>3994</v>
      </c>
      <c r="E3761" t="s">
        <v>3997</v>
      </c>
      <c r="F3761">
        <v>28112</v>
      </c>
      <c r="G3761">
        <v>2020</v>
      </c>
      <c r="H3761">
        <v>4</v>
      </c>
      <c r="I3761">
        <v>12</v>
      </c>
      <c r="J3761" s="8">
        <v>44195</v>
      </c>
      <c r="K3761" t="s">
        <v>6534</v>
      </c>
      <c r="L3761" s="2" t="s">
        <v>9118</v>
      </c>
      <c r="M3761" s="10" t="s">
        <v>9708</v>
      </c>
      <c r="N3761" s="27">
        <v>8</v>
      </c>
      <c r="O3761">
        <v>1</v>
      </c>
      <c r="P3761">
        <v>30</v>
      </c>
      <c r="Q3761" s="15">
        <f t="shared" si="46"/>
        <v>1.0671599317017644E-3</v>
      </c>
      <c r="R3761">
        <v>1</v>
      </c>
    </row>
    <row r="3762" spans="1:18" hidden="1" x14ac:dyDescent="0.35">
      <c r="A3762" t="s">
        <v>262</v>
      </c>
      <c r="B3762" t="s">
        <v>3965</v>
      </c>
      <c r="C3762">
        <v>939</v>
      </c>
      <c r="D3762" t="s">
        <v>3994</v>
      </c>
      <c r="E3762" t="s">
        <v>3997</v>
      </c>
      <c r="F3762">
        <v>28112</v>
      </c>
      <c r="G3762">
        <v>2021</v>
      </c>
      <c r="H3762">
        <v>1</v>
      </c>
      <c r="I3762">
        <v>2</v>
      </c>
      <c r="J3762" s="8">
        <v>44244</v>
      </c>
      <c r="K3762" t="s">
        <v>6535</v>
      </c>
      <c r="L3762" s="2" t="s">
        <v>9118</v>
      </c>
      <c r="M3762" s="10">
        <v>45</v>
      </c>
      <c r="N3762" s="27">
        <v>8</v>
      </c>
      <c r="O3762">
        <v>1</v>
      </c>
      <c r="P3762">
        <v>26.3</v>
      </c>
      <c r="Q3762" s="15">
        <f t="shared" si="46"/>
        <v>9.3554354012521349E-4</v>
      </c>
      <c r="R3762">
        <v>1</v>
      </c>
    </row>
    <row r="3763" spans="1:18" hidden="1" x14ac:dyDescent="0.35">
      <c r="A3763" t="s">
        <v>2382</v>
      </c>
      <c r="B3763" t="s">
        <v>3965</v>
      </c>
      <c r="C3763">
        <v>939</v>
      </c>
      <c r="D3763" t="s">
        <v>3994</v>
      </c>
      <c r="E3763" t="s">
        <v>3997</v>
      </c>
      <c r="F3763">
        <v>28112</v>
      </c>
      <c r="G3763">
        <v>2021</v>
      </c>
      <c r="H3763">
        <v>1</v>
      </c>
      <c r="I3763">
        <v>2</v>
      </c>
      <c r="J3763" s="8">
        <v>44245</v>
      </c>
      <c r="K3763" t="s">
        <v>6536</v>
      </c>
      <c r="L3763" s="2" t="s">
        <v>9118</v>
      </c>
      <c r="M3763" s="10">
        <v>46</v>
      </c>
      <c r="N3763" s="27">
        <v>8</v>
      </c>
      <c r="O3763">
        <v>1</v>
      </c>
      <c r="P3763">
        <v>3.2</v>
      </c>
      <c r="Q3763" s="15">
        <f t="shared" si="46"/>
        <v>1.1383039271485487E-4</v>
      </c>
      <c r="R3763">
        <v>1</v>
      </c>
    </row>
    <row r="3764" spans="1:18" hidden="1" x14ac:dyDescent="0.35">
      <c r="A3764" t="s">
        <v>2993</v>
      </c>
      <c r="B3764" t="s">
        <v>3965</v>
      </c>
      <c r="C3764">
        <v>939</v>
      </c>
      <c r="D3764" t="s">
        <v>3994</v>
      </c>
      <c r="E3764" t="s">
        <v>3997</v>
      </c>
      <c r="F3764">
        <v>28112</v>
      </c>
      <c r="G3764">
        <v>2021</v>
      </c>
      <c r="H3764">
        <v>1</v>
      </c>
      <c r="I3764">
        <v>3</v>
      </c>
      <c r="J3764" s="8">
        <v>44260</v>
      </c>
      <c r="K3764" s="9" t="s">
        <v>6537</v>
      </c>
      <c r="L3764" s="2" t="s">
        <v>9118</v>
      </c>
      <c r="M3764" s="10" t="s">
        <v>9693</v>
      </c>
      <c r="N3764" s="27">
        <v>6</v>
      </c>
      <c r="O3764">
        <v>1</v>
      </c>
      <c r="P3764">
        <v>160.19999999999999</v>
      </c>
      <c r="Q3764" s="15">
        <f t="shared" si="46"/>
        <v>5.6986340352874216E-3</v>
      </c>
      <c r="R3764">
        <v>1</v>
      </c>
    </row>
    <row r="3765" spans="1:18" hidden="1" x14ac:dyDescent="0.35">
      <c r="A3765" t="s">
        <v>759</v>
      </c>
      <c r="B3765" t="s">
        <v>3965</v>
      </c>
      <c r="C3765">
        <v>939</v>
      </c>
      <c r="D3765" t="s">
        <v>3994</v>
      </c>
      <c r="E3765" t="s">
        <v>3997</v>
      </c>
      <c r="F3765">
        <v>28112</v>
      </c>
      <c r="G3765">
        <v>2021</v>
      </c>
      <c r="H3765">
        <v>1</v>
      </c>
      <c r="I3765">
        <v>3</v>
      </c>
      <c r="J3765" s="8">
        <v>44260</v>
      </c>
      <c r="K3765" s="9" t="s">
        <v>6538</v>
      </c>
      <c r="L3765" s="2" t="s">
        <v>9118</v>
      </c>
      <c r="M3765" s="10" t="s">
        <v>9695</v>
      </c>
      <c r="N3765" s="27">
        <v>6</v>
      </c>
      <c r="O3765">
        <v>1</v>
      </c>
      <c r="P3765">
        <v>4.66</v>
      </c>
      <c r="Q3765" s="15">
        <f t="shared" si="46"/>
        <v>1.6576550939100741E-4</v>
      </c>
      <c r="R3765">
        <v>1</v>
      </c>
    </row>
    <row r="3766" spans="1:18" hidden="1" x14ac:dyDescent="0.35">
      <c r="A3766" t="s">
        <v>147</v>
      </c>
      <c r="B3766" t="s">
        <v>3965</v>
      </c>
      <c r="C3766">
        <v>939</v>
      </c>
      <c r="D3766" t="s">
        <v>3994</v>
      </c>
      <c r="E3766" t="s">
        <v>3997</v>
      </c>
      <c r="F3766">
        <v>28112</v>
      </c>
      <c r="G3766">
        <v>2021</v>
      </c>
      <c r="H3766">
        <v>1</v>
      </c>
      <c r="I3766">
        <v>3</v>
      </c>
      <c r="J3766" s="8">
        <v>44270</v>
      </c>
      <c r="K3766" t="s">
        <v>6539</v>
      </c>
      <c r="L3766" s="2" t="s">
        <v>9118</v>
      </c>
      <c r="M3766" s="10">
        <v>47</v>
      </c>
      <c r="N3766" s="27">
        <v>8</v>
      </c>
      <c r="O3766">
        <v>1</v>
      </c>
      <c r="P3766">
        <v>15.8</v>
      </c>
      <c r="Q3766" s="15">
        <f t="shared" si="46"/>
        <v>5.6203756402959596E-4</v>
      </c>
      <c r="R3766">
        <v>1</v>
      </c>
    </row>
    <row r="3767" spans="1:18" hidden="1" x14ac:dyDescent="0.35">
      <c r="A3767" t="s">
        <v>940</v>
      </c>
      <c r="B3767" t="s">
        <v>3965</v>
      </c>
      <c r="C3767">
        <v>939</v>
      </c>
      <c r="D3767" t="s">
        <v>3994</v>
      </c>
      <c r="E3767" t="s">
        <v>3997</v>
      </c>
      <c r="F3767">
        <v>28112</v>
      </c>
      <c r="G3767">
        <v>2021</v>
      </c>
      <c r="H3767">
        <v>1</v>
      </c>
      <c r="I3767">
        <v>3</v>
      </c>
      <c r="J3767" s="8">
        <v>44273</v>
      </c>
      <c r="K3767" t="s">
        <v>6540</v>
      </c>
      <c r="L3767" s="2" t="s">
        <v>9118</v>
      </c>
      <c r="M3767" s="10">
        <v>47</v>
      </c>
      <c r="N3767" s="27">
        <v>8</v>
      </c>
      <c r="O3767">
        <v>1</v>
      </c>
      <c r="P3767">
        <v>14.4</v>
      </c>
      <c r="Q3767" s="15">
        <f t="shared" si="46"/>
        <v>5.1223676721684692E-4</v>
      </c>
      <c r="R3767">
        <v>1</v>
      </c>
    </row>
    <row r="3768" spans="1:18" hidden="1" x14ac:dyDescent="0.35">
      <c r="A3768" t="s">
        <v>1292</v>
      </c>
      <c r="B3768" t="s">
        <v>3965</v>
      </c>
      <c r="C3768">
        <v>939</v>
      </c>
      <c r="D3768" t="s">
        <v>3994</v>
      </c>
      <c r="E3768" t="s">
        <v>3997</v>
      </c>
      <c r="F3768">
        <v>28112</v>
      </c>
      <c r="G3768">
        <v>2021</v>
      </c>
      <c r="H3768">
        <v>1</v>
      </c>
      <c r="I3768">
        <v>3</v>
      </c>
      <c r="J3768" s="8">
        <v>44273</v>
      </c>
      <c r="K3768" t="s">
        <v>6541</v>
      </c>
      <c r="L3768" s="2" t="s">
        <v>9118</v>
      </c>
      <c r="M3768" s="10">
        <v>46</v>
      </c>
      <c r="N3768" s="27">
        <v>8</v>
      </c>
      <c r="O3768">
        <v>1</v>
      </c>
      <c r="P3768">
        <v>27.9</v>
      </c>
      <c r="Q3768" s="15">
        <f t="shared" si="46"/>
        <v>9.9245873648264081E-4</v>
      </c>
      <c r="R3768">
        <v>1</v>
      </c>
    </row>
    <row r="3769" spans="1:18" hidden="1" x14ac:dyDescent="0.35">
      <c r="A3769" t="s">
        <v>2511</v>
      </c>
      <c r="B3769" t="s">
        <v>3965</v>
      </c>
      <c r="C3769">
        <v>939</v>
      </c>
      <c r="D3769" t="s">
        <v>3994</v>
      </c>
      <c r="E3769" t="s">
        <v>3997</v>
      </c>
      <c r="F3769">
        <v>28112</v>
      </c>
      <c r="G3769">
        <v>2021</v>
      </c>
      <c r="H3769">
        <v>2</v>
      </c>
      <c r="I3769">
        <v>4</v>
      </c>
      <c r="J3769" s="8">
        <v>44300</v>
      </c>
      <c r="K3769" t="s">
        <v>6542</v>
      </c>
      <c r="L3769" s="2" t="s">
        <v>9118</v>
      </c>
      <c r="M3769" s="10">
        <v>47</v>
      </c>
      <c r="N3769" s="27">
        <v>8</v>
      </c>
      <c r="O3769">
        <v>1</v>
      </c>
      <c r="P3769">
        <v>10</v>
      </c>
      <c r="Q3769" s="15">
        <f t="shared" si="46"/>
        <v>3.5571997723392144E-4</v>
      </c>
      <c r="R3769">
        <v>1</v>
      </c>
    </row>
    <row r="3770" spans="1:18" hidden="1" x14ac:dyDescent="0.35">
      <c r="A3770" t="s">
        <v>663</v>
      </c>
      <c r="B3770" t="s">
        <v>3965</v>
      </c>
      <c r="C3770">
        <v>939</v>
      </c>
      <c r="D3770" t="s">
        <v>3994</v>
      </c>
      <c r="E3770" t="s">
        <v>3997</v>
      </c>
      <c r="F3770">
        <v>28112</v>
      </c>
      <c r="G3770">
        <v>2021</v>
      </c>
      <c r="H3770">
        <v>2</v>
      </c>
      <c r="I3770">
        <v>4</v>
      </c>
      <c r="J3770" s="8">
        <v>44306</v>
      </c>
      <c r="K3770" t="s">
        <v>6543</v>
      </c>
      <c r="L3770" s="2" t="s">
        <v>9118</v>
      </c>
      <c r="M3770" s="10">
        <v>47</v>
      </c>
      <c r="N3770" s="27">
        <v>8</v>
      </c>
      <c r="O3770">
        <v>1</v>
      </c>
      <c r="P3770">
        <v>59.4</v>
      </c>
      <c r="Q3770" s="15">
        <f t="shared" si="46"/>
        <v>2.1129766647694933E-3</v>
      </c>
      <c r="R3770">
        <v>1</v>
      </c>
    </row>
    <row r="3771" spans="1:18" hidden="1" x14ac:dyDescent="0.35">
      <c r="A3771" t="s">
        <v>1418</v>
      </c>
      <c r="B3771" t="s">
        <v>3965</v>
      </c>
      <c r="C3771">
        <v>939</v>
      </c>
      <c r="D3771" t="s">
        <v>3994</v>
      </c>
      <c r="E3771" t="s">
        <v>3997</v>
      </c>
      <c r="F3771">
        <v>28112</v>
      </c>
      <c r="G3771">
        <v>2021</v>
      </c>
      <c r="H3771">
        <v>2</v>
      </c>
      <c r="I3771">
        <v>4</v>
      </c>
      <c r="J3771" s="8">
        <v>44306</v>
      </c>
      <c r="K3771" t="s">
        <v>6544</v>
      </c>
      <c r="L3771" s="2" t="s">
        <v>9118</v>
      </c>
      <c r="M3771" s="10" t="s">
        <v>9708</v>
      </c>
      <c r="N3771" s="27">
        <v>8</v>
      </c>
      <c r="O3771">
        <v>1</v>
      </c>
      <c r="P3771">
        <v>19</v>
      </c>
      <c r="Q3771" s="15">
        <f t="shared" si="46"/>
        <v>6.7586795674445073E-4</v>
      </c>
      <c r="R3771">
        <v>1</v>
      </c>
    </row>
    <row r="3772" spans="1:18" hidden="1" x14ac:dyDescent="0.35">
      <c r="A3772" t="s">
        <v>1547</v>
      </c>
      <c r="B3772" t="s">
        <v>3965</v>
      </c>
      <c r="C3772">
        <v>939</v>
      </c>
      <c r="D3772" t="s">
        <v>3994</v>
      </c>
      <c r="E3772" t="s">
        <v>3997</v>
      </c>
      <c r="F3772">
        <v>28112</v>
      </c>
      <c r="G3772">
        <v>2021</v>
      </c>
      <c r="H3772">
        <v>2</v>
      </c>
      <c r="I3772">
        <v>6</v>
      </c>
      <c r="J3772" s="8">
        <v>44350</v>
      </c>
      <c r="K3772" t="s">
        <v>6545</v>
      </c>
      <c r="L3772" s="2" t="s">
        <v>9119</v>
      </c>
      <c r="M3772" s="10">
        <v>47</v>
      </c>
      <c r="N3772" s="27">
        <v>8</v>
      </c>
      <c r="O3772">
        <v>1</v>
      </c>
      <c r="P3772">
        <v>4</v>
      </c>
      <c r="Q3772" s="15">
        <f t="shared" si="46"/>
        <v>1.4228799089356859E-4</v>
      </c>
      <c r="R3772">
        <v>1</v>
      </c>
    </row>
    <row r="3773" spans="1:18" hidden="1" x14ac:dyDescent="0.35">
      <c r="A3773" t="s">
        <v>3602</v>
      </c>
      <c r="B3773" t="s">
        <v>3965</v>
      </c>
      <c r="C3773">
        <v>939</v>
      </c>
      <c r="D3773" t="s">
        <v>3994</v>
      </c>
      <c r="E3773" t="s">
        <v>3997</v>
      </c>
      <c r="F3773">
        <v>28112</v>
      </c>
      <c r="G3773">
        <v>2021</v>
      </c>
      <c r="H3773">
        <v>2</v>
      </c>
      <c r="I3773">
        <v>6</v>
      </c>
      <c r="J3773" s="8">
        <v>44350</v>
      </c>
      <c r="K3773" t="s">
        <v>6546</v>
      </c>
      <c r="L3773" s="2" t="s">
        <v>9118</v>
      </c>
      <c r="M3773" s="10">
        <v>47</v>
      </c>
      <c r="N3773" s="27">
        <v>8</v>
      </c>
      <c r="O3773">
        <v>1</v>
      </c>
      <c r="P3773">
        <v>1.8</v>
      </c>
      <c r="Q3773" s="15">
        <f t="shared" si="46"/>
        <v>6.4029595902105865E-5</v>
      </c>
      <c r="R3773">
        <v>1</v>
      </c>
    </row>
    <row r="3774" spans="1:18" hidden="1" x14ac:dyDescent="0.35">
      <c r="A3774" t="s">
        <v>3603</v>
      </c>
      <c r="B3774" t="s">
        <v>3965</v>
      </c>
      <c r="C3774">
        <v>939</v>
      </c>
      <c r="D3774" t="s">
        <v>3994</v>
      </c>
      <c r="E3774" t="s">
        <v>3997</v>
      </c>
      <c r="F3774">
        <v>28112</v>
      </c>
      <c r="G3774">
        <v>2021</v>
      </c>
      <c r="H3774">
        <v>1</v>
      </c>
      <c r="I3774">
        <v>3</v>
      </c>
      <c r="J3774" s="8">
        <v>44259</v>
      </c>
      <c r="K3774" t="s">
        <v>6547</v>
      </c>
      <c r="L3774" s="2" t="s">
        <v>9118</v>
      </c>
      <c r="M3774" t="s">
        <v>9700</v>
      </c>
      <c r="N3774">
        <v>7</v>
      </c>
      <c r="O3774">
        <v>2</v>
      </c>
      <c r="P3774">
        <v>0</v>
      </c>
      <c r="Q3774">
        <v>0</v>
      </c>
      <c r="R3774">
        <v>2</v>
      </c>
    </row>
    <row r="3775" spans="1:18" hidden="1" x14ac:dyDescent="0.35">
      <c r="A3775" t="s">
        <v>2638</v>
      </c>
      <c r="B3775" t="s">
        <v>3965</v>
      </c>
      <c r="C3775">
        <v>939</v>
      </c>
      <c r="D3775" t="s">
        <v>3994</v>
      </c>
      <c r="E3775" t="s">
        <v>3997</v>
      </c>
      <c r="F3775">
        <v>28112</v>
      </c>
      <c r="G3775">
        <v>2021</v>
      </c>
      <c r="H3775">
        <v>1</v>
      </c>
      <c r="I3775">
        <v>3</v>
      </c>
      <c r="J3775" s="8">
        <v>44259</v>
      </c>
      <c r="K3775" s="9" t="s">
        <v>9795</v>
      </c>
      <c r="L3775" s="2" t="s">
        <v>9118</v>
      </c>
      <c r="M3775" s="10" t="s">
        <v>9710</v>
      </c>
      <c r="N3775" s="27">
        <v>7</v>
      </c>
      <c r="O3775">
        <v>1</v>
      </c>
      <c r="P3775">
        <v>28.2</v>
      </c>
      <c r="Q3775" s="15">
        <f t="shared" ref="Q3775:Q3786" si="47">P3775/F3775</f>
        <v>1.0031303357996586E-3</v>
      </c>
      <c r="R3775">
        <v>3</v>
      </c>
    </row>
    <row r="3776" spans="1:18" hidden="1" x14ac:dyDescent="0.35">
      <c r="A3776" t="s">
        <v>2736</v>
      </c>
      <c r="B3776" t="s">
        <v>3965</v>
      </c>
      <c r="C3776">
        <v>939</v>
      </c>
      <c r="D3776" t="s">
        <v>3994</v>
      </c>
      <c r="E3776" t="s">
        <v>3997</v>
      </c>
      <c r="F3776">
        <v>28112</v>
      </c>
      <c r="G3776">
        <v>2021</v>
      </c>
      <c r="H3776">
        <v>2</v>
      </c>
      <c r="I3776">
        <v>5</v>
      </c>
      <c r="J3776" s="8">
        <v>44323</v>
      </c>
      <c r="K3776" t="s">
        <v>6548</v>
      </c>
      <c r="L3776" s="2" t="s">
        <v>9120</v>
      </c>
      <c r="M3776" s="10">
        <v>46</v>
      </c>
      <c r="N3776" s="27">
        <v>8</v>
      </c>
      <c r="O3776">
        <v>1</v>
      </c>
      <c r="P3776">
        <v>14.1</v>
      </c>
      <c r="Q3776" s="15">
        <f t="shared" si="47"/>
        <v>5.0156516789982928E-4</v>
      </c>
      <c r="R3776">
        <v>1</v>
      </c>
    </row>
    <row r="3777" spans="1:18" hidden="1" x14ac:dyDescent="0.35">
      <c r="A3777" t="s">
        <v>1086</v>
      </c>
      <c r="B3777" t="s">
        <v>3966</v>
      </c>
      <c r="C3777">
        <v>172</v>
      </c>
      <c r="D3777" t="s">
        <v>3994</v>
      </c>
      <c r="E3777" t="s">
        <v>3997</v>
      </c>
      <c r="F3777">
        <v>240557</v>
      </c>
      <c r="G3777">
        <v>2020</v>
      </c>
      <c r="H3777">
        <v>2</v>
      </c>
      <c r="I3777">
        <v>5</v>
      </c>
      <c r="J3777" s="8">
        <v>43959</v>
      </c>
      <c r="K3777" t="s">
        <v>6549</v>
      </c>
      <c r="L3777" s="2" t="s">
        <v>9121</v>
      </c>
      <c r="M3777" s="10" t="s">
        <v>9700</v>
      </c>
      <c r="N3777" s="27">
        <v>7</v>
      </c>
      <c r="O3777">
        <v>1</v>
      </c>
      <c r="P3777">
        <v>432</v>
      </c>
      <c r="Q3777" s="15">
        <f t="shared" si="47"/>
        <v>1.7958321728322186E-3</v>
      </c>
      <c r="R3777">
        <v>2</v>
      </c>
    </row>
    <row r="3778" spans="1:18" hidden="1" x14ac:dyDescent="0.35">
      <c r="A3778" t="s">
        <v>1342</v>
      </c>
      <c r="B3778" t="s">
        <v>3966</v>
      </c>
      <c r="C3778">
        <v>172</v>
      </c>
      <c r="D3778" t="s">
        <v>3994</v>
      </c>
      <c r="E3778" t="s">
        <v>3997</v>
      </c>
      <c r="F3778">
        <v>240557</v>
      </c>
      <c r="G3778">
        <v>2021</v>
      </c>
      <c r="H3778">
        <v>2</v>
      </c>
      <c r="I3778">
        <v>5</v>
      </c>
      <c r="J3778" s="8">
        <v>44341</v>
      </c>
      <c r="K3778" t="s">
        <v>6550</v>
      </c>
      <c r="L3778" s="2" t="s">
        <v>9122</v>
      </c>
      <c r="M3778" s="10" t="s">
        <v>9708</v>
      </c>
      <c r="N3778" s="27">
        <v>8</v>
      </c>
      <c r="O3778">
        <v>1</v>
      </c>
      <c r="P3778">
        <v>200</v>
      </c>
      <c r="Q3778" s="15">
        <f t="shared" si="47"/>
        <v>8.3140378371861971E-4</v>
      </c>
      <c r="R3778">
        <v>1</v>
      </c>
    </row>
    <row r="3779" spans="1:18" hidden="1" x14ac:dyDescent="0.35">
      <c r="A3779" t="s">
        <v>1343</v>
      </c>
      <c r="B3779" t="s">
        <v>3966</v>
      </c>
      <c r="C3779">
        <v>172</v>
      </c>
      <c r="D3779" t="s">
        <v>3994</v>
      </c>
      <c r="E3779" t="s">
        <v>3997</v>
      </c>
      <c r="F3779">
        <v>240557</v>
      </c>
      <c r="G3779">
        <v>2021</v>
      </c>
      <c r="H3779">
        <v>2</v>
      </c>
      <c r="I3779">
        <v>5</v>
      </c>
      <c r="J3779" s="8">
        <v>44341</v>
      </c>
      <c r="K3779" s="9" t="s">
        <v>6551</v>
      </c>
      <c r="L3779" s="2" t="s">
        <v>9122</v>
      </c>
      <c r="M3779" s="10" t="s">
        <v>9714</v>
      </c>
      <c r="N3779" s="27">
        <v>6</v>
      </c>
      <c r="O3779">
        <v>1</v>
      </c>
      <c r="P3779">
        <v>61</v>
      </c>
      <c r="Q3779" s="15">
        <f t="shared" si="47"/>
        <v>2.5357815403417898E-4</v>
      </c>
      <c r="R3779">
        <v>1</v>
      </c>
    </row>
    <row r="3780" spans="1:18" hidden="1" x14ac:dyDescent="0.35">
      <c r="A3780" t="s">
        <v>1344</v>
      </c>
      <c r="B3780" t="s">
        <v>3966</v>
      </c>
      <c r="C3780">
        <v>172</v>
      </c>
      <c r="D3780" t="s">
        <v>3994</v>
      </c>
      <c r="E3780" t="s">
        <v>3997</v>
      </c>
      <c r="F3780">
        <v>240557</v>
      </c>
      <c r="G3780">
        <v>2021</v>
      </c>
      <c r="H3780">
        <v>2</v>
      </c>
      <c r="I3780">
        <v>5</v>
      </c>
      <c r="J3780" s="8">
        <v>44341</v>
      </c>
      <c r="K3780" t="s">
        <v>6552</v>
      </c>
      <c r="L3780" s="2" t="s">
        <v>9122</v>
      </c>
      <c r="M3780" s="10">
        <v>32</v>
      </c>
      <c r="N3780" s="27">
        <v>5</v>
      </c>
      <c r="O3780">
        <v>1</v>
      </c>
      <c r="P3780">
        <v>590</v>
      </c>
      <c r="Q3780" s="15">
        <f t="shared" si="47"/>
        <v>2.4526411619699281E-3</v>
      </c>
      <c r="R3780">
        <v>1</v>
      </c>
    </row>
    <row r="3781" spans="1:18" hidden="1" x14ac:dyDescent="0.35">
      <c r="A3781" t="s">
        <v>1345</v>
      </c>
      <c r="B3781" t="s">
        <v>3966</v>
      </c>
      <c r="C3781">
        <v>172</v>
      </c>
      <c r="D3781" t="s">
        <v>3994</v>
      </c>
      <c r="E3781" t="s">
        <v>3997</v>
      </c>
      <c r="F3781">
        <v>240557</v>
      </c>
      <c r="G3781">
        <v>2021</v>
      </c>
      <c r="H3781">
        <v>2</v>
      </c>
      <c r="I3781">
        <v>5</v>
      </c>
      <c r="J3781" s="8">
        <v>44341</v>
      </c>
      <c r="K3781" s="9" t="s">
        <v>6553</v>
      </c>
      <c r="L3781" s="2" t="s">
        <v>9122</v>
      </c>
      <c r="M3781" s="10" t="s">
        <v>9703</v>
      </c>
      <c r="N3781" s="27">
        <v>6</v>
      </c>
      <c r="O3781">
        <v>1</v>
      </c>
      <c r="P3781">
        <v>111</v>
      </c>
      <c r="Q3781" s="15">
        <f t="shared" si="47"/>
        <v>4.6142909996383394E-4</v>
      </c>
      <c r="R3781">
        <v>1</v>
      </c>
    </row>
    <row r="3782" spans="1:18" hidden="1" x14ac:dyDescent="0.35">
      <c r="A3782" t="s">
        <v>3604</v>
      </c>
      <c r="B3782" t="s">
        <v>3966</v>
      </c>
      <c r="C3782">
        <v>172</v>
      </c>
      <c r="D3782" t="s">
        <v>3994</v>
      </c>
      <c r="E3782" t="s">
        <v>3997</v>
      </c>
      <c r="F3782">
        <v>240557</v>
      </c>
      <c r="G3782">
        <v>2021</v>
      </c>
      <c r="H3782">
        <v>2</v>
      </c>
      <c r="I3782">
        <v>5</v>
      </c>
      <c r="J3782" s="8">
        <v>44341</v>
      </c>
      <c r="K3782" t="s">
        <v>6554</v>
      </c>
      <c r="L3782" s="2" t="s">
        <v>9122</v>
      </c>
      <c r="M3782" s="10">
        <v>6</v>
      </c>
      <c r="N3782" s="27">
        <v>1</v>
      </c>
      <c r="O3782">
        <v>1</v>
      </c>
      <c r="P3782">
        <v>25</v>
      </c>
      <c r="Q3782" s="15">
        <f t="shared" si="47"/>
        <v>1.0392547296482746E-4</v>
      </c>
      <c r="R3782">
        <v>1</v>
      </c>
    </row>
    <row r="3783" spans="1:18" hidden="1" x14ac:dyDescent="0.35">
      <c r="A3783" t="s">
        <v>3605</v>
      </c>
      <c r="B3783" t="s">
        <v>3966</v>
      </c>
      <c r="C3783">
        <v>172</v>
      </c>
      <c r="D3783" t="s">
        <v>3994</v>
      </c>
      <c r="E3783" t="s">
        <v>3997</v>
      </c>
      <c r="F3783">
        <v>240557</v>
      </c>
      <c r="G3783">
        <v>2021</v>
      </c>
      <c r="H3783">
        <v>2</v>
      </c>
      <c r="I3783">
        <v>5</v>
      </c>
      <c r="J3783" s="8">
        <v>44341</v>
      </c>
      <c r="K3783" t="s">
        <v>6555</v>
      </c>
      <c r="L3783" s="2" t="s">
        <v>9122</v>
      </c>
      <c r="M3783" s="10">
        <v>27</v>
      </c>
      <c r="N3783" s="27">
        <v>4</v>
      </c>
      <c r="O3783">
        <v>1</v>
      </c>
      <c r="P3783">
        <v>117</v>
      </c>
      <c r="Q3783" s="15">
        <f t="shared" si="47"/>
        <v>4.8637121347539251E-4</v>
      </c>
      <c r="R3783">
        <v>1</v>
      </c>
    </row>
    <row r="3784" spans="1:18" hidden="1" x14ac:dyDescent="0.35">
      <c r="A3784" t="s">
        <v>3606</v>
      </c>
      <c r="B3784" t="s">
        <v>3966</v>
      </c>
      <c r="C3784">
        <v>172</v>
      </c>
      <c r="D3784" t="s">
        <v>3994</v>
      </c>
      <c r="E3784" t="s">
        <v>3997</v>
      </c>
      <c r="F3784">
        <v>240557</v>
      </c>
      <c r="G3784">
        <v>2021</v>
      </c>
      <c r="H3784">
        <v>2</v>
      </c>
      <c r="I3784">
        <v>5</v>
      </c>
      <c r="J3784" s="8">
        <v>44341</v>
      </c>
      <c r="K3784" s="9" t="s">
        <v>6556</v>
      </c>
      <c r="L3784" s="2" t="s">
        <v>9122</v>
      </c>
      <c r="M3784" s="10">
        <v>43</v>
      </c>
      <c r="N3784" s="27">
        <v>7</v>
      </c>
      <c r="O3784">
        <v>1</v>
      </c>
      <c r="P3784">
        <v>650</v>
      </c>
      <c r="Q3784" s="15">
        <f t="shared" si="47"/>
        <v>2.702062297085514E-3</v>
      </c>
      <c r="R3784">
        <v>2</v>
      </c>
    </row>
    <row r="3785" spans="1:18" hidden="1" x14ac:dyDescent="0.35">
      <c r="A3785" t="s">
        <v>1465</v>
      </c>
      <c r="B3785" t="s">
        <v>3966</v>
      </c>
      <c r="C3785">
        <v>172</v>
      </c>
      <c r="D3785" t="s">
        <v>3994</v>
      </c>
      <c r="E3785" t="s">
        <v>3997</v>
      </c>
      <c r="F3785">
        <v>240557</v>
      </c>
      <c r="G3785">
        <v>2021</v>
      </c>
      <c r="H3785">
        <v>2</v>
      </c>
      <c r="I3785">
        <v>5</v>
      </c>
      <c r="J3785" s="8">
        <v>44341</v>
      </c>
      <c r="K3785" s="9" t="s">
        <v>6557</v>
      </c>
      <c r="L3785" s="2" t="s">
        <v>9122</v>
      </c>
      <c r="M3785" s="10">
        <v>41</v>
      </c>
      <c r="N3785" s="27">
        <v>7</v>
      </c>
      <c r="O3785">
        <v>1</v>
      </c>
      <c r="P3785">
        <v>257</v>
      </c>
      <c r="Q3785" s="15">
        <f t="shared" si="47"/>
        <v>1.0683538620784264E-3</v>
      </c>
      <c r="R3785">
        <v>3</v>
      </c>
    </row>
    <row r="3786" spans="1:18" hidden="1" x14ac:dyDescent="0.35">
      <c r="A3786" t="s">
        <v>3607</v>
      </c>
      <c r="B3786" t="s">
        <v>3966</v>
      </c>
      <c r="C3786">
        <v>172</v>
      </c>
      <c r="D3786" t="s">
        <v>3994</v>
      </c>
      <c r="E3786" t="s">
        <v>3997</v>
      </c>
      <c r="F3786">
        <v>240557</v>
      </c>
      <c r="G3786">
        <v>2021</v>
      </c>
      <c r="H3786">
        <v>2</v>
      </c>
      <c r="I3786">
        <v>5</v>
      </c>
      <c r="J3786" s="8">
        <v>44341</v>
      </c>
      <c r="K3786" t="s">
        <v>6558</v>
      </c>
      <c r="L3786" s="2" t="s">
        <v>9122</v>
      </c>
      <c r="M3786" s="10" t="s">
        <v>9711</v>
      </c>
      <c r="N3786" s="27">
        <v>5</v>
      </c>
      <c r="O3786">
        <v>1</v>
      </c>
      <c r="P3786">
        <v>6</v>
      </c>
      <c r="Q3786" s="15">
        <f t="shared" si="47"/>
        <v>2.4942113511558591E-5</v>
      </c>
      <c r="R3786">
        <v>1</v>
      </c>
    </row>
    <row r="3787" spans="1:18" hidden="1" x14ac:dyDescent="0.35">
      <c r="A3787" t="s">
        <v>3608</v>
      </c>
      <c r="B3787" t="s">
        <v>3966</v>
      </c>
      <c r="C3787">
        <v>172</v>
      </c>
      <c r="D3787" t="s">
        <v>3994</v>
      </c>
      <c r="E3787" t="s">
        <v>3997</v>
      </c>
      <c r="F3787">
        <v>240557</v>
      </c>
      <c r="G3787">
        <v>2021</v>
      </c>
      <c r="H3787">
        <v>2</v>
      </c>
      <c r="I3787">
        <v>5</v>
      </c>
      <c r="J3787" s="7">
        <v>44341</v>
      </c>
      <c r="K3787" t="s">
        <v>6559</v>
      </c>
      <c r="L3787" s="2" t="s">
        <v>9122</v>
      </c>
      <c r="M3787" s="6"/>
      <c r="N3787"/>
      <c r="O3787">
        <v>0</v>
      </c>
      <c r="P3787">
        <v>0</v>
      </c>
      <c r="Q3787">
        <v>0</v>
      </c>
    </row>
    <row r="3788" spans="1:18" hidden="1" x14ac:dyDescent="0.35">
      <c r="A3788" t="s">
        <v>1467</v>
      </c>
      <c r="B3788" t="s">
        <v>3966</v>
      </c>
      <c r="C3788">
        <v>172</v>
      </c>
      <c r="D3788" t="s">
        <v>3994</v>
      </c>
      <c r="E3788" t="s">
        <v>3997</v>
      </c>
      <c r="F3788">
        <v>240557</v>
      </c>
      <c r="G3788">
        <v>2021</v>
      </c>
      <c r="H3788">
        <v>4</v>
      </c>
      <c r="I3788">
        <v>11</v>
      </c>
      <c r="J3788" s="8">
        <v>44504</v>
      </c>
      <c r="K3788" t="s">
        <v>6560</v>
      </c>
      <c r="L3788" s="2" t="s">
        <v>9123</v>
      </c>
      <c r="M3788" s="10" t="s">
        <v>9708</v>
      </c>
      <c r="N3788" s="27">
        <v>8</v>
      </c>
      <c r="O3788">
        <v>1</v>
      </c>
      <c r="P3788">
        <v>100</v>
      </c>
      <c r="Q3788" s="15">
        <f t="shared" ref="Q3788:Q3795" si="48">P3788/F3788</f>
        <v>4.1570189185930986E-4</v>
      </c>
      <c r="R3788">
        <v>1</v>
      </c>
    </row>
    <row r="3789" spans="1:18" hidden="1" x14ac:dyDescent="0.35">
      <c r="A3789" t="s">
        <v>1469</v>
      </c>
      <c r="B3789" t="s">
        <v>3966</v>
      </c>
      <c r="C3789">
        <v>172</v>
      </c>
      <c r="D3789" t="s">
        <v>3994</v>
      </c>
      <c r="E3789" t="s">
        <v>3997</v>
      </c>
      <c r="F3789">
        <v>240557</v>
      </c>
      <c r="G3789">
        <v>2021</v>
      </c>
      <c r="H3789">
        <v>4</v>
      </c>
      <c r="I3789">
        <v>11</v>
      </c>
      <c r="J3789" s="8">
        <v>44504</v>
      </c>
      <c r="K3789" t="s">
        <v>6561</v>
      </c>
      <c r="L3789" s="2" t="s">
        <v>9123</v>
      </c>
      <c r="M3789" s="10">
        <v>47</v>
      </c>
      <c r="N3789" s="27">
        <v>8</v>
      </c>
      <c r="O3789">
        <v>1</v>
      </c>
      <c r="P3789">
        <v>23.2</v>
      </c>
      <c r="Q3789" s="15">
        <f t="shared" si="48"/>
        <v>9.6442838911359877E-5</v>
      </c>
      <c r="R3789">
        <v>1</v>
      </c>
    </row>
    <row r="3790" spans="1:18" hidden="1" x14ac:dyDescent="0.35">
      <c r="A3790" t="s">
        <v>3609</v>
      </c>
      <c r="B3790" t="s">
        <v>3966</v>
      </c>
      <c r="C3790">
        <v>172</v>
      </c>
      <c r="D3790" t="s">
        <v>3994</v>
      </c>
      <c r="E3790" t="s">
        <v>3997</v>
      </c>
      <c r="F3790">
        <v>240557</v>
      </c>
      <c r="G3790">
        <v>2021</v>
      </c>
      <c r="H3790">
        <v>4</v>
      </c>
      <c r="I3790">
        <v>11</v>
      </c>
      <c r="J3790" s="8">
        <v>44504</v>
      </c>
      <c r="K3790" s="9" t="s">
        <v>6562</v>
      </c>
      <c r="L3790" s="2" t="s">
        <v>9123</v>
      </c>
      <c r="M3790" s="10">
        <v>47</v>
      </c>
      <c r="N3790" s="27">
        <v>8</v>
      </c>
      <c r="O3790">
        <v>1</v>
      </c>
      <c r="P3790">
        <v>13.8</v>
      </c>
      <c r="Q3790" s="15">
        <f t="shared" si="48"/>
        <v>5.7366861076584763E-5</v>
      </c>
      <c r="R3790">
        <v>1</v>
      </c>
    </row>
    <row r="3791" spans="1:18" hidden="1" x14ac:dyDescent="0.35">
      <c r="A3791" t="s">
        <v>3611</v>
      </c>
      <c r="B3791" t="s">
        <v>3966</v>
      </c>
      <c r="C3791">
        <v>172</v>
      </c>
      <c r="D3791" t="s">
        <v>3994</v>
      </c>
      <c r="E3791" t="s">
        <v>3997</v>
      </c>
      <c r="F3791">
        <v>240557</v>
      </c>
      <c r="G3791">
        <v>2021</v>
      </c>
      <c r="H3791">
        <v>4</v>
      </c>
      <c r="I3791">
        <v>11</v>
      </c>
      <c r="J3791" s="8">
        <v>44504</v>
      </c>
      <c r="K3791" s="9" t="s">
        <v>6563</v>
      </c>
      <c r="L3791" s="2" t="s">
        <v>9123</v>
      </c>
      <c r="M3791" s="10">
        <v>38</v>
      </c>
      <c r="N3791" s="27">
        <v>6</v>
      </c>
      <c r="O3791">
        <v>1</v>
      </c>
      <c r="P3791">
        <v>10.4</v>
      </c>
      <c r="Q3791" s="15">
        <f t="shared" si="48"/>
        <v>4.3232996753368227E-5</v>
      </c>
      <c r="R3791">
        <v>1</v>
      </c>
    </row>
    <row r="3792" spans="1:18" hidden="1" x14ac:dyDescent="0.35">
      <c r="A3792" t="s">
        <v>3612</v>
      </c>
      <c r="B3792" t="s">
        <v>3966</v>
      </c>
      <c r="C3792">
        <v>172</v>
      </c>
      <c r="D3792" t="s">
        <v>3994</v>
      </c>
      <c r="E3792" t="s">
        <v>3997</v>
      </c>
      <c r="F3792">
        <v>240557</v>
      </c>
      <c r="G3792">
        <v>2021</v>
      </c>
      <c r="H3792">
        <v>4</v>
      </c>
      <c r="I3792">
        <v>11</v>
      </c>
      <c r="J3792" s="8">
        <v>44504</v>
      </c>
      <c r="K3792" s="9" t="s">
        <v>6564</v>
      </c>
      <c r="L3792" s="2" t="s">
        <v>9123</v>
      </c>
      <c r="M3792" s="10">
        <v>48</v>
      </c>
      <c r="N3792" s="27">
        <v>8</v>
      </c>
      <c r="O3792">
        <v>1</v>
      </c>
      <c r="P3792">
        <v>6.8</v>
      </c>
      <c r="Q3792" s="15">
        <f t="shared" si="48"/>
        <v>2.8267728646433069E-5</v>
      </c>
      <c r="R3792">
        <v>1</v>
      </c>
    </row>
    <row r="3793" spans="1:18" hidden="1" x14ac:dyDescent="0.35">
      <c r="A3793" t="s">
        <v>3613</v>
      </c>
      <c r="B3793" t="s">
        <v>3966</v>
      </c>
      <c r="C3793">
        <v>172</v>
      </c>
      <c r="D3793" t="s">
        <v>3994</v>
      </c>
      <c r="E3793" t="s">
        <v>3997</v>
      </c>
      <c r="F3793">
        <v>240557</v>
      </c>
      <c r="G3793">
        <v>2021</v>
      </c>
      <c r="H3793">
        <v>4</v>
      </c>
      <c r="I3793">
        <v>11</v>
      </c>
      <c r="J3793" s="8">
        <v>44504</v>
      </c>
      <c r="K3793" s="9" t="s">
        <v>6565</v>
      </c>
      <c r="L3793" s="2" t="s">
        <v>9123</v>
      </c>
      <c r="M3793" s="10">
        <v>39</v>
      </c>
      <c r="N3793" s="27">
        <v>6</v>
      </c>
      <c r="O3793">
        <v>1</v>
      </c>
      <c r="P3793">
        <v>29</v>
      </c>
      <c r="Q3793" s="15">
        <f t="shared" si="48"/>
        <v>1.2055354863919986E-4</v>
      </c>
      <c r="R3793">
        <v>1</v>
      </c>
    </row>
    <row r="3794" spans="1:18" hidden="1" x14ac:dyDescent="0.35">
      <c r="A3794" t="s">
        <v>1466</v>
      </c>
      <c r="B3794" t="s">
        <v>3966</v>
      </c>
      <c r="C3794">
        <v>172</v>
      </c>
      <c r="D3794" t="s">
        <v>3994</v>
      </c>
      <c r="E3794" t="s">
        <v>3997</v>
      </c>
      <c r="F3794">
        <v>240557</v>
      </c>
      <c r="G3794">
        <v>2021</v>
      </c>
      <c r="H3794">
        <v>4</v>
      </c>
      <c r="I3794">
        <v>11</v>
      </c>
      <c r="J3794" s="8">
        <v>44504</v>
      </c>
      <c r="K3794" t="s">
        <v>6566</v>
      </c>
      <c r="L3794" s="2" t="s">
        <v>9123</v>
      </c>
      <c r="M3794" s="10" t="s">
        <v>9711</v>
      </c>
      <c r="N3794" s="27">
        <v>5</v>
      </c>
      <c r="O3794">
        <v>1</v>
      </c>
      <c r="P3794">
        <v>3.7</v>
      </c>
      <c r="Q3794" s="15">
        <f t="shared" si="48"/>
        <v>1.5380969998794464E-5</v>
      </c>
      <c r="R3794">
        <v>1</v>
      </c>
    </row>
    <row r="3795" spans="1:18" s="4" customFormat="1" hidden="1" x14ac:dyDescent="0.35">
      <c r="A3795" s="4" t="s">
        <v>906</v>
      </c>
      <c r="B3795" s="4" t="s">
        <v>3967</v>
      </c>
      <c r="C3795" s="4">
        <v>132</v>
      </c>
      <c r="D3795" s="4" t="s">
        <v>3994</v>
      </c>
      <c r="E3795" s="4" t="s">
        <v>3997</v>
      </c>
      <c r="F3795" s="4">
        <v>2425708</v>
      </c>
      <c r="G3795" s="4">
        <v>2020</v>
      </c>
      <c r="H3795" s="4">
        <v>1</v>
      </c>
      <c r="I3795" s="4">
        <v>3</v>
      </c>
      <c r="J3795" s="8">
        <v>43914</v>
      </c>
      <c r="K3795" s="4" t="s">
        <v>6567</v>
      </c>
      <c r="L3795" s="2" t="s">
        <v>9747</v>
      </c>
      <c r="M3795" s="10">
        <v>30</v>
      </c>
      <c r="N3795" s="28">
        <v>5.5</v>
      </c>
      <c r="O3795" s="4">
        <v>1</v>
      </c>
      <c r="P3795" s="4">
        <v>1350</v>
      </c>
      <c r="Q3795" s="15">
        <f t="shared" si="48"/>
        <v>5.5653854462284821E-4</v>
      </c>
      <c r="R3795" s="4">
        <v>1</v>
      </c>
    </row>
    <row r="3796" spans="1:18" hidden="1" x14ac:dyDescent="0.35">
      <c r="A3796" t="s">
        <v>1342</v>
      </c>
      <c r="B3796" t="s">
        <v>3967</v>
      </c>
      <c r="C3796">
        <v>132</v>
      </c>
      <c r="D3796" t="s">
        <v>3994</v>
      </c>
      <c r="E3796" t="s">
        <v>3997</v>
      </c>
      <c r="F3796">
        <v>2425708</v>
      </c>
      <c r="G3796">
        <v>2020</v>
      </c>
      <c r="H3796">
        <v>1</v>
      </c>
      <c r="I3796">
        <v>2</v>
      </c>
      <c r="J3796" s="8">
        <v>43874</v>
      </c>
      <c r="K3796" t="s">
        <v>6568</v>
      </c>
      <c r="L3796" s="2" t="s">
        <v>9124</v>
      </c>
      <c r="M3796" t="s">
        <v>9710</v>
      </c>
      <c r="N3796">
        <v>7</v>
      </c>
      <c r="O3796">
        <v>2</v>
      </c>
      <c r="P3796">
        <v>0</v>
      </c>
      <c r="Q3796">
        <v>0</v>
      </c>
      <c r="R3796">
        <v>3</v>
      </c>
    </row>
    <row r="3797" spans="1:18" hidden="1" x14ac:dyDescent="0.35">
      <c r="A3797" t="s">
        <v>1343</v>
      </c>
      <c r="B3797" t="s">
        <v>3967</v>
      </c>
      <c r="C3797">
        <v>132</v>
      </c>
      <c r="D3797" t="s">
        <v>3994</v>
      </c>
      <c r="E3797" t="s">
        <v>3997</v>
      </c>
      <c r="F3797">
        <v>2425708</v>
      </c>
      <c r="G3797">
        <v>2020</v>
      </c>
      <c r="H3797">
        <v>1</v>
      </c>
      <c r="I3797">
        <v>3</v>
      </c>
      <c r="J3797" s="8">
        <v>43915</v>
      </c>
      <c r="K3797" t="s">
        <v>6569</v>
      </c>
      <c r="L3797" s="2" t="s">
        <v>9125</v>
      </c>
      <c r="M3797" t="s">
        <v>9696</v>
      </c>
      <c r="N3797">
        <v>2</v>
      </c>
      <c r="O3797">
        <v>2</v>
      </c>
      <c r="P3797">
        <v>0</v>
      </c>
      <c r="Q3797">
        <v>0</v>
      </c>
      <c r="R3797">
        <v>1</v>
      </c>
    </row>
    <row r="3798" spans="1:18" hidden="1" x14ac:dyDescent="0.35">
      <c r="A3798" t="s">
        <v>1344</v>
      </c>
      <c r="B3798" t="s">
        <v>3967</v>
      </c>
      <c r="C3798">
        <v>132</v>
      </c>
      <c r="D3798" t="s">
        <v>3994</v>
      </c>
      <c r="E3798" t="s">
        <v>3997</v>
      </c>
      <c r="F3798">
        <v>2425708</v>
      </c>
      <c r="G3798">
        <v>2020</v>
      </c>
      <c r="H3798">
        <v>2</v>
      </c>
      <c r="I3798">
        <v>4</v>
      </c>
      <c r="J3798" s="8">
        <v>43927</v>
      </c>
      <c r="K3798" t="s">
        <v>6570</v>
      </c>
      <c r="L3798" s="2" t="s">
        <v>9126</v>
      </c>
      <c r="M3798" t="s">
        <v>9708</v>
      </c>
      <c r="N3798">
        <v>9</v>
      </c>
      <c r="O3798">
        <v>2</v>
      </c>
      <c r="P3798">
        <v>0</v>
      </c>
      <c r="Q3798">
        <v>0</v>
      </c>
      <c r="R3798">
        <v>3</v>
      </c>
    </row>
    <row r="3799" spans="1:18" hidden="1" x14ac:dyDescent="0.35">
      <c r="A3799" t="s">
        <v>1345</v>
      </c>
      <c r="B3799" t="s">
        <v>3967</v>
      </c>
      <c r="C3799">
        <v>132</v>
      </c>
      <c r="D3799" t="s">
        <v>3994</v>
      </c>
      <c r="E3799" t="s">
        <v>3997</v>
      </c>
      <c r="F3799">
        <v>2425708</v>
      </c>
      <c r="G3799">
        <v>2020</v>
      </c>
      <c r="H3799">
        <v>1</v>
      </c>
      <c r="I3799">
        <v>3</v>
      </c>
      <c r="J3799" s="8">
        <v>43915</v>
      </c>
      <c r="K3799" t="s">
        <v>6571</v>
      </c>
      <c r="L3799" s="2" t="s">
        <v>9127</v>
      </c>
      <c r="M3799" t="s">
        <v>9708</v>
      </c>
      <c r="N3799">
        <v>9</v>
      </c>
      <c r="O3799">
        <v>2</v>
      </c>
      <c r="P3799">
        <v>0</v>
      </c>
      <c r="Q3799">
        <v>0</v>
      </c>
      <c r="R3799">
        <v>3</v>
      </c>
    </row>
    <row r="3800" spans="1:18" hidden="1" x14ac:dyDescent="0.35">
      <c r="A3800" t="s">
        <v>3604</v>
      </c>
      <c r="B3800" t="s">
        <v>3967</v>
      </c>
      <c r="C3800">
        <v>132</v>
      </c>
      <c r="D3800" t="s">
        <v>3994</v>
      </c>
      <c r="E3800" t="s">
        <v>3997</v>
      </c>
      <c r="F3800">
        <v>2425708</v>
      </c>
      <c r="G3800">
        <v>2020</v>
      </c>
      <c r="H3800">
        <v>1</v>
      </c>
      <c r="I3800">
        <v>3</v>
      </c>
      <c r="J3800" s="8">
        <v>43915</v>
      </c>
      <c r="K3800" t="s">
        <v>6572</v>
      </c>
      <c r="L3800" s="2" t="s">
        <v>9128</v>
      </c>
      <c r="M3800">
        <v>12</v>
      </c>
      <c r="N3800">
        <v>1</v>
      </c>
      <c r="O3800">
        <v>2</v>
      </c>
      <c r="P3800">
        <v>0</v>
      </c>
      <c r="Q3800">
        <v>0</v>
      </c>
      <c r="R3800">
        <v>1</v>
      </c>
    </row>
    <row r="3801" spans="1:18" hidden="1" x14ac:dyDescent="0.35">
      <c r="A3801" t="s">
        <v>3605</v>
      </c>
      <c r="B3801" t="s">
        <v>3967</v>
      </c>
      <c r="C3801">
        <v>132</v>
      </c>
      <c r="D3801" t="s">
        <v>3994</v>
      </c>
      <c r="E3801" t="s">
        <v>3997</v>
      </c>
      <c r="F3801">
        <v>2425708</v>
      </c>
      <c r="G3801">
        <v>2020</v>
      </c>
      <c r="H3801">
        <v>1</v>
      </c>
      <c r="I3801">
        <v>3</v>
      </c>
      <c r="J3801" s="8">
        <v>43906</v>
      </c>
      <c r="K3801" t="s">
        <v>6573</v>
      </c>
      <c r="L3801" s="2" t="s">
        <v>9129</v>
      </c>
      <c r="M3801" t="s">
        <v>9704</v>
      </c>
      <c r="N3801">
        <v>4</v>
      </c>
      <c r="O3801">
        <v>2</v>
      </c>
      <c r="P3801">
        <v>0</v>
      </c>
      <c r="Q3801">
        <v>0</v>
      </c>
      <c r="R3801">
        <v>1</v>
      </c>
    </row>
    <row r="3802" spans="1:18" hidden="1" x14ac:dyDescent="0.35">
      <c r="A3802" t="s">
        <v>3606</v>
      </c>
      <c r="B3802" t="s">
        <v>3967</v>
      </c>
      <c r="C3802">
        <v>132</v>
      </c>
      <c r="D3802" t="s">
        <v>3994</v>
      </c>
      <c r="E3802" t="s">
        <v>3997</v>
      </c>
      <c r="F3802">
        <v>2425708</v>
      </c>
      <c r="G3802">
        <v>2020</v>
      </c>
      <c r="H3802">
        <v>1</v>
      </c>
      <c r="I3802">
        <v>3</v>
      </c>
      <c r="J3802" s="8">
        <v>43909</v>
      </c>
      <c r="K3802" t="s">
        <v>6574</v>
      </c>
      <c r="L3802" s="2" t="s">
        <v>9130</v>
      </c>
      <c r="M3802" t="s">
        <v>9697</v>
      </c>
      <c r="N3802">
        <v>1</v>
      </c>
      <c r="O3802">
        <v>2</v>
      </c>
      <c r="P3802">
        <v>0</v>
      </c>
      <c r="Q3802">
        <v>0</v>
      </c>
      <c r="R3802">
        <v>3</v>
      </c>
    </row>
    <row r="3803" spans="1:18" hidden="1" x14ac:dyDescent="0.35">
      <c r="A3803" t="s">
        <v>1465</v>
      </c>
      <c r="B3803" t="s">
        <v>3967</v>
      </c>
      <c r="C3803">
        <v>132</v>
      </c>
      <c r="D3803" t="s">
        <v>3994</v>
      </c>
      <c r="E3803" t="s">
        <v>3997</v>
      </c>
      <c r="F3803">
        <v>2425708</v>
      </c>
      <c r="G3803">
        <v>2020</v>
      </c>
      <c r="H3803">
        <v>1</v>
      </c>
      <c r="I3803">
        <v>3</v>
      </c>
      <c r="J3803" s="8">
        <v>43899</v>
      </c>
      <c r="K3803" t="s">
        <v>6575</v>
      </c>
      <c r="L3803" s="2" t="s">
        <v>9131</v>
      </c>
      <c r="M3803" t="s">
        <v>9711</v>
      </c>
      <c r="N3803">
        <v>5</v>
      </c>
      <c r="O3803">
        <v>2</v>
      </c>
      <c r="P3803">
        <v>0</v>
      </c>
      <c r="Q3803">
        <v>0</v>
      </c>
      <c r="R3803">
        <v>1</v>
      </c>
    </row>
    <row r="3804" spans="1:18" hidden="1" x14ac:dyDescent="0.35">
      <c r="A3804" t="s">
        <v>3607</v>
      </c>
      <c r="B3804" t="s">
        <v>3967</v>
      </c>
      <c r="C3804">
        <v>132</v>
      </c>
      <c r="D3804" t="s">
        <v>3994</v>
      </c>
      <c r="E3804" t="s">
        <v>3997</v>
      </c>
      <c r="F3804">
        <v>2425708</v>
      </c>
      <c r="G3804">
        <v>2020</v>
      </c>
      <c r="H3804">
        <v>2</v>
      </c>
      <c r="I3804">
        <v>4</v>
      </c>
      <c r="J3804" s="8">
        <v>43946</v>
      </c>
      <c r="K3804" t="s">
        <v>6576</v>
      </c>
      <c r="L3804" s="2" t="s">
        <v>9132</v>
      </c>
      <c r="M3804" t="s">
        <v>9706</v>
      </c>
      <c r="N3804">
        <v>1</v>
      </c>
      <c r="O3804">
        <v>2</v>
      </c>
      <c r="P3804">
        <v>0</v>
      </c>
      <c r="Q3804">
        <v>0</v>
      </c>
      <c r="R3804">
        <v>1</v>
      </c>
    </row>
    <row r="3805" spans="1:18" hidden="1" x14ac:dyDescent="0.35">
      <c r="A3805" t="s">
        <v>3608</v>
      </c>
      <c r="B3805" t="s">
        <v>3967</v>
      </c>
      <c r="C3805">
        <v>132</v>
      </c>
      <c r="D3805" t="s">
        <v>3994</v>
      </c>
      <c r="E3805" t="s">
        <v>3997</v>
      </c>
      <c r="F3805">
        <v>2425708</v>
      </c>
      <c r="G3805">
        <v>2020</v>
      </c>
      <c r="H3805">
        <v>2</v>
      </c>
      <c r="I3805">
        <v>5</v>
      </c>
      <c r="J3805" s="8">
        <v>43966</v>
      </c>
      <c r="K3805" t="s">
        <v>6577</v>
      </c>
      <c r="L3805" s="2" t="s">
        <v>9133</v>
      </c>
      <c r="M3805" t="s">
        <v>9703</v>
      </c>
      <c r="N3805">
        <v>6</v>
      </c>
      <c r="O3805">
        <v>2</v>
      </c>
      <c r="P3805">
        <v>0</v>
      </c>
      <c r="Q3805">
        <v>0</v>
      </c>
      <c r="R3805">
        <v>1</v>
      </c>
    </row>
    <row r="3806" spans="1:18" hidden="1" x14ac:dyDescent="0.35">
      <c r="A3806" t="s">
        <v>1467</v>
      </c>
      <c r="B3806" t="s">
        <v>3967</v>
      </c>
      <c r="C3806">
        <v>132</v>
      </c>
      <c r="D3806" t="s">
        <v>3994</v>
      </c>
      <c r="E3806" t="s">
        <v>3997</v>
      </c>
      <c r="F3806">
        <v>2425708</v>
      </c>
      <c r="G3806">
        <v>2020</v>
      </c>
      <c r="H3806">
        <v>2</v>
      </c>
      <c r="I3806">
        <v>5</v>
      </c>
      <c r="J3806" s="8">
        <v>43965</v>
      </c>
      <c r="K3806" t="s">
        <v>6578</v>
      </c>
      <c r="L3806" s="2" t="s">
        <v>9134</v>
      </c>
      <c r="M3806" t="s">
        <v>9695</v>
      </c>
      <c r="N3806">
        <v>6</v>
      </c>
      <c r="O3806">
        <v>2</v>
      </c>
      <c r="P3806">
        <v>0</v>
      </c>
      <c r="Q3806">
        <v>0</v>
      </c>
      <c r="R3806">
        <v>1</v>
      </c>
    </row>
    <row r="3807" spans="1:18" hidden="1" x14ac:dyDescent="0.35">
      <c r="A3807" t="s">
        <v>1469</v>
      </c>
      <c r="B3807" t="s">
        <v>3967</v>
      </c>
      <c r="C3807">
        <v>132</v>
      </c>
      <c r="D3807" t="s">
        <v>3994</v>
      </c>
      <c r="E3807" t="s">
        <v>3997</v>
      </c>
      <c r="F3807">
        <v>2425708</v>
      </c>
      <c r="G3807">
        <v>2020</v>
      </c>
      <c r="H3807">
        <v>2</v>
      </c>
      <c r="I3807">
        <v>4</v>
      </c>
      <c r="J3807" s="8">
        <v>43946</v>
      </c>
      <c r="K3807" t="s">
        <v>6579</v>
      </c>
      <c r="L3807" s="2" t="s">
        <v>9135</v>
      </c>
      <c r="M3807" t="s">
        <v>9707</v>
      </c>
      <c r="N3807">
        <v>4</v>
      </c>
      <c r="O3807">
        <v>2</v>
      </c>
      <c r="P3807">
        <v>0</v>
      </c>
      <c r="Q3807">
        <v>0</v>
      </c>
      <c r="R3807">
        <v>1</v>
      </c>
    </row>
    <row r="3808" spans="1:18" hidden="1" x14ac:dyDescent="0.35">
      <c r="A3808" t="s">
        <v>3609</v>
      </c>
      <c r="B3808" t="s">
        <v>3967</v>
      </c>
      <c r="C3808">
        <v>132</v>
      </c>
      <c r="D3808" t="s">
        <v>3994</v>
      </c>
      <c r="E3808" t="s">
        <v>3997</v>
      </c>
      <c r="F3808">
        <v>2425708</v>
      </c>
      <c r="G3808">
        <v>2020</v>
      </c>
      <c r="H3808">
        <v>2</v>
      </c>
      <c r="I3808">
        <v>6</v>
      </c>
      <c r="J3808" s="8">
        <v>44011</v>
      </c>
      <c r="K3808" s="9" t="s">
        <v>9853</v>
      </c>
      <c r="L3808" s="2" t="s">
        <v>9136</v>
      </c>
      <c r="M3808" s="10">
        <v>49</v>
      </c>
      <c r="N3808" s="27">
        <v>9</v>
      </c>
      <c r="O3808">
        <v>1</v>
      </c>
      <c r="P3808">
        <v>4500</v>
      </c>
      <c r="Q3808" s="15">
        <f>P3808/F3808</f>
        <v>1.8551284820761608E-3</v>
      </c>
      <c r="R3808">
        <v>1</v>
      </c>
    </row>
    <row r="3809" spans="1:18" hidden="1" x14ac:dyDescent="0.35">
      <c r="A3809" t="s">
        <v>3610</v>
      </c>
      <c r="B3809" t="s">
        <v>3967</v>
      </c>
      <c r="C3809">
        <v>132</v>
      </c>
      <c r="D3809" t="s">
        <v>3994</v>
      </c>
      <c r="E3809" t="s">
        <v>3997</v>
      </c>
      <c r="F3809">
        <v>2425708</v>
      </c>
      <c r="G3809">
        <v>2020</v>
      </c>
      <c r="H3809">
        <v>1</v>
      </c>
      <c r="I3809">
        <v>3</v>
      </c>
      <c r="J3809" s="8">
        <v>43896</v>
      </c>
      <c r="K3809" t="s">
        <v>6580</v>
      </c>
      <c r="L3809" s="2" t="s">
        <v>9137</v>
      </c>
      <c r="M3809" s="10">
        <v>33</v>
      </c>
      <c r="N3809" s="27">
        <v>5</v>
      </c>
      <c r="O3809">
        <v>1</v>
      </c>
      <c r="P3809">
        <v>50</v>
      </c>
      <c r="Q3809" s="15">
        <f>P3809/F3809</f>
        <v>2.0612538689735121E-5</v>
      </c>
      <c r="R3809">
        <v>1</v>
      </c>
    </row>
    <row r="3810" spans="1:18" hidden="1" x14ac:dyDescent="0.35">
      <c r="A3810" t="s">
        <v>3611</v>
      </c>
      <c r="B3810" t="s">
        <v>3967</v>
      </c>
      <c r="C3810">
        <v>132</v>
      </c>
      <c r="D3810" t="s">
        <v>3994</v>
      </c>
      <c r="E3810" t="s">
        <v>3997</v>
      </c>
      <c r="F3810">
        <v>2425708</v>
      </c>
      <c r="G3810">
        <v>2020</v>
      </c>
      <c r="H3810">
        <v>1</v>
      </c>
      <c r="I3810">
        <v>3</v>
      </c>
      <c r="J3810" s="8">
        <v>43921</v>
      </c>
      <c r="K3810" t="s">
        <v>6581</v>
      </c>
      <c r="L3810" s="2" t="s">
        <v>9138</v>
      </c>
      <c r="M3810" t="s">
        <v>9711</v>
      </c>
      <c r="N3810">
        <v>5</v>
      </c>
      <c r="O3810">
        <v>2</v>
      </c>
      <c r="P3810">
        <v>0</v>
      </c>
      <c r="Q3810">
        <v>0</v>
      </c>
      <c r="R3810">
        <v>1</v>
      </c>
    </row>
    <row r="3811" spans="1:18" hidden="1" x14ac:dyDescent="0.35">
      <c r="A3811" t="s">
        <v>3612</v>
      </c>
      <c r="B3811" t="s">
        <v>3967</v>
      </c>
      <c r="C3811">
        <v>132</v>
      </c>
      <c r="D3811" t="s">
        <v>3994</v>
      </c>
      <c r="E3811" t="s">
        <v>3997</v>
      </c>
      <c r="F3811">
        <v>2425708</v>
      </c>
      <c r="G3811">
        <v>2020</v>
      </c>
      <c r="H3811">
        <v>1</v>
      </c>
      <c r="I3811">
        <v>3</v>
      </c>
      <c r="J3811" s="8">
        <v>43915</v>
      </c>
      <c r="K3811" t="s">
        <v>6582</v>
      </c>
      <c r="L3811" s="2" t="s">
        <v>9139</v>
      </c>
      <c r="M3811">
        <v>37</v>
      </c>
      <c r="N3811">
        <v>6</v>
      </c>
      <c r="O3811">
        <v>2</v>
      </c>
      <c r="P3811">
        <v>0</v>
      </c>
      <c r="Q3811">
        <v>0</v>
      </c>
      <c r="R3811">
        <v>1</v>
      </c>
    </row>
    <row r="3812" spans="1:18" hidden="1" x14ac:dyDescent="0.35">
      <c r="A3812" t="s">
        <v>3613</v>
      </c>
      <c r="B3812" t="s">
        <v>3967</v>
      </c>
      <c r="C3812">
        <v>132</v>
      </c>
      <c r="D3812" t="s">
        <v>3994</v>
      </c>
      <c r="E3812" t="s">
        <v>3997</v>
      </c>
      <c r="F3812">
        <v>2425708</v>
      </c>
      <c r="G3812">
        <v>2020</v>
      </c>
      <c r="H3812">
        <v>2</v>
      </c>
      <c r="I3812">
        <v>4</v>
      </c>
      <c r="J3812" s="8">
        <v>43922</v>
      </c>
      <c r="K3812" t="s">
        <v>6583</v>
      </c>
      <c r="L3812" s="2" t="s">
        <v>9140</v>
      </c>
      <c r="M3812" t="s">
        <v>9708</v>
      </c>
      <c r="N3812">
        <v>9</v>
      </c>
      <c r="O3812">
        <v>2</v>
      </c>
      <c r="P3812">
        <v>0</v>
      </c>
      <c r="Q3812">
        <v>0</v>
      </c>
      <c r="R3812">
        <v>1</v>
      </c>
    </row>
    <row r="3813" spans="1:18" hidden="1" x14ac:dyDescent="0.35">
      <c r="A3813" t="s">
        <v>1466</v>
      </c>
      <c r="B3813" t="s">
        <v>3967</v>
      </c>
      <c r="C3813">
        <v>132</v>
      </c>
      <c r="D3813" t="s">
        <v>3994</v>
      </c>
      <c r="E3813" t="s">
        <v>3997</v>
      </c>
      <c r="F3813">
        <v>2425708</v>
      </c>
      <c r="G3813">
        <v>2020</v>
      </c>
      <c r="H3813">
        <v>2</v>
      </c>
      <c r="I3813">
        <v>4</v>
      </c>
      <c r="J3813" s="8">
        <v>43931</v>
      </c>
      <c r="K3813" s="9" t="s">
        <v>6584</v>
      </c>
      <c r="L3813" s="2" t="s">
        <v>9141</v>
      </c>
      <c r="M3813" s="10">
        <v>43</v>
      </c>
      <c r="N3813" s="27">
        <v>7</v>
      </c>
      <c r="O3813">
        <v>1</v>
      </c>
      <c r="P3813">
        <v>10000</v>
      </c>
      <c r="Q3813" s="15">
        <f>P3813/F3813</f>
        <v>4.1225077379470239E-3</v>
      </c>
      <c r="R3813">
        <v>1</v>
      </c>
    </row>
    <row r="3814" spans="1:18" hidden="1" x14ac:dyDescent="0.35">
      <c r="A3814" t="s">
        <v>1455</v>
      </c>
      <c r="B3814" t="s">
        <v>3967</v>
      </c>
      <c r="C3814">
        <v>132</v>
      </c>
      <c r="D3814" t="s">
        <v>3994</v>
      </c>
      <c r="E3814" t="s">
        <v>3997</v>
      </c>
      <c r="F3814">
        <v>2425708</v>
      </c>
      <c r="G3814">
        <v>2020</v>
      </c>
      <c r="H3814">
        <v>2</v>
      </c>
      <c r="I3814">
        <v>4</v>
      </c>
      <c r="J3814" s="8">
        <v>43943</v>
      </c>
      <c r="K3814" s="9" t="s">
        <v>6585</v>
      </c>
      <c r="L3814" s="2" t="s">
        <v>9142</v>
      </c>
      <c r="M3814" s="10">
        <v>43</v>
      </c>
      <c r="N3814" s="27">
        <v>7</v>
      </c>
      <c r="O3814">
        <v>1</v>
      </c>
      <c r="P3814">
        <v>5000</v>
      </c>
      <c r="Q3814" s="15">
        <f>P3814/F3814</f>
        <v>2.0612538689735119E-3</v>
      </c>
      <c r="R3814">
        <v>1</v>
      </c>
    </row>
    <row r="3815" spans="1:18" hidden="1" x14ac:dyDescent="0.35">
      <c r="A3815" t="s">
        <v>3614</v>
      </c>
      <c r="B3815" t="s">
        <v>3967</v>
      </c>
      <c r="C3815">
        <v>132</v>
      </c>
      <c r="D3815" t="s">
        <v>3994</v>
      </c>
      <c r="E3815" t="s">
        <v>3997</v>
      </c>
      <c r="F3815">
        <v>2425708</v>
      </c>
      <c r="G3815">
        <v>2020</v>
      </c>
      <c r="H3815">
        <v>2</v>
      </c>
      <c r="I3815">
        <v>6</v>
      </c>
      <c r="J3815" s="8">
        <v>44012</v>
      </c>
      <c r="K3815" t="s">
        <v>6586</v>
      </c>
      <c r="L3815" s="2" t="s">
        <v>9143</v>
      </c>
      <c r="M3815" t="s">
        <v>9708</v>
      </c>
      <c r="N3815">
        <v>9</v>
      </c>
      <c r="O3815">
        <v>2</v>
      </c>
      <c r="P3815">
        <v>0</v>
      </c>
      <c r="Q3815">
        <v>0</v>
      </c>
      <c r="R3815">
        <v>3</v>
      </c>
    </row>
    <row r="3816" spans="1:18" hidden="1" x14ac:dyDescent="0.35">
      <c r="A3816" t="s">
        <v>3615</v>
      </c>
      <c r="B3816" t="s">
        <v>3967</v>
      </c>
      <c r="C3816">
        <v>132</v>
      </c>
      <c r="D3816" t="s">
        <v>3994</v>
      </c>
      <c r="E3816" t="s">
        <v>3997</v>
      </c>
      <c r="F3816">
        <v>2425708</v>
      </c>
      <c r="G3816">
        <v>2021</v>
      </c>
      <c r="H3816">
        <v>1</v>
      </c>
      <c r="I3816">
        <v>3</v>
      </c>
      <c r="J3816" s="8">
        <v>44279</v>
      </c>
      <c r="K3816" t="s">
        <v>6587</v>
      </c>
      <c r="L3816" s="2" t="s">
        <v>9144</v>
      </c>
      <c r="M3816" s="10">
        <v>45</v>
      </c>
      <c r="N3816" s="27">
        <v>8</v>
      </c>
      <c r="O3816">
        <v>1</v>
      </c>
      <c r="P3816">
        <v>1770</v>
      </c>
      <c r="Q3816" s="15">
        <f t="shared" ref="Q3816:Q3847" si="49">P3816/F3816</f>
        <v>7.2968386961662325E-4</v>
      </c>
      <c r="R3816">
        <v>1</v>
      </c>
    </row>
    <row r="3817" spans="1:18" hidden="1" x14ac:dyDescent="0.35">
      <c r="A3817" t="s">
        <v>1971</v>
      </c>
      <c r="B3817" t="s">
        <v>3967</v>
      </c>
      <c r="C3817">
        <v>132</v>
      </c>
      <c r="D3817" t="s">
        <v>3994</v>
      </c>
      <c r="E3817" t="s">
        <v>3997</v>
      </c>
      <c r="F3817">
        <v>2425708</v>
      </c>
      <c r="G3817">
        <v>2021</v>
      </c>
      <c r="H3817">
        <v>2</v>
      </c>
      <c r="I3817">
        <v>5</v>
      </c>
      <c r="J3817" s="8">
        <v>44330</v>
      </c>
      <c r="K3817" s="9" t="s">
        <v>6588</v>
      </c>
      <c r="L3817" s="2" t="s">
        <v>9145</v>
      </c>
      <c r="M3817" s="10">
        <v>47</v>
      </c>
      <c r="N3817" s="27">
        <v>8</v>
      </c>
      <c r="O3817">
        <v>1</v>
      </c>
      <c r="P3817">
        <v>200</v>
      </c>
      <c r="Q3817" s="15">
        <f t="shared" si="49"/>
        <v>8.2450154758940484E-5</v>
      </c>
      <c r="R3817">
        <v>1</v>
      </c>
    </row>
    <row r="3818" spans="1:18" hidden="1" x14ac:dyDescent="0.35">
      <c r="A3818" t="s">
        <v>3616</v>
      </c>
      <c r="B3818" t="s">
        <v>3967</v>
      </c>
      <c r="C3818">
        <v>132</v>
      </c>
      <c r="D3818" t="s">
        <v>3994</v>
      </c>
      <c r="E3818" t="s">
        <v>3997</v>
      </c>
      <c r="F3818">
        <v>2425708</v>
      </c>
      <c r="G3818">
        <v>2021</v>
      </c>
      <c r="H3818">
        <v>1</v>
      </c>
      <c r="I3818">
        <v>3</v>
      </c>
      <c r="J3818" s="8">
        <v>44286</v>
      </c>
      <c r="K3818" s="9" t="s">
        <v>6589</v>
      </c>
      <c r="L3818" s="2" t="s">
        <v>9146</v>
      </c>
      <c r="M3818" s="10">
        <v>27</v>
      </c>
      <c r="N3818" s="27">
        <v>4</v>
      </c>
      <c r="O3818">
        <v>1</v>
      </c>
      <c r="P3818">
        <v>60</v>
      </c>
      <c r="Q3818" s="15">
        <f t="shared" si="49"/>
        <v>2.4735046427682146E-5</v>
      </c>
      <c r="R3818">
        <v>1</v>
      </c>
    </row>
    <row r="3819" spans="1:18" hidden="1" x14ac:dyDescent="0.35">
      <c r="A3819" t="s">
        <v>1976</v>
      </c>
      <c r="B3819" t="s">
        <v>3967</v>
      </c>
      <c r="C3819">
        <v>132</v>
      </c>
      <c r="D3819" t="s">
        <v>3994</v>
      </c>
      <c r="E3819" t="s">
        <v>3997</v>
      </c>
      <c r="F3819">
        <v>2425708</v>
      </c>
      <c r="G3819">
        <v>2021</v>
      </c>
      <c r="H3819">
        <v>1</v>
      </c>
      <c r="I3819">
        <v>1</v>
      </c>
      <c r="J3819" s="8">
        <v>44216</v>
      </c>
      <c r="K3819" s="9" t="s">
        <v>6590</v>
      </c>
      <c r="L3819" s="2" t="s">
        <v>9147</v>
      </c>
      <c r="M3819" s="10" t="s">
        <v>9693</v>
      </c>
      <c r="N3819" s="27">
        <v>6</v>
      </c>
      <c r="O3819">
        <v>1</v>
      </c>
      <c r="P3819">
        <v>240.7</v>
      </c>
      <c r="Q3819" s="15">
        <f t="shared" si="49"/>
        <v>9.9228761252384865E-5</v>
      </c>
      <c r="R3819">
        <v>1</v>
      </c>
    </row>
    <row r="3820" spans="1:18" hidden="1" x14ac:dyDescent="0.35">
      <c r="A3820" t="s">
        <v>1977</v>
      </c>
      <c r="B3820" t="s">
        <v>3967</v>
      </c>
      <c r="C3820">
        <v>132</v>
      </c>
      <c r="D3820" t="s">
        <v>3994</v>
      </c>
      <c r="E3820" t="s">
        <v>3997</v>
      </c>
      <c r="F3820">
        <v>2425708</v>
      </c>
      <c r="G3820">
        <v>2021</v>
      </c>
      <c r="H3820">
        <v>3</v>
      </c>
      <c r="I3820">
        <v>8</v>
      </c>
      <c r="J3820" s="8">
        <v>44427</v>
      </c>
      <c r="K3820" t="s">
        <v>6591</v>
      </c>
      <c r="L3820" s="2" t="s">
        <v>9148</v>
      </c>
      <c r="M3820" s="10">
        <v>14</v>
      </c>
      <c r="N3820" s="27">
        <v>1</v>
      </c>
      <c r="O3820">
        <v>1</v>
      </c>
      <c r="P3820">
        <v>4000</v>
      </c>
      <c r="Q3820" s="15">
        <f t="shared" si="49"/>
        <v>1.6490030951788097E-3</v>
      </c>
      <c r="R3820">
        <v>1</v>
      </c>
    </row>
    <row r="3821" spans="1:18" hidden="1" x14ac:dyDescent="0.35">
      <c r="A3821" t="s">
        <v>1978</v>
      </c>
      <c r="B3821" t="s">
        <v>3967</v>
      </c>
      <c r="C3821">
        <v>132</v>
      </c>
      <c r="D3821" t="s">
        <v>3994</v>
      </c>
      <c r="E3821" t="s">
        <v>3997</v>
      </c>
      <c r="F3821">
        <v>2425708</v>
      </c>
      <c r="G3821">
        <v>2021</v>
      </c>
      <c r="H3821">
        <v>4</v>
      </c>
      <c r="I3821">
        <v>12</v>
      </c>
      <c r="J3821" s="8">
        <v>44561</v>
      </c>
      <c r="K3821" s="9" t="s">
        <v>6592</v>
      </c>
      <c r="L3821" s="2" t="s">
        <v>9149</v>
      </c>
      <c r="M3821" s="10">
        <v>45</v>
      </c>
      <c r="N3821" s="27">
        <v>8</v>
      </c>
      <c r="O3821">
        <v>1</v>
      </c>
      <c r="P3821">
        <v>24400</v>
      </c>
      <c r="Q3821" s="15">
        <f t="shared" si="49"/>
        <v>1.0058918880590739E-2</v>
      </c>
      <c r="R3821">
        <v>1</v>
      </c>
    </row>
    <row r="3822" spans="1:18" hidden="1" x14ac:dyDescent="0.35">
      <c r="A3822" t="s">
        <v>1980</v>
      </c>
      <c r="B3822" t="s">
        <v>3967</v>
      </c>
      <c r="C3822">
        <v>132</v>
      </c>
      <c r="D3822" t="s">
        <v>3994</v>
      </c>
      <c r="E3822" t="s">
        <v>3997</v>
      </c>
      <c r="F3822">
        <v>2425708</v>
      </c>
      <c r="G3822">
        <v>2021</v>
      </c>
      <c r="H3822">
        <v>4</v>
      </c>
      <c r="I3822">
        <v>12</v>
      </c>
      <c r="J3822" s="8">
        <v>44531</v>
      </c>
      <c r="K3822" s="9" t="s">
        <v>6593</v>
      </c>
      <c r="L3822" s="2" t="s">
        <v>9150</v>
      </c>
      <c r="M3822" s="10">
        <v>45</v>
      </c>
      <c r="N3822" s="27">
        <v>8</v>
      </c>
      <c r="O3822">
        <v>2</v>
      </c>
      <c r="P3822">
        <v>0</v>
      </c>
      <c r="Q3822" s="15">
        <f t="shared" si="49"/>
        <v>0</v>
      </c>
      <c r="R3822">
        <v>1</v>
      </c>
    </row>
    <row r="3823" spans="1:18" hidden="1" x14ac:dyDescent="0.35">
      <c r="A3823" t="s">
        <v>2567</v>
      </c>
      <c r="B3823" t="s">
        <v>3967</v>
      </c>
      <c r="C3823">
        <v>132</v>
      </c>
      <c r="D3823" t="s">
        <v>3994</v>
      </c>
      <c r="E3823" t="s">
        <v>3997</v>
      </c>
      <c r="F3823">
        <v>2425708</v>
      </c>
      <c r="G3823">
        <v>2021</v>
      </c>
      <c r="H3823">
        <v>4</v>
      </c>
      <c r="I3823">
        <v>12</v>
      </c>
      <c r="J3823" s="8">
        <v>44543</v>
      </c>
      <c r="K3823" s="9" t="s">
        <v>6594</v>
      </c>
      <c r="L3823" s="2" t="s">
        <v>9151</v>
      </c>
      <c r="M3823" s="10" t="s">
        <v>9693</v>
      </c>
      <c r="N3823" s="27">
        <v>6</v>
      </c>
      <c r="O3823">
        <v>1</v>
      </c>
      <c r="P3823">
        <v>710</v>
      </c>
      <c r="Q3823" s="15">
        <f t="shared" si="49"/>
        <v>2.9269804939423874E-4</v>
      </c>
      <c r="R3823">
        <v>1</v>
      </c>
    </row>
    <row r="3824" spans="1:18" hidden="1" x14ac:dyDescent="0.35">
      <c r="A3824" t="s">
        <v>2568</v>
      </c>
      <c r="B3824" t="s">
        <v>3967</v>
      </c>
      <c r="C3824">
        <v>132</v>
      </c>
      <c r="D3824" t="s">
        <v>3994</v>
      </c>
      <c r="E3824" t="s">
        <v>3997</v>
      </c>
      <c r="F3824">
        <v>2425708</v>
      </c>
      <c r="G3824">
        <v>2021</v>
      </c>
      <c r="H3824">
        <v>4</v>
      </c>
      <c r="I3824">
        <v>12</v>
      </c>
      <c r="J3824" s="8">
        <v>44561</v>
      </c>
      <c r="K3824" s="9" t="s">
        <v>6595</v>
      </c>
      <c r="L3824" s="2" t="s">
        <v>9152</v>
      </c>
      <c r="M3824" s="10">
        <v>28</v>
      </c>
      <c r="N3824" s="27">
        <v>4</v>
      </c>
      <c r="O3824">
        <v>1</v>
      </c>
      <c r="P3824">
        <v>1224.772289</v>
      </c>
      <c r="Q3824" s="15">
        <f t="shared" si="49"/>
        <v>5.049133238625589E-4</v>
      </c>
      <c r="R3824">
        <v>1</v>
      </c>
    </row>
    <row r="3825" spans="1:18" hidden="1" x14ac:dyDescent="0.35">
      <c r="A3825" t="s">
        <v>2568</v>
      </c>
      <c r="B3825" t="s">
        <v>3967</v>
      </c>
      <c r="C3825">
        <v>132</v>
      </c>
      <c r="D3825" t="s">
        <v>3994</v>
      </c>
      <c r="E3825" t="s">
        <v>3997</v>
      </c>
      <c r="F3825">
        <v>2425708</v>
      </c>
      <c r="G3825">
        <v>2021</v>
      </c>
      <c r="H3825">
        <v>4</v>
      </c>
      <c r="I3825">
        <v>12</v>
      </c>
      <c r="J3825" s="8">
        <v>44561</v>
      </c>
      <c r="K3825" s="9" t="s">
        <v>6596</v>
      </c>
      <c r="L3825" s="2" t="s">
        <v>9152</v>
      </c>
      <c r="M3825" s="10">
        <v>28</v>
      </c>
      <c r="N3825" s="27">
        <v>4</v>
      </c>
      <c r="O3825">
        <v>1</v>
      </c>
      <c r="P3825">
        <v>340.04255799999999</v>
      </c>
      <c r="Q3825" s="15">
        <f t="shared" si="49"/>
        <v>1.4018280765862998E-4</v>
      </c>
      <c r="R3825">
        <v>1</v>
      </c>
    </row>
    <row r="3826" spans="1:18" hidden="1" x14ac:dyDescent="0.35">
      <c r="A3826" t="s">
        <v>2568</v>
      </c>
      <c r="B3826" t="s">
        <v>3967</v>
      </c>
      <c r="C3826">
        <v>132</v>
      </c>
      <c r="D3826" t="s">
        <v>3994</v>
      </c>
      <c r="E3826" t="s">
        <v>3997</v>
      </c>
      <c r="F3826">
        <v>2425708</v>
      </c>
      <c r="G3826">
        <v>2021</v>
      </c>
      <c r="H3826">
        <v>4</v>
      </c>
      <c r="I3826">
        <v>12</v>
      </c>
      <c r="J3826" s="8">
        <v>44561</v>
      </c>
      <c r="K3826" t="s">
        <v>6597</v>
      </c>
      <c r="L3826" s="2" t="s">
        <v>9152</v>
      </c>
      <c r="M3826" s="10">
        <v>47</v>
      </c>
      <c r="N3826" s="27">
        <v>8</v>
      </c>
      <c r="O3826">
        <v>1</v>
      </c>
      <c r="P3826">
        <v>83.918816000000007</v>
      </c>
      <c r="Q3826" s="15">
        <f t="shared" si="49"/>
        <v>3.4595596831935256E-5</v>
      </c>
      <c r="R3826">
        <v>1</v>
      </c>
    </row>
    <row r="3827" spans="1:18" hidden="1" x14ac:dyDescent="0.35">
      <c r="A3827" t="s">
        <v>2568</v>
      </c>
      <c r="B3827" t="s">
        <v>3967</v>
      </c>
      <c r="C3827">
        <v>132</v>
      </c>
      <c r="D3827" t="s">
        <v>3994</v>
      </c>
      <c r="E3827" t="s">
        <v>3997</v>
      </c>
      <c r="F3827">
        <v>2425708</v>
      </c>
      <c r="G3827">
        <v>2021</v>
      </c>
      <c r="H3827">
        <v>4</v>
      </c>
      <c r="I3827">
        <v>12</v>
      </c>
      <c r="J3827" s="8">
        <v>44561</v>
      </c>
      <c r="K3827" s="9" t="s">
        <v>6598</v>
      </c>
      <c r="L3827" s="2" t="s">
        <v>9152</v>
      </c>
      <c r="M3827" s="10">
        <v>28</v>
      </c>
      <c r="N3827" s="27">
        <v>4</v>
      </c>
      <c r="O3827">
        <v>1</v>
      </c>
      <c r="P3827">
        <v>68</v>
      </c>
      <c r="Q3827" s="15">
        <f t="shared" si="49"/>
        <v>2.8033052618039765E-5</v>
      </c>
      <c r="R3827">
        <v>1</v>
      </c>
    </row>
    <row r="3828" spans="1:18" hidden="1" x14ac:dyDescent="0.35">
      <c r="A3828" t="s">
        <v>2568</v>
      </c>
      <c r="B3828" t="s">
        <v>3967</v>
      </c>
      <c r="C3828">
        <v>132</v>
      </c>
      <c r="D3828" t="s">
        <v>3994</v>
      </c>
      <c r="E3828" t="s">
        <v>3997</v>
      </c>
      <c r="F3828">
        <v>2425708</v>
      </c>
      <c r="G3828">
        <v>2021</v>
      </c>
      <c r="H3828">
        <v>4</v>
      </c>
      <c r="I3828">
        <v>12</v>
      </c>
      <c r="J3828" s="8">
        <v>44561</v>
      </c>
      <c r="K3828" t="s">
        <v>6599</v>
      </c>
      <c r="L3828" s="2" t="s">
        <v>9152</v>
      </c>
      <c r="M3828" s="10">
        <v>47</v>
      </c>
      <c r="N3828" s="27">
        <v>8</v>
      </c>
      <c r="O3828">
        <v>1</v>
      </c>
      <c r="P3828">
        <v>330.27378499999998</v>
      </c>
      <c r="Q3828" s="15">
        <f t="shared" si="49"/>
        <v>1.3615562343035516E-4</v>
      </c>
      <c r="R3828">
        <v>1</v>
      </c>
    </row>
    <row r="3829" spans="1:18" hidden="1" x14ac:dyDescent="0.35">
      <c r="A3829" t="s">
        <v>2568</v>
      </c>
      <c r="B3829" t="s">
        <v>3967</v>
      </c>
      <c r="C3829">
        <v>132</v>
      </c>
      <c r="D3829" t="s">
        <v>3994</v>
      </c>
      <c r="E3829" t="s">
        <v>3997</v>
      </c>
      <c r="F3829">
        <v>2425708</v>
      </c>
      <c r="G3829">
        <v>2021</v>
      </c>
      <c r="H3829">
        <v>4</v>
      </c>
      <c r="I3829">
        <v>12</v>
      </c>
      <c r="J3829" s="8">
        <v>44561</v>
      </c>
      <c r="K3829" s="9" t="s">
        <v>6600</v>
      </c>
      <c r="L3829" s="2" t="s">
        <v>9152</v>
      </c>
      <c r="M3829" s="10">
        <v>28</v>
      </c>
      <c r="N3829" s="27">
        <v>4</v>
      </c>
      <c r="O3829">
        <v>1</v>
      </c>
      <c r="P3829">
        <v>52.431393999999997</v>
      </c>
      <c r="Q3829" s="15">
        <f t="shared" si="49"/>
        <v>2.1614882747634918E-5</v>
      </c>
      <c r="R3829">
        <v>1</v>
      </c>
    </row>
    <row r="3830" spans="1:18" hidden="1" x14ac:dyDescent="0.35">
      <c r="A3830" t="s">
        <v>2568</v>
      </c>
      <c r="B3830" t="s">
        <v>3967</v>
      </c>
      <c r="C3830">
        <v>132</v>
      </c>
      <c r="D3830" t="s">
        <v>3994</v>
      </c>
      <c r="E3830" t="s">
        <v>3997</v>
      </c>
      <c r="F3830">
        <v>2425708</v>
      </c>
      <c r="G3830">
        <v>2021</v>
      </c>
      <c r="H3830">
        <v>4</v>
      </c>
      <c r="I3830">
        <v>12</v>
      </c>
      <c r="J3830" s="8">
        <v>44561</v>
      </c>
      <c r="K3830" s="9" t="s">
        <v>6601</v>
      </c>
      <c r="L3830" s="2" t="s">
        <v>9152</v>
      </c>
      <c r="M3830" s="10">
        <v>28</v>
      </c>
      <c r="N3830" s="27">
        <v>4</v>
      </c>
      <c r="O3830">
        <v>1</v>
      </c>
      <c r="P3830">
        <v>1305.8264099999999</v>
      </c>
      <c r="Q3830" s="15">
        <f t="shared" si="49"/>
        <v>5.3832794796405828E-4</v>
      </c>
      <c r="R3830">
        <v>1</v>
      </c>
    </row>
    <row r="3831" spans="1:18" hidden="1" x14ac:dyDescent="0.35">
      <c r="A3831" t="s">
        <v>2568</v>
      </c>
      <c r="B3831" t="s">
        <v>3967</v>
      </c>
      <c r="C3831">
        <v>132</v>
      </c>
      <c r="D3831" t="s">
        <v>3994</v>
      </c>
      <c r="E3831" t="s">
        <v>3997</v>
      </c>
      <c r="F3831">
        <v>2425708</v>
      </c>
      <c r="G3831">
        <v>2021</v>
      </c>
      <c r="H3831">
        <v>4</v>
      </c>
      <c r="I3831">
        <v>12</v>
      </c>
      <c r="J3831" s="8">
        <v>44561</v>
      </c>
      <c r="K3831" t="s">
        <v>6602</v>
      </c>
      <c r="L3831" s="2" t="s">
        <v>9152</v>
      </c>
      <c r="M3831" s="10">
        <v>28</v>
      </c>
      <c r="N3831" s="27">
        <v>4</v>
      </c>
      <c r="O3831">
        <v>1</v>
      </c>
      <c r="P3831">
        <v>256.22884499999998</v>
      </c>
      <c r="Q3831" s="15">
        <f t="shared" si="49"/>
        <v>1.0563053961977286E-4</v>
      </c>
      <c r="R3831">
        <v>1</v>
      </c>
    </row>
    <row r="3832" spans="1:18" hidden="1" x14ac:dyDescent="0.35">
      <c r="A3832" t="s">
        <v>2568</v>
      </c>
      <c r="B3832" t="s">
        <v>3967</v>
      </c>
      <c r="C3832">
        <v>132</v>
      </c>
      <c r="D3832" t="s">
        <v>3994</v>
      </c>
      <c r="E3832" t="s">
        <v>3997</v>
      </c>
      <c r="F3832">
        <v>2425708</v>
      </c>
      <c r="G3832">
        <v>2021</v>
      </c>
      <c r="H3832">
        <v>4</v>
      </c>
      <c r="I3832">
        <v>12</v>
      </c>
      <c r="J3832" s="8">
        <v>44561</v>
      </c>
      <c r="K3832" t="s">
        <v>6603</v>
      </c>
      <c r="L3832" s="2" t="s">
        <v>9152</v>
      </c>
      <c r="M3832" s="10">
        <v>45</v>
      </c>
      <c r="N3832" s="27">
        <v>8</v>
      </c>
      <c r="O3832">
        <v>1</v>
      </c>
      <c r="P3832">
        <v>148.13686799999999</v>
      </c>
      <c r="Q3832" s="15">
        <f t="shared" si="49"/>
        <v>6.1069538460523681E-5</v>
      </c>
      <c r="R3832">
        <v>1</v>
      </c>
    </row>
    <row r="3833" spans="1:18" hidden="1" x14ac:dyDescent="0.35">
      <c r="A3833" t="s">
        <v>2568</v>
      </c>
      <c r="B3833" t="s">
        <v>3967</v>
      </c>
      <c r="C3833">
        <v>132</v>
      </c>
      <c r="D3833" t="s">
        <v>3994</v>
      </c>
      <c r="E3833" t="s">
        <v>3997</v>
      </c>
      <c r="F3833">
        <v>2425708</v>
      </c>
      <c r="G3833">
        <v>2021</v>
      </c>
      <c r="H3833">
        <v>4</v>
      </c>
      <c r="I3833">
        <v>12</v>
      </c>
      <c r="J3833" s="8">
        <v>44561</v>
      </c>
      <c r="K3833" s="9" t="s">
        <v>6604</v>
      </c>
      <c r="L3833" s="2" t="s">
        <v>9152</v>
      </c>
      <c r="M3833" s="10">
        <v>41</v>
      </c>
      <c r="N3833" s="27">
        <v>7</v>
      </c>
      <c r="O3833">
        <v>1</v>
      </c>
      <c r="P3833">
        <v>377.693648</v>
      </c>
      <c r="Q3833" s="15">
        <f t="shared" si="49"/>
        <v>1.5570449864534395E-4</v>
      </c>
      <c r="R3833">
        <v>3</v>
      </c>
    </row>
    <row r="3834" spans="1:18" hidden="1" x14ac:dyDescent="0.35">
      <c r="A3834" t="s">
        <v>2568</v>
      </c>
      <c r="B3834" t="s">
        <v>3967</v>
      </c>
      <c r="C3834">
        <v>132</v>
      </c>
      <c r="D3834" t="s">
        <v>3994</v>
      </c>
      <c r="E3834" t="s">
        <v>3997</v>
      </c>
      <c r="F3834">
        <v>2425708</v>
      </c>
      <c r="G3834">
        <v>2021</v>
      </c>
      <c r="H3834">
        <v>4</v>
      </c>
      <c r="I3834">
        <v>12</v>
      </c>
      <c r="J3834" s="8">
        <v>44561</v>
      </c>
      <c r="K3834" t="s">
        <v>6605</v>
      </c>
      <c r="L3834" s="2" t="s">
        <v>9152</v>
      </c>
      <c r="M3834" s="10">
        <v>47</v>
      </c>
      <c r="N3834" s="27">
        <v>8</v>
      </c>
      <c r="O3834">
        <v>1</v>
      </c>
      <c r="P3834">
        <v>892.88840800000003</v>
      </c>
      <c r="Q3834" s="15">
        <f t="shared" si="49"/>
        <v>3.6809393711031995E-4</v>
      </c>
      <c r="R3834">
        <v>1</v>
      </c>
    </row>
    <row r="3835" spans="1:18" hidden="1" x14ac:dyDescent="0.35">
      <c r="A3835" t="s">
        <v>2568</v>
      </c>
      <c r="B3835" t="s">
        <v>3967</v>
      </c>
      <c r="C3835">
        <v>132</v>
      </c>
      <c r="D3835" t="s">
        <v>3994</v>
      </c>
      <c r="E3835" t="s">
        <v>3997</v>
      </c>
      <c r="F3835">
        <v>2425708</v>
      </c>
      <c r="G3835">
        <v>2021</v>
      </c>
      <c r="H3835">
        <v>4</v>
      </c>
      <c r="I3835">
        <v>12</v>
      </c>
      <c r="J3835" s="8">
        <v>44561</v>
      </c>
      <c r="K3835" t="s">
        <v>6606</v>
      </c>
      <c r="L3835" s="2" t="s">
        <v>9152</v>
      </c>
      <c r="M3835" s="10">
        <v>45</v>
      </c>
      <c r="N3835" s="27">
        <v>8</v>
      </c>
      <c r="O3835">
        <v>1</v>
      </c>
      <c r="P3835">
        <v>63.025984000000001</v>
      </c>
      <c r="Q3835" s="15">
        <f t="shared" si="49"/>
        <v>2.5982510673172535E-5</v>
      </c>
      <c r="R3835">
        <v>1</v>
      </c>
    </row>
    <row r="3836" spans="1:18" hidden="1" x14ac:dyDescent="0.35">
      <c r="A3836" t="s">
        <v>2568</v>
      </c>
      <c r="B3836" t="s">
        <v>3967</v>
      </c>
      <c r="C3836">
        <v>132</v>
      </c>
      <c r="D3836" t="s">
        <v>3994</v>
      </c>
      <c r="E3836" t="s">
        <v>3997</v>
      </c>
      <c r="F3836">
        <v>2425708</v>
      </c>
      <c r="G3836">
        <v>2021</v>
      </c>
      <c r="H3836">
        <v>4</v>
      </c>
      <c r="I3836">
        <v>12</v>
      </c>
      <c r="J3836" s="8">
        <v>44561</v>
      </c>
      <c r="K3836" t="s">
        <v>6607</v>
      </c>
      <c r="L3836" s="2" t="s">
        <v>9152</v>
      </c>
      <c r="M3836" s="10">
        <v>27</v>
      </c>
      <c r="N3836" s="27">
        <v>4</v>
      </c>
      <c r="O3836">
        <v>1</v>
      </c>
      <c r="P3836">
        <v>636.23143800000003</v>
      </c>
      <c r="Q3836" s="15">
        <f t="shared" si="49"/>
        <v>2.6228690262801625E-4</v>
      </c>
      <c r="R3836">
        <v>1</v>
      </c>
    </row>
    <row r="3837" spans="1:18" hidden="1" x14ac:dyDescent="0.35">
      <c r="A3837" t="s">
        <v>2568</v>
      </c>
      <c r="B3837" t="s">
        <v>3967</v>
      </c>
      <c r="C3837">
        <v>132</v>
      </c>
      <c r="D3837" t="s">
        <v>3994</v>
      </c>
      <c r="E3837" t="s">
        <v>3997</v>
      </c>
      <c r="F3837">
        <v>2425708</v>
      </c>
      <c r="G3837">
        <v>2021</v>
      </c>
      <c r="H3837">
        <v>4</v>
      </c>
      <c r="I3837">
        <v>12</v>
      </c>
      <c r="J3837" s="8">
        <v>44561</v>
      </c>
      <c r="K3837" t="s">
        <v>6608</v>
      </c>
      <c r="L3837" s="2" t="s">
        <v>9152</v>
      </c>
      <c r="M3837" s="10">
        <v>46</v>
      </c>
      <c r="N3837" s="27">
        <v>8</v>
      </c>
      <c r="O3837">
        <v>1</v>
      </c>
      <c r="P3837">
        <v>971.25068499999998</v>
      </c>
      <c r="Q3837" s="15">
        <f t="shared" si="49"/>
        <v>4.0039884643988476E-4</v>
      </c>
      <c r="R3837">
        <v>1</v>
      </c>
    </row>
    <row r="3838" spans="1:18" hidden="1" x14ac:dyDescent="0.35">
      <c r="A3838" t="s">
        <v>2568</v>
      </c>
      <c r="B3838" t="s">
        <v>3967</v>
      </c>
      <c r="C3838">
        <v>132</v>
      </c>
      <c r="D3838" t="s">
        <v>3994</v>
      </c>
      <c r="E3838" t="s">
        <v>3997</v>
      </c>
      <c r="F3838">
        <v>2425708</v>
      </c>
      <c r="G3838">
        <v>2021</v>
      </c>
      <c r="H3838">
        <v>4</v>
      </c>
      <c r="I3838">
        <v>12</v>
      </c>
      <c r="J3838" s="8">
        <v>44561</v>
      </c>
      <c r="K3838" t="s">
        <v>6609</v>
      </c>
      <c r="L3838" s="2" t="s">
        <v>9152</v>
      </c>
      <c r="M3838" s="10">
        <v>45</v>
      </c>
      <c r="N3838" s="27">
        <v>8</v>
      </c>
      <c r="O3838">
        <v>1</v>
      </c>
      <c r="P3838">
        <v>2.2904979999999999</v>
      </c>
      <c r="Q3838" s="15">
        <f t="shared" si="49"/>
        <v>9.4425957287521828E-7</v>
      </c>
      <c r="R3838">
        <v>1</v>
      </c>
    </row>
    <row r="3839" spans="1:18" hidden="1" x14ac:dyDescent="0.35">
      <c r="A3839" t="s">
        <v>2568</v>
      </c>
      <c r="B3839" t="s">
        <v>3967</v>
      </c>
      <c r="C3839">
        <v>132</v>
      </c>
      <c r="D3839" t="s">
        <v>3994</v>
      </c>
      <c r="E3839" t="s">
        <v>3997</v>
      </c>
      <c r="F3839">
        <v>2425708</v>
      </c>
      <c r="G3839">
        <v>2021</v>
      </c>
      <c r="H3839">
        <v>4</v>
      </c>
      <c r="I3839">
        <v>12</v>
      </c>
      <c r="J3839" s="8">
        <v>44561</v>
      </c>
      <c r="K3839" s="9" t="s">
        <v>6610</v>
      </c>
      <c r="L3839" s="2" t="s">
        <v>9152</v>
      </c>
      <c r="M3839" s="10" t="s">
        <v>9703</v>
      </c>
      <c r="N3839" s="27">
        <v>6</v>
      </c>
      <c r="O3839">
        <v>1</v>
      </c>
      <c r="P3839">
        <v>4450</v>
      </c>
      <c r="Q3839" s="15">
        <f t="shared" si="49"/>
        <v>1.8345159433864257E-3</v>
      </c>
      <c r="R3839">
        <v>1</v>
      </c>
    </row>
    <row r="3840" spans="1:18" hidden="1" x14ac:dyDescent="0.35">
      <c r="A3840" t="s">
        <v>2568</v>
      </c>
      <c r="B3840" t="s">
        <v>3967</v>
      </c>
      <c r="C3840">
        <v>132</v>
      </c>
      <c r="D3840" t="s">
        <v>3994</v>
      </c>
      <c r="E3840" t="s">
        <v>3997</v>
      </c>
      <c r="F3840">
        <v>2425708</v>
      </c>
      <c r="G3840">
        <v>2021</v>
      </c>
      <c r="H3840">
        <v>4</v>
      </c>
      <c r="I3840">
        <v>12</v>
      </c>
      <c r="J3840" s="8">
        <v>44561</v>
      </c>
      <c r="K3840" s="9" t="s">
        <v>6611</v>
      </c>
      <c r="L3840" s="2" t="s">
        <v>9152</v>
      </c>
      <c r="M3840" s="10" t="s">
        <v>9695</v>
      </c>
      <c r="N3840" s="27">
        <v>6</v>
      </c>
      <c r="O3840">
        <v>1</v>
      </c>
      <c r="P3840">
        <v>5832.396898</v>
      </c>
      <c r="Q3840" s="15">
        <f t="shared" si="49"/>
        <v>2.404410134278322E-3</v>
      </c>
      <c r="R3840">
        <v>1</v>
      </c>
    </row>
    <row r="3841" spans="1:18" hidden="1" x14ac:dyDescent="0.35">
      <c r="A3841" t="s">
        <v>2568</v>
      </c>
      <c r="B3841" t="s">
        <v>3967</v>
      </c>
      <c r="C3841">
        <v>132</v>
      </c>
      <c r="D3841" t="s">
        <v>3994</v>
      </c>
      <c r="E3841" t="s">
        <v>3997</v>
      </c>
      <c r="F3841">
        <v>2425708</v>
      </c>
      <c r="G3841">
        <v>2021</v>
      </c>
      <c r="H3841">
        <v>4</v>
      </c>
      <c r="I3841">
        <v>12</v>
      </c>
      <c r="J3841" s="8">
        <v>44561</v>
      </c>
      <c r="K3841" s="9" t="s">
        <v>6612</v>
      </c>
      <c r="L3841" s="2" t="s">
        <v>9152</v>
      </c>
      <c r="M3841" s="10" t="s">
        <v>9703</v>
      </c>
      <c r="N3841" s="27">
        <v>6</v>
      </c>
      <c r="O3841">
        <v>1</v>
      </c>
      <c r="P3841">
        <v>26.209899</v>
      </c>
      <c r="Q3841" s="15">
        <f t="shared" si="49"/>
        <v>1.0805051143830997E-5</v>
      </c>
      <c r="R3841">
        <v>1</v>
      </c>
    </row>
    <row r="3842" spans="1:18" hidden="1" x14ac:dyDescent="0.35">
      <c r="A3842" t="s">
        <v>2568</v>
      </c>
      <c r="B3842" t="s">
        <v>3967</v>
      </c>
      <c r="C3842">
        <v>132</v>
      </c>
      <c r="D3842" t="s">
        <v>3994</v>
      </c>
      <c r="E3842" t="s">
        <v>3997</v>
      </c>
      <c r="F3842">
        <v>2425708</v>
      </c>
      <c r="G3842">
        <v>2021</v>
      </c>
      <c r="H3842">
        <v>4</v>
      </c>
      <c r="I3842">
        <v>12</v>
      </c>
      <c r="J3842" s="8">
        <v>44561</v>
      </c>
      <c r="K3842" s="9" t="s">
        <v>6613</v>
      </c>
      <c r="L3842" s="2" t="s">
        <v>9152</v>
      </c>
      <c r="M3842" s="10" t="s">
        <v>9714</v>
      </c>
      <c r="N3842" s="27">
        <v>6</v>
      </c>
      <c r="O3842">
        <v>1</v>
      </c>
      <c r="P3842">
        <v>1226.47936</v>
      </c>
      <c r="Q3842" s="15">
        <f t="shared" si="49"/>
        <v>5.0561706520323136E-4</v>
      </c>
      <c r="R3842">
        <v>1</v>
      </c>
    </row>
    <row r="3843" spans="1:18" hidden="1" x14ac:dyDescent="0.35">
      <c r="A3843" t="s">
        <v>2568</v>
      </c>
      <c r="B3843" t="s">
        <v>3967</v>
      </c>
      <c r="C3843">
        <v>132</v>
      </c>
      <c r="D3843" t="s">
        <v>3994</v>
      </c>
      <c r="E3843" t="s">
        <v>3997</v>
      </c>
      <c r="F3843">
        <v>2425708</v>
      </c>
      <c r="G3843">
        <v>2021</v>
      </c>
      <c r="H3843">
        <v>4</v>
      </c>
      <c r="I3843">
        <v>12</v>
      </c>
      <c r="J3843" s="8">
        <v>44561</v>
      </c>
      <c r="K3843" t="s">
        <v>6614</v>
      </c>
      <c r="L3843" s="2" t="s">
        <v>9152</v>
      </c>
      <c r="M3843" s="10">
        <v>48</v>
      </c>
      <c r="N3843" s="27">
        <v>8</v>
      </c>
      <c r="O3843">
        <v>1</v>
      </c>
      <c r="P3843">
        <v>286</v>
      </c>
      <c r="Q3843" s="15">
        <f t="shared" si="49"/>
        <v>1.179037213052849E-4</v>
      </c>
      <c r="R3843">
        <v>1</v>
      </c>
    </row>
    <row r="3844" spans="1:18" hidden="1" x14ac:dyDescent="0.35">
      <c r="A3844" t="s">
        <v>2568</v>
      </c>
      <c r="B3844" t="s">
        <v>3967</v>
      </c>
      <c r="C3844">
        <v>132</v>
      </c>
      <c r="D3844" t="s">
        <v>3994</v>
      </c>
      <c r="E3844" t="s">
        <v>3997</v>
      </c>
      <c r="F3844">
        <v>2425708</v>
      </c>
      <c r="G3844">
        <v>2021</v>
      </c>
      <c r="H3844">
        <v>4</v>
      </c>
      <c r="I3844">
        <v>12</v>
      </c>
      <c r="J3844" s="8">
        <v>44561</v>
      </c>
      <c r="K3844" t="s">
        <v>6615</v>
      </c>
      <c r="L3844" s="2" t="s">
        <v>9152</v>
      </c>
      <c r="M3844" s="10">
        <v>33</v>
      </c>
      <c r="N3844" s="27">
        <v>5</v>
      </c>
      <c r="O3844">
        <v>1</v>
      </c>
      <c r="P3844">
        <v>40</v>
      </c>
      <c r="Q3844" s="15">
        <f t="shared" si="49"/>
        <v>1.6490030951788095E-5</v>
      </c>
      <c r="R3844">
        <v>1</v>
      </c>
    </row>
    <row r="3845" spans="1:18" hidden="1" x14ac:dyDescent="0.35">
      <c r="A3845" t="s">
        <v>2568</v>
      </c>
      <c r="B3845" t="s">
        <v>3967</v>
      </c>
      <c r="C3845">
        <v>132</v>
      </c>
      <c r="D3845" t="s">
        <v>3994</v>
      </c>
      <c r="E3845" t="s">
        <v>3997</v>
      </c>
      <c r="F3845">
        <v>2425708</v>
      </c>
      <c r="G3845">
        <v>2021</v>
      </c>
      <c r="H3845">
        <v>4</v>
      </c>
      <c r="I3845">
        <v>12</v>
      </c>
      <c r="J3845" s="8">
        <v>44561</v>
      </c>
      <c r="K3845" t="s">
        <v>6616</v>
      </c>
      <c r="L3845" s="2" t="s">
        <v>9152</v>
      </c>
      <c r="M3845" s="10">
        <v>27</v>
      </c>
      <c r="N3845" s="27">
        <v>4</v>
      </c>
      <c r="O3845">
        <v>1</v>
      </c>
      <c r="P3845">
        <v>197.18259599999999</v>
      </c>
      <c r="Q3845" s="15">
        <f t="shared" si="49"/>
        <v>8.1288677779848195E-5</v>
      </c>
      <c r="R3845">
        <v>1</v>
      </c>
    </row>
    <row r="3846" spans="1:18" hidden="1" x14ac:dyDescent="0.35">
      <c r="A3846" t="s">
        <v>2568</v>
      </c>
      <c r="B3846" t="s">
        <v>3967</v>
      </c>
      <c r="C3846">
        <v>132</v>
      </c>
      <c r="D3846" t="s">
        <v>3994</v>
      </c>
      <c r="E3846" t="s">
        <v>3997</v>
      </c>
      <c r="F3846">
        <v>2425708</v>
      </c>
      <c r="G3846">
        <v>2021</v>
      </c>
      <c r="H3846">
        <v>4</v>
      </c>
      <c r="I3846">
        <v>12</v>
      </c>
      <c r="J3846" s="8">
        <v>44561</v>
      </c>
      <c r="K3846" s="9" t="s">
        <v>6617</v>
      </c>
      <c r="L3846" s="2" t="s">
        <v>9152</v>
      </c>
      <c r="M3846" s="10" t="s">
        <v>9703</v>
      </c>
      <c r="N3846" s="27">
        <v>6</v>
      </c>
      <c r="O3846">
        <v>1</v>
      </c>
      <c r="P3846">
        <v>67.372473999999997</v>
      </c>
      <c r="Q3846" s="15">
        <f t="shared" si="49"/>
        <v>2.777435453896347E-5</v>
      </c>
      <c r="R3846">
        <v>1</v>
      </c>
    </row>
    <row r="3847" spans="1:18" hidden="1" x14ac:dyDescent="0.35">
      <c r="A3847" t="s">
        <v>2568</v>
      </c>
      <c r="B3847" t="s">
        <v>3967</v>
      </c>
      <c r="C3847">
        <v>132</v>
      </c>
      <c r="D3847" t="s">
        <v>3994</v>
      </c>
      <c r="E3847" t="s">
        <v>3997</v>
      </c>
      <c r="F3847">
        <v>2425708</v>
      </c>
      <c r="G3847">
        <v>2021</v>
      </c>
      <c r="H3847">
        <v>1</v>
      </c>
      <c r="I3847">
        <v>1</v>
      </c>
      <c r="J3847" s="8">
        <v>44197</v>
      </c>
      <c r="K3847" t="s">
        <v>6618</v>
      </c>
      <c r="L3847" s="2" t="s">
        <v>9153</v>
      </c>
      <c r="M3847" s="10">
        <v>7</v>
      </c>
      <c r="N3847" s="27">
        <v>1</v>
      </c>
      <c r="O3847">
        <v>1</v>
      </c>
      <c r="P3847">
        <v>10000</v>
      </c>
      <c r="Q3847" s="15">
        <f t="shared" si="49"/>
        <v>4.1225077379470239E-3</v>
      </c>
      <c r="R3847">
        <v>1</v>
      </c>
    </row>
    <row r="3848" spans="1:18" hidden="1" x14ac:dyDescent="0.35">
      <c r="A3848" t="s">
        <v>3562</v>
      </c>
      <c r="B3848" t="s">
        <v>3968</v>
      </c>
      <c r="C3848">
        <v>134</v>
      </c>
      <c r="D3848" t="s">
        <v>3994</v>
      </c>
      <c r="E3848" t="s">
        <v>3997</v>
      </c>
      <c r="F3848">
        <v>3449050</v>
      </c>
      <c r="G3848">
        <v>2020</v>
      </c>
      <c r="H3848">
        <v>3</v>
      </c>
      <c r="I3848">
        <v>9</v>
      </c>
      <c r="J3848" s="8">
        <v>44078</v>
      </c>
      <c r="K3848" t="s">
        <v>6619</v>
      </c>
      <c r="L3848" s="2" t="s">
        <v>9154</v>
      </c>
      <c r="M3848" t="s">
        <v>9706</v>
      </c>
      <c r="N3848">
        <v>1</v>
      </c>
      <c r="O3848">
        <v>2</v>
      </c>
      <c r="P3848">
        <v>0</v>
      </c>
      <c r="Q3848">
        <v>0</v>
      </c>
      <c r="R3848">
        <v>1</v>
      </c>
    </row>
    <row r="3849" spans="1:18" hidden="1" x14ac:dyDescent="0.35">
      <c r="A3849" t="s">
        <v>3563</v>
      </c>
      <c r="B3849" t="s">
        <v>3968</v>
      </c>
      <c r="C3849">
        <v>134</v>
      </c>
      <c r="D3849" t="s">
        <v>3994</v>
      </c>
      <c r="E3849" t="s">
        <v>3997</v>
      </c>
      <c r="F3849">
        <v>3449050</v>
      </c>
      <c r="G3849">
        <v>2020</v>
      </c>
      <c r="H3849">
        <v>2</v>
      </c>
      <c r="I3849">
        <v>4</v>
      </c>
      <c r="J3849" s="8">
        <v>43922</v>
      </c>
      <c r="K3849" t="s">
        <v>6620</v>
      </c>
      <c r="L3849" s="2" t="s">
        <v>9155</v>
      </c>
      <c r="M3849">
        <v>35</v>
      </c>
      <c r="N3849">
        <v>6</v>
      </c>
      <c r="O3849">
        <v>2</v>
      </c>
      <c r="P3849">
        <v>0</v>
      </c>
      <c r="Q3849">
        <v>0</v>
      </c>
      <c r="R3849">
        <v>1</v>
      </c>
    </row>
    <row r="3850" spans="1:18" hidden="1" x14ac:dyDescent="0.35">
      <c r="A3850" t="s">
        <v>3564</v>
      </c>
      <c r="B3850" t="s">
        <v>3968</v>
      </c>
      <c r="C3850">
        <v>134</v>
      </c>
      <c r="D3850" t="s">
        <v>3994</v>
      </c>
      <c r="E3850" t="s">
        <v>3997</v>
      </c>
      <c r="F3850">
        <v>3449050</v>
      </c>
      <c r="G3850">
        <v>2020</v>
      </c>
      <c r="H3850">
        <v>1</v>
      </c>
      <c r="I3850">
        <v>3</v>
      </c>
      <c r="J3850" s="8">
        <v>43917</v>
      </c>
      <c r="K3850" s="9" t="s">
        <v>6621</v>
      </c>
      <c r="L3850" s="2" t="s">
        <v>9156</v>
      </c>
      <c r="M3850" s="10">
        <v>39</v>
      </c>
      <c r="N3850" s="27">
        <v>6</v>
      </c>
      <c r="O3850">
        <v>1</v>
      </c>
      <c r="P3850">
        <v>600</v>
      </c>
      <c r="Q3850" s="15">
        <f>P3850/F3850</f>
        <v>1.7396094576767516E-4</v>
      </c>
      <c r="R3850">
        <v>1</v>
      </c>
    </row>
    <row r="3851" spans="1:18" hidden="1" x14ac:dyDescent="0.35">
      <c r="A3851" t="s">
        <v>3565</v>
      </c>
      <c r="B3851" t="s">
        <v>3968</v>
      </c>
      <c r="C3851">
        <v>134</v>
      </c>
      <c r="D3851" t="s">
        <v>3994</v>
      </c>
      <c r="E3851" t="s">
        <v>3997</v>
      </c>
      <c r="F3851">
        <v>3449050</v>
      </c>
      <c r="G3851">
        <v>2020</v>
      </c>
      <c r="H3851">
        <v>1</v>
      </c>
      <c r="I3851">
        <v>3</v>
      </c>
      <c r="J3851" s="8">
        <v>43909</v>
      </c>
      <c r="K3851" t="s">
        <v>9745</v>
      </c>
      <c r="L3851" s="2" t="s">
        <v>9157</v>
      </c>
      <c r="M3851" t="s">
        <v>9708</v>
      </c>
      <c r="N3851">
        <v>9</v>
      </c>
      <c r="O3851">
        <v>2</v>
      </c>
      <c r="P3851">
        <v>0</v>
      </c>
      <c r="Q3851">
        <v>0</v>
      </c>
      <c r="R3851">
        <v>1</v>
      </c>
    </row>
    <row r="3852" spans="1:18" hidden="1" x14ac:dyDescent="0.35">
      <c r="A3852" t="s">
        <v>3566</v>
      </c>
      <c r="B3852" t="s">
        <v>3968</v>
      </c>
      <c r="C3852">
        <v>134</v>
      </c>
      <c r="D3852" t="s">
        <v>3994</v>
      </c>
      <c r="E3852" t="s">
        <v>3997</v>
      </c>
      <c r="F3852">
        <v>3449050</v>
      </c>
      <c r="G3852">
        <v>2020</v>
      </c>
      <c r="H3852">
        <v>1</v>
      </c>
      <c r="I3852">
        <v>3</v>
      </c>
      <c r="J3852" s="8">
        <v>43909</v>
      </c>
      <c r="K3852" t="s">
        <v>6622</v>
      </c>
      <c r="L3852" s="2" t="s">
        <v>9157</v>
      </c>
      <c r="M3852" t="s">
        <v>9708</v>
      </c>
      <c r="N3852">
        <v>9</v>
      </c>
      <c r="O3852">
        <v>2</v>
      </c>
      <c r="P3852">
        <v>0</v>
      </c>
      <c r="Q3852">
        <v>0</v>
      </c>
      <c r="R3852">
        <v>3</v>
      </c>
    </row>
    <row r="3853" spans="1:18" hidden="1" x14ac:dyDescent="0.35">
      <c r="A3853" t="s">
        <v>3567</v>
      </c>
      <c r="B3853" t="s">
        <v>3968</v>
      </c>
      <c r="C3853">
        <v>134</v>
      </c>
      <c r="D3853" t="s">
        <v>3994</v>
      </c>
      <c r="E3853" t="s">
        <v>3997</v>
      </c>
      <c r="F3853">
        <v>3449050</v>
      </c>
      <c r="G3853">
        <v>2020</v>
      </c>
      <c r="H3853">
        <v>1</v>
      </c>
      <c r="I3853">
        <v>3</v>
      </c>
      <c r="J3853" s="8">
        <v>43917</v>
      </c>
      <c r="K3853" t="s">
        <v>6623</v>
      </c>
      <c r="L3853" s="2" t="s">
        <v>9158</v>
      </c>
      <c r="M3853" s="10">
        <v>33</v>
      </c>
      <c r="N3853" s="27">
        <v>5</v>
      </c>
      <c r="O3853">
        <v>1</v>
      </c>
      <c r="P3853">
        <v>10200</v>
      </c>
      <c r="Q3853" s="15">
        <f t="shared" ref="Q3853:Q3859" si="50">P3853/F3853</f>
        <v>2.9573360780504776E-3</v>
      </c>
      <c r="R3853">
        <v>1</v>
      </c>
    </row>
    <row r="3854" spans="1:18" hidden="1" x14ac:dyDescent="0.35">
      <c r="A3854" t="s">
        <v>3568</v>
      </c>
      <c r="B3854" t="s">
        <v>3968</v>
      </c>
      <c r="C3854">
        <v>134</v>
      </c>
      <c r="D3854" t="s">
        <v>3994</v>
      </c>
      <c r="E3854" t="s">
        <v>3997</v>
      </c>
      <c r="F3854">
        <v>3449050</v>
      </c>
      <c r="G3854">
        <v>2020</v>
      </c>
      <c r="H3854">
        <v>1</v>
      </c>
      <c r="I3854">
        <v>3</v>
      </c>
      <c r="J3854" s="8">
        <v>43906</v>
      </c>
      <c r="K3854" t="s">
        <v>6624</v>
      </c>
      <c r="L3854" s="2" t="s">
        <v>9159</v>
      </c>
      <c r="M3854" s="10">
        <v>33</v>
      </c>
      <c r="N3854" s="27">
        <v>5</v>
      </c>
      <c r="O3854">
        <v>1</v>
      </c>
      <c r="P3854">
        <v>686.1</v>
      </c>
      <c r="Q3854" s="15">
        <f t="shared" si="50"/>
        <v>1.9892434148533654E-4</v>
      </c>
      <c r="R3854">
        <v>1</v>
      </c>
    </row>
    <row r="3855" spans="1:18" hidden="1" x14ac:dyDescent="0.35">
      <c r="A3855" t="s">
        <v>864</v>
      </c>
      <c r="B3855" t="s">
        <v>3968</v>
      </c>
      <c r="C3855">
        <v>134</v>
      </c>
      <c r="D3855" t="s">
        <v>3994</v>
      </c>
      <c r="E3855" t="s">
        <v>3997</v>
      </c>
      <c r="F3855">
        <v>3449050</v>
      </c>
      <c r="G3855">
        <v>2020</v>
      </c>
      <c r="H3855">
        <v>4</v>
      </c>
      <c r="I3855">
        <v>12</v>
      </c>
      <c r="J3855" s="8">
        <v>44196</v>
      </c>
      <c r="K3855" t="s">
        <v>6625</v>
      </c>
      <c r="L3855" s="2" t="s">
        <v>9160</v>
      </c>
      <c r="M3855" s="10" t="s">
        <v>9716</v>
      </c>
      <c r="N3855" s="27">
        <v>5</v>
      </c>
      <c r="O3855">
        <v>1</v>
      </c>
      <c r="P3855">
        <v>7700</v>
      </c>
      <c r="Q3855" s="15">
        <f t="shared" si="50"/>
        <v>2.2324988040184979E-3</v>
      </c>
      <c r="R3855">
        <v>1</v>
      </c>
    </row>
    <row r="3856" spans="1:18" hidden="1" x14ac:dyDescent="0.35">
      <c r="A3856" t="s">
        <v>3569</v>
      </c>
      <c r="B3856" t="s">
        <v>3968</v>
      </c>
      <c r="C3856">
        <v>134</v>
      </c>
      <c r="D3856" t="s">
        <v>3994</v>
      </c>
      <c r="E3856" t="s">
        <v>3997</v>
      </c>
      <c r="F3856">
        <v>3449050</v>
      </c>
      <c r="G3856">
        <v>2020</v>
      </c>
      <c r="H3856">
        <v>3</v>
      </c>
      <c r="I3856">
        <v>7</v>
      </c>
      <c r="J3856" s="8">
        <v>44026</v>
      </c>
      <c r="K3856" s="16" t="s">
        <v>6626</v>
      </c>
      <c r="L3856" s="2" t="s">
        <v>9161</v>
      </c>
      <c r="M3856" s="10" t="s">
        <v>9713</v>
      </c>
      <c r="N3856" s="27">
        <v>5</v>
      </c>
      <c r="O3856">
        <v>1</v>
      </c>
      <c r="P3856">
        <v>3500</v>
      </c>
      <c r="Q3856" s="15">
        <f t="shared" si="50"/>
        <v>1.0147721836447719E-3</v>
      </c>
      <c r="R3856">
        <v>1</v>
      </c>
    </row>
    <row r="3857" spans="1:18" hidden="1" x14ac:dyDescent="0.35">
      <c r="A3857" t="s">
        <v>3570</v>
      </c>
      <c r="B3857" t="s">
        <v>3968</v>
      </c>
      <c r="C3857">
        <v>134</v>
      </c>
      <c r="D3857" t="s">
        <v>3994</v>
      </c>
      <c r="E3857" t="s">
        <v>3997</v>
      </c>
      <c r="F3857">
        <v>3449050</v>
      </c>
      <c r="G3857">
        <v>2020</v>
      </c>
      <c r="H3857">
        <v>3</v>
      </c>
      <c r="I3857">
        <v>7</v>
      </c>
      <c r="J3857" s="8">
        <v>44026</v>
      </c>
      <c r="K3857" s="9" t="s">
        <v>6627</v>
      </c>
      <c r="L3857" s="2" t="s">
        <v>9161</v>
      </c>
      <c r="M3857" s="10" t="s">
        <v>9713</v>
      </c>
      <c r="N3857" s="27">
        <v>5</v>
      </c>
      <c r="O3857">
        <v>1</v>
      </c>
      <c r="P3857">
        <v>1800</v>
      </c>
      <c r="Q3857" s="15">
        <f t="shared" si="50"/>
        <v>5.2188283730302551E-4</v>
      </c>
      <c r="R3857">
        <v>1</v>
      </c>
    </row>
    <row r="3858" spans="1:18" hidden="1" x14ac:dyDescent="0.35">
      <c r="A3858" t="s">
        <v>2915</v>
      </c>
      <c r="B3858" t="s">
        <v>3968</v>
      </c>
      <c r="C3858">
        <v>134</v>
      </c>
      <c r="D3858" t="s">
        <v>3994</v>
      </c>
      <c r="E3858" t="s">
        <v>3997</v>
      </c>
      <c r="F3858">
        <v>3449050</v>
      </c>
      <c r="G3858">
        <v>2020</v>
      </c>
      <c r="H3858">
        <v>3</v>
      </c>
      <c r="I3858">
        <v>9</v>
      </c>
      <c r="J3858" s="8">
        <v>44103</v>
      </c>
      <c r="K3858" t="s">
        <v>6628</v>
      </c>
      <c r="L3858" s="2" t="s">
        <v>9162</v>
      </c>
      <c r="M3858" s="10">
        <v>33</v>
      </c>
      <c r="N3858" s="27">
        <v>5</v>
      </c>
      <c r="O3858">
        <v>1</v>
      </c>
      <c r="P3858">
        <v>50</v>
      </c>
      <c r="Q3858" s="15">
        <f t="shared" si="50"/>
        <v>1.4496745480639596E-5</v>
      </c>
      <c r="R3858">
        <v>1</v>
      </c>
    </row>
    <row r="3859" spans="1:18" hidden="1" x14ac:dyDescent="0.35">
      <c r="A3859" t="s">
        <v>2916</v>
      </c>
      <c r="B3859" t="s">
        <v>3968</v>
      </c>
      <c r="C3859">
        <v>134</v>
      </c>
      <c r="D3859" t="s">
        <v>3994</v>
      </c>
      <c r="E3859" t="s">
        <v>3997</v>
      </c>
      <c r="F3859">
        <v>3449050</v>
      </c>
      <c r="G3859">
        <v>2020</v>
      </c>
      <c r="H3859">
        <v>1</v>
      </c>
      <c r="I3859">
        <v>3</v>
      </c>
      <c r="J3859" s="8">
        <v>43901</v>
      </c>
      <c r="K3859" t="s">
        <v>6629</v>
      </c>
      <c r="L3859" s="2" t="s">
        <v>9163</v>
      </c>
      <c r="M3859" s="10" t="s">
        <v>9711</v>
      </c>
      <c r="N3859" s="27">
        <v>5</v>
      </c>
      <c r="O3859">
        <v>1</v>
      </c>
      <c r="P3859">
        <v>1125</v>
      </c>
      <c r="Q3859" s="15">
        <f t="shared" si="50"/>
        <v>3.2617677331439095E-4</v>
      </c>
      <c r="R3859">
        <v>1</v>
      </c>
    </row>
    <row r="3860" spans="1:18" hidden="1" x14ac:dyDescent="0.35">
      <c r="A3860" t="s">
        <v>2917</v>
      </c>
      <c r="B3860" t="s">
        <v>3968</v>
      </c>
      <c r="C3860">
        <v>134</v>
      </c>
      <c r="D3860" t="s">
        <v>3994</v>
      </c>
      <c r="E3860" t="s">
        <v>3997</v>
      </c>
      <c r="F3860">
        <v>3449050</v>
      </c>
      <c r="G3860">
        <v>2020</v>
      </c>
      <c r="H3860">
        <v>2</v>
      </c>
      <c r="I3860">
        <v>4</v>
      </c>
      <c r="J3860" s="8">
        <v>43944</v>
      </c>
      <c r="K3860" t="s">
        <v>6630</v>
      </c>
      <c r="L3860" s="2" t="s">
        <v>9164</v>
      </c>
      <c r="M3860">
        <v>6</v>
      </c>
      <c r="N3860">
        <v>1</v>
      </c>
      <c r="O3860">
        <v>2</v>
      </c>
      <c r="P3860">
        <v>0</v>
      </c>
      <c r="Q3860">
        <v>0</v>
      </c>
      <c r="R3860">
        <v>1</v>
      </c>
    </row>
    <row r="3861" spans="1:18" hidden="1" x14ac:dyDescent="0.35">
      <c r="A3861" t="s">
        <v>3617</v>
      </c>
      <c r="B3861" t="s">
        <v>3968</v>
      </c>
      <c r="C3861">
        <v>134</v>
      </c>
      <c r="D3861" t="s">
        <v>3994</v>
      </c>
      <c r="E3861" t="s">
        <v>3997</v>
      </c>
      <c r="F3861">
        <v>3449050</v>
      </c>
      <c r="G3861">
        <v>2020</v>
      </c>
      <c r="H3861">
        <v>1</v>
      </c>
      <c r="I3861">
        <v>3</v>
      </c>
      <c r="J3861" s="8">
        <v>43909</v>
      </c>
      <c r="K3861" t="s">
        <v>6631</v>
      </c>
      <c r="L3861" s="2" t="s">
        <v>9165</v>
      </c>
      <c r="M3861" t="s">
        <v>9697</v>
      </c>
      <c r="N3861">
        <v>1</v>
      </c>
      <c r="O3861">
        <v>2</v>
      </c>
      <c r="P3861">
        <v>0</v>
      </c>
      <c r="Q3861">
        <v>0</v>
      </c>
      <c r="R3861">
        <v>3</v>
      </c>
    </row>
    <row r="3862" spans="1:18" hidden="1" x14ac:dyDescent="0.35">
      <c r="A3862" t="s">
        <v>2919</v>
      </c>
      <c r="B3862" t="s">
        <v>3968</v>
      </c>
      <c r="C3862">
        <v>134</v>
      </c>
      <c r="D3862" t="s">
        <v>3994</v>
      </c>
      <c r="E3862" t="s">
        <v>3997</v>
      </c>
      <c r="F3862">
        <v>3449050</v>
      </c>
      <c r="G3862">
        <v>2020</v>
      </c>
      <c r="H3862">
        <v>2</v>
      </c>
      <c r="I3862">
        <v>5</v>
      </c>
      <c r="J3862" s="8">
        <v>43980</v>
      </c>
      <c r="K3862" t="s">
        <v>6632</v>
      </c>
      <c r="L3862" s="2" t="s">
        <v>9166</v>
      </c>
      <c r="M3862" t="s">
        <v>9725</v>
      </c>
      <c r="N3862">
        <v>1</v>
      </c>
      <c r="O3862">
        <v>2</v>
      </c>
      <c r="P3862">
        <v>0</v>
      </c>
      <c r="Q3862">
        <v>0</v>
      </c>
      <c r="R3862">
        <v>1</v>
      </c>
    </row>
    <row r="3863" spans="1:18" hidden="1" x14ac:dyDescent="0.35">
      <c r="A3863" t="s">
        <v>2925</v>
      </c>
      <c r="B3863" t="s">
        <v>3968</v>
      </c>
      <c r="C3863">
        <v>134</v>
      </c>
      <c r="D3863" t="s">
        <v>3994</v>
      </c>
      <c r="E3863" t="s">
        <v>3997</v>
      </c>
      <c r="F3863">
        <v>3449050</v>
      </c>
      <c r="G3863">
        <v>2020</v>
      </c>
      <c r="H3863">
        <v>2</v>
      </c>
      <c r="I3863">
        <v>4</v>
      </c>
      <c r="J3863" s="8">
        <v>43930</v>
      </c>
      <c r="K3863" t="s">
        <v>6633</v>
      </c>
      <c r="L3863" s="2" t="s">
        <v>9167</v>
      </c>
      <c r="M3863">
        <v>17</v>
      </c>
      <c r="N3863">
        <v>2</v>
      </c>
      <c r="O3863">
        <v>2</v>
      </c>
      <c r="P3863">
        <v>0</v>
      </c>
      <c r="Q3863">
        <v>0</v>
      </c>
      <c r="R3863">
        <v>1</v>
      </c>
    </row>
    <row r="3864" spans="1:18" hidden="1" x14ac:dyDescent="0.35">
      <c r="A3864" t="s">
        <v>2926</v>
      </c>
      <c r="B3864" t="s">
        <v>3968</v>
      </c>
      <c r="C3864">
        <v>134</v>
      </c>
      <c r="D3864" t="s">
        <v>3994</v>
      </c>
      <c r="E3864" t="s">
        <v>3997</v>
      </c>
      <c r="F3864">
        <v>3449050</v>
      </c>
      <c r="G3864">
        <v>2020</v>
      </c>
      <c r="H3864">
        <v>1</v>
      </c>
      <c r="I3864">
        <v>3</v>
      </c>
      <c r="J3864" s="8">
        <v>43907</v>
      </c>
      <c r="K3864" t="s">
        <v>6634</v>
      </c>
      <c r="L3864" s="2" t="s">
        <v>9168</v>
      </c>
      <c r="M3864">
        <v>23</v>
      </c>
      <c r="N3864">
        <v>3</v>
      </c>
      <c r="O3864">
        <v>2</v>
      </c>
      <c r="P3864">
        <v>0</v>
      </c>
      <c r="Q3864">
        <v>0</v>
      </c>
      <c r="R3864">
        <v>1</v>
      </c>
    </row>
    <row r="3865" spans="1:18" hidden="1" x14ac:dyDescent="0.35">
      <c r="A3865" t="s">
        <v>2927</v>
      </c>
      <c r="B3865" t="s">
        <v>3968</v>
      </c>
      <c r="C3865">
        <v>134</v>
      </c>
      <c r="D3865" t="s">
        <v>3994</v>
      </c>
      <c r="E3865" t="s">
        <v>3997</v>
      </c>
      <c r="F3865">
        <v>3449050</v>
      </c>
      <c r="G3865">
        <v>2020</v>
      </c>
      <c r="H3865">
        <v>2</v>
      </c>
      <c r="I3865">
        <v>6</v>
      </c>
      <c r="J3865" s="8">
        <v>44011</v>
      </c>
      <c r="K3865" t="s">
        <v>6635</v>
      </c>
      <c r="L3865" s="2" t="s">
        <v>9169</v>
      </c>
      <c r="M3865" s="10" t="s">
        <v>9726</v>
      </c>
      <c r="N3865" s="27">
        <v>1</v>
      </c>
      <c r="O3865">
        <v>1</v>
      </c>
      <c r="P3865">
        <v>1000</v>
      </c>
      <c r="Q3865" s="15">
        <f t="shared" ref="Q3865:Q3877" si="51">P3865/F3865</f>
        <v>2.8993490961279193E-4</v>
      </c>
      <c r="R3865">
        <v>1</v>
      </c>
    </row>
    <row r="3866" spans="1:18" hidden="1" x14ac:dyDescent="0.35">
      <c r="A3866" t="s">
        <v>2928</v>
      </c>
      <c r="B3866" t="s">
        <v>3968</v>
      </c>
      <c r="C3866">
        <v>134</v>
      </c>
      <c r="D3866" t="s">
        <v>3994</v>
      </c>
      <c r="E3866" t="s">
        <v>3997</v>
      </c>
      <c r="F3866">
        <v>3449050</v>
      </c>
      <c r="G3866">
        <v>2020</v>
      </c>
      <c r="H3866">
        <v>2</v>
      </c>
      <c r="I3866">
        <v>6</v>
      </c>
      <c r="J3866" s="8">
        <v>44011</v>
      </c>
      <c r="K3866" t="s">
        <v>6636</v>
      </c>
      <c r="L3866" s="2" t="s">
        <v>9170</v>
      </c>
      <c r="M3866" s="10">
        <v>1</v>
      </c>
      <c r="N3866" s="27">
        <v>1</v>
      </c>
      <c r="O3866">
        <v>1</v>
      </c>
      <c r="P3866">
        <v>2610</v>
      </c>
      <c r="Q3866" s="15">
        <f t="shared" si="51"/>
        <v>7.5673011408938697E-4</v>
      </c>
      <c r="R3866">
        <v>1</v>
      </c>
    </row>
    <row r="3867" spans="1:18" hidden="1" x14ac:dyDescent="0.35">
      <c r="A3867" t="s">
        <v>983</v>
      </c>
      <c r="B3867" t="s">
        <v>3968</v>
      </c>
      <c r="C3867">
        <v>134</v>
      </c>
      <c r="D3867" t="s">
        <v>3994</v>
      </c>
      <c r="E3867" t="s">
        <v>3997</v>
      </c>
      <c r="F3867">
        <v>3449050</v>
      </c>
      <c r="G3867">
        <v>2020</v>
      </c>
      <c r="H3867">
        <v>3</v>
      </c>
      <c r="I3867">
        <v>7</v>
      </c>
      <c r="J3867" s="8">
        <v>44013</v>
      </c>
      <c r="K3867" t="s">
        <v>6637</v>
      </c>
      <c r="L3867" s="2" t="s">
        <v>9171</v>
      </c>
      <c r="M3867" s="10">
        <v>7</v>
      </c>
      <c r="N3867" s="27">
        <v>1</v>
      </c>
      <c r="O3867">
        <v>1</v>
      </c>
      <c r="P3867">
        <v>10</v>
      </c>
      <c r="Q3867" s="15">
        <f t="shared" si="51"/>
        <v>2.8993490961279195E-6</v>
      </c>
      <c r="R3867">
        <v>1</v>
      </c>
    </row>
    <row r="3868" spans="1:18" hidden="1" x14ac:dyDescent="0.35">
      <c r="A3868" t="s">
        <v>1086</v>
      </c>
      <c r="B3868" t="s">
        <v>3968</v>
      </c>
      <c r="C3868">
        <v>134</v>
      </c>
      <c r="D3868" t="s">
        <v>3994</v>
      </c>
      <c r="E3868" t="s">
        <v>3997</v>
      </c>
      <c r="F3868">
        <v>3449050</v>
      </c>
      <c r="G3868">
        <v>2020</v>
      </c>
      <c r="H3868">
        <v>2</v>
      </c>
      <c r="I3868">
        <v>5</v>
      </c>
      <c r="J3868" s="8">
        <v>43965</v>
      </c>
      <c r="K3868" s="9" t="s">
        <v>6638</v>
      </c>
      <c r="L3868" s="2" t="s">
        <v>9172</v>
      </c>
      <c r="M3868" s="10" t="s">
        <v>9714</v>
      </c>
      <c r="N3868" s="27">
        <v>6</v>
      </c>
      <c r="O3868">
        <v>1</v>
      </c>
      <c r="P3868">
        <v>1070</v>
      </c>
      <c r="Q3868" s="15">
        <f t="shared" si="51"/>
        <v>3.1023035328568737E-4</v>
      </c>
      <c r="R3868">
        <v>1</v>
      </c>
    </row>
    <row r="3869" spans="1:18" hidden="1" x14ac:dyDescent="0.35">
      <c r="A3869" t="s">
        <v>906</v>
      </c>
      <c r="B3869" t="s">
        <v>3968</v>
      </c>
      <c r="C3869">
        <v>134</v>
      </c>
      <c r="D3869" t="s">
        <v>3994</v>
      </c>
      <c r="E3869" t="s">
        <v>3997</v>
      </c>
      <c r="F3869">
        <v>3449050</v>
      </c>
      <c r="G3869">
        <v>2020</v>
      </c>
      <c r="H3869">
        <v>2</v>
      </c>
      <c r="I3869">
        <v>6</v>
      </c>
      <c r="J3869" s="8">
        <v>43985</v>
      </c>
      <c r="K3869" t="s">
        <v>6639</v>
      </c>
      <c r="L3869" s="2" t="s">
        <v>9173</v>
      </c>
      <c r="M3869" s="10">
        <v>28</v>
      </c>
      <c r="N3869" s="27">
        <v>4</v>
      </c>
      <c r="O3869">
        <v>1</v>
      </c>
      <c r="P3869">
        <v>9000</v>
      </c>
      <c r="Q3869" s="15">
        <f t="shared" si="51"/>
        <v>2.6094141865151276E-3</v>
      </c>
      <c r="R3869">
        <v>1</v>
      </c>
    </row>
    <row r="3870" spans="1:18" hidden="1" x14ac:dyDescent="0.35">
      <c r="A3870" t="s">
        <v>1342</v>
      </c>
      <c r="B3870" t="s">
        <v>3968</v>
      </c>
      <c r="C3870">
        <v>134</v>
      </c>
      <c r="D3870" t="s">
        <v>3994</v>
      </c>
      <c r="E3870" t="s">
        <v>3997</v>
      </c>
      <c r="F3870">
        <v>3449050</v>
      </c>
      <c r="G3870">
        <v>2020</v>
      </c>
      <c r="H3870">
        <v>2</v>
      </c>
      <c r="I3870">
        <v>6</v>
      </c>
      <c r="J3870" s="8">
        <v>43985</v>
      </c>
      <c r="K3870" s="9" t="s">
        <v>6640</v>
      </c>
      <c r="L3870" s="2" t="s">
        <v>9173</v>
      </c>
      <c r="M3870" s="10">
        <v>41</v>
      </c>
      <c r="N3870" s="27">
        <v>7</v>
      </c>
      <c r="O3870">
        <v>1</v>
      </c>
      <c r="P3870">
        <v>5000</v>
      </c>
      <c r="Q3870" s="15">
        <f t="shared" si="51"/>
        <v>1.4496745480639596E-3</v>
      </c>
      <c r="R3870">
        <v>3</v>
      </c>
    </row>
    <row r="3871" spans="1:18" hidden="1" x14ac:dyDescent="0.35">
      <c r="A3871" t="s">
        <v>1343</v>
      </c>
      <c r="B3871" t="s">
        <v>3968</v>
      </c>
      <c r="C3871">
        <v>134</v>
      </c>
      <c r="D3871" t="s">
        <v>3994</v>
      </c>
      <c r="E3871" t="s">
        <v>3997</v>
      </c>
      <c r="F3871">
        <v>3449050</v>
      </c>
      <c r="G3871">
        <v>2020</v>
      </c>
      <c r="H3871">
        <v>2</v>
      </c>
      <c r="I3871">
        <v>6</v>
      </c>
      <c r="J3871" s="8">
        <v>43985</v>
      </c>
      <c r="K3871" t="s">
        <v>6641</v>
      </c>
      <c r="L3871" s="2" t="s">
        <v>9173</v>
      </c>
      <c r="M3871" s="10">
        <v>27</v>
      </c>
      <c r="N3871" s="27">
        <v>4</v>
      </c>
      <c r="O3871">
        <v>1</v>
      </c>
      <c r="P3871">
        <v>5000</v>
      </c>
      <c r="Q3871" s="15">
        <f t="shared" si="51"/>
        <v>1.4496745480639596E-3</v>
      </c>
      <c r="R3871">
        <v>1</v>
      </c>
    </row>
    <row r="3872" spans="1:18" hidden="1" x14ac:dyDescent="0.35">
      <c r="A3872" t="s">
        <v>1344</v>
      </c>
      <c r="B3872" t="s">
        <v>3968</v>
      </c>
      <c r="C3872">
        <v>134</v>
      </c>
      <c r="D3872" t="s">
        <v>3994</v>
      </c>
      <c r="E3872" t="s">
        <v>3997</v>
      </c>
      <c r="F3872">
        <v>3449050</v>
      </c>
      <c r="G3872">
        <v>2020</v>
      </c>
      <c r="H3872">
        <v>2</v>
      </c>
      <c r="I3872">
        <v>6</v>
      </c>
      <c r="J3872" s="8">
        <v>43985</v>
      </c>
      <c r="K3872" t="s">
        <v>6642</v>
      </c>
      <c r="L3872" s="2" t="s">
        <v>9173</v>
      </c>
      <c r="M3872" s="10">
        <v>27</v>
      </c>
      <c r="N3872" s="27">
        <v>4</v>
      </c>
      <c r="O3872">
        <v>1</v>
      </c>
      <c r="P3872">
        <v>3000</v>
      </c>
      <c r="Q3872" s="15">
        <f t="shared" si="51"/>
        <v>8.6980472883837578E-4</v>
      </c>
      <c r="R3872">
        <v>1</v>
      </c>
    </row>
    <row r="3873" spans="1:18" hidden="1" x14ac:dyDescent="0.35">
      <c r="A3873" t="s">
        <v>1345</v>
      </c>
      <c r="B3873" t="s">
        <v>3968</v>
      </c>
      <c r="C3873">
        <v>134</v>
      </c>
      <c r="D3873" t="s">
        <v>3994</v>
      </c>
      <c r="E3873" t="s">
        <v>3997</v>
      </c>
      <c r="F3873">
        <v>3449050</v>
      </c>
      <c r="G3873">
        <v>2020</v>
      </c>
      <c r="H3873">
        <v>2</v>
      </c>
      <c r="I3873">
        <v>6</v>
      </c>
      <c r="J3873" s="8">
        <v>43985</v>
      </c>
      <c r="K3873" t="s">
        <v>6643</v>
      </c>
      <c r="L3873" s="2" t="s">
        <v>9173</v>
      </c>
      <c r="M3873" s="10" t="s">
        <v>9699</v>
      </c>
      <c r="N3873" s="27">
        <v>4</v>
      </c>
      <c r="O3873">
        <v>1</v>
      </c>
      <c r="P3873">
        <v>9000</v>
      </c>
      <c r="Q3873" s="15">
        <f t="shared" si="51"/>
        <v>2.6094141865151276E-3</v>
      </c>
      <c r="R3873">
        <v>1</v>
      </c>
    </row>
    <row r="3874" spans="1:18" hidden="1" x14ac:dyDescent="0.35">
      <c r="A3874" t="s">
        <v>3604</v>
      </c>
      <c r="B3874" t="s">
        <v>3968</v>
      </c>
      <c r="C3874">
        <v>134</v>
      </c>
      <c r="D3874" t="s">
        <v>3994</v>
      </c>
      <c r="E3874" t="s">
        <v>3997</v>
      </c>
      <c r="F3874">
        <v>3449050</v>
      </c>
      <c r="G3874">
        <v>2020</v>
      </c>
      <c r="H3874">
        <v>2</v>
      </c>
      <c r="I3874">
        <v>6</v>
      </c>
      <c r="J3874" s="8">
        <v>43985</v>
      </c>
      <c r="K3874" s="9" t="s">
        <v>6644</v>
      </c>
      <c r="L3874" s="2" t="s">
        <v>9173</v>
      </c>
      <c r="M3874" s="10">
        <v>27</v>
      </c>
      <c r="N3874" s="27">
        <v>4</v>
      </c>
      <c r="O3874">
        <v>1</v>
      </c>
      <c r="P3874">
        <v>1000</v>
      </c>
      <c r="Q3874" s="15">
        <f t="shared" si="51"/>
        <v>2.8993490961279193E-4</v>
      </c>
      <c r="R3874">
        <v>1</v>
      </c>
    </row>
    <row r="3875" spans="1:18" hidden="1" x14ac:dyDescent="0.35">
      <c r="A3875" t="s">
        <v>3605</v>
      </c>
      <c r="B3875" t="s">
        <v>3968</v>
      </c>
      <c r="C3875">
        <v>134</v>
      </c>
      <c r="D3875" t="s">
        <v>3994</v>
      </c>
      <c r="E3875" t="s">
        <v>3997</v>
      </c>
      <c r="F3875">
        <v>3449050</v>
      </c>
      <c r="G3875">
        <v>2020</v>
      </c>
      <c r="H3875">
        <v>4</v>
      </c>
      <c r="I3875">
        <v>11</v>
      </c>
      <c r="J3875" s="8">
        <v>44160</v>
      </c>
      <c r="K3875" t="s">
        <v>6645</v>
      </c>
      <c r="L3875" s="2" t="s">
        <v>9174</v>
      </c>
      <c r="M3875" s="10">
        <v>45</v>
      </c>
      <c r="N3875" s="27">
        <v>8</v>
      </c>
      <c r="O3875">
        <v>1</v>
      </c>
      <c r="P3875">
        <v>1600</v>
      </c>
      <c r="Q3875" s="15">
        <f t="shared" si="51"/>
        <v>4.6389585538046706E-4</v>
      </c>
      <c r="R3875">
        <v>1</v>
      </c>
    </row>
    <row r="3876" spans="1:18" hidden="1" x14ac:dyDescent="0.35">
      <c r="A3876" t="s">
        <v>3606</v>
      </c>
      <c r="B3876" t="s">
        <v>3968</v>
      </c>
      <c r="C3876">
        <v>134</v>
      </c>
      <c r="D3876" t="s">
        <v>3994</v>
      </c>
      <c r="E3876" t="s">
        <v>3997</v>
      </c>
      <c r="F3876">
        <v>3449050</v>
      </c>
      <c r="G3876">
        <v>2020</v>
      </c>
      <c r="H3876">
        <v>3</v>
      </c>
      <c r="I3876">
        <v>7</v>
      </c>
      <c r="J3876" s="8">
        <v>44020</v>
      </c>
      <c r="K3876" s="9" t="s">
        <v>6646</v>
      </c>
      <c r="L3876" s="2" t="s">
        <v>9175</v>
      </c>
      <c r="M3876" s="10" t="s">
        <v>9695</v>
      </c>
      <c r="N3876" s="27">
        <v>6</v>
      </c>
      <c r="O3876">
        <v>1</v>
      </c>
      <c r="P3876">
        <v>2200</v>
      </c>
      <c r="Q3876" s="15">
        <f t="shared" si="51"/>
        <v>6.378568011481422E-4</v>
      </c>
      <c r="R3876">
        <v>1</v>
      </c>
    </row>
    <row r="3877" spans="1:18" hidden="1" x14ac:dyDescent="0.35">
      <c r="A3877" t="s">
        <v>1465</v>
      </c>
      <c r="B3877" t="s">
        <v>3968</v>
      </c>
      <c r="C3877">
        <v>134</v>
      </c>
      <c r="D3877" t="s">
        <v>3994</v>
      </c>
      <c r="E3877" t="s">
        <v>3997</v>
      </c>
      <c r="F3877">
        <v>3449050</v>
      </c>
      <c r="G3877">
        <v>2020</v>
      </c>
      <c r="H3877">
        <v>3</v>
      </c>
      <c r="I3877">
        <v>9</v>
      </c>
      <c r="J3877" s="8">
        <v>44076</v>
      </c>
      <c r="K3877" t="s">
        <v>6647</v>
      </c>
      <c r="L3877" s="2" t="s">
        <v>9176</v>
      </c>
      <c r="M3877" s="10" t="s">
        <v>9711</v>
      </c>
      <c r="N3877" s="27">
        <v>5</v>
      </c>
      <c r="O3877">
        <v>1</v>
      </c>
      <c r="P3877">
        <v>3000</v>
      </c>
      <c r="Q3877" s="15">
        <f t="shared" si="51"/>
        <v>8.6980472883837578E-4</v>
      </c>
      <c r="R3877">
        <v>1</v>
      </c>
    </row>
    <row r="3878" spans="1:18" hidden="1" x14ac:dyDescent="0.35">
      <c r="A3878" t="s">
        <v>3607</v>
      </c>
      <c r="B3878" t="s">
        <v>3968</v>
      </c>
      <c r="C3878">
        <v>134</v>
      </c>
      <c r="D3878" t="s">
        <v>3994</v>
      </c>
      <c r="E3878" t="s">
        <v>3997</v>
      </c>
      <c r="F3878">
        <v>3449050</v>
      </c>
      <c r="G3878">
        <v>2020</v>
      </c>
      <c r="H3878">
        <v>2</v>
      </c>
      <c r="I3878">
        <v>4</v>
      </c>
      <c r="J3878" s="8">
        <v>43924</v>
      </c>
      <c r="K3878" t="s">
        <v>6648</v>
      </c>
      <c r="L3878" s="2" t="s">
        <v>9177</v>
      </c>
      <c r="M3878" t="s">
        <v>9709</v>
      </c>
      <c r="N3878">
        <v>4</v>
      </c>
      <c r="O3878">
        <v>2</v>
      </c>
      <c r="P3878">
        <v>0</v>
      </c>
      <c r="Q3878">
        <v>0</v>
      </c>
      <c r="R3878">
        <v>1</v>
      </c>
    </row>
    <row r="3879" spans="1:18" hidden="1" x14ac:dyDescent="0.35">
      <c r="A3879" t="s">
        <v>3608</v>
      </c>
      <c r="B3879" t="s">
        <v>3968</v>
      </c>
      <c r="C3879">
        <v>134</v>
      </c>
      <c r="D3879" t="s">
        <v>3994</v>
      </c>
      <c r="E3879" t="s">
        <v>3997</v>
      </c>
      <c r="F3879">
        <v>3449050</v>
      </c>
      <c r="G3879">
        <v>2020</v>
      </c>
      <c r="H3879">
        <v>3</v>
      </c>
      <c r="I3879">
        <v>7</v>
      </c>
      <c r="J3879" s="8">
        <v>44043</v>
      </c>
      <c r="K3879" t="s">
        <v>6649</v>
      </c>
      <c r="L3879" s="2" t="s">
        <v>9178</v>
      </c>
      <c r="M3879" s="10" t="s">
        <v>9708</v>
      </c>
      <c r="N3879" s="27">
        <v>8</v>
      </c>
      <c r="O3879">
        <v>1</v>
      </c>
      <c r="P3879">
        <v>500</v>
      </c>
      <c r="Q3879" s="15">
        <f>P3879/F3879</f>
        <v>1.4496745480639596E-4</v>
      </c>
      <c r="R3879">
        <v>1</v>
      </c>
    </row>
    <row r="3880" spans="1:18" hidden="1" x14ac:dyDescent="0.35">
      <c r="A3880" t="s">
        <v>1467</v>
      </c>
      <c r="B3880" t="s">
        <v>3968</v>
      </c>
      <c r="C3880">
        <v>134</v>
      </c>
      <c r="D3880" t="s">
        <v>3994</v>
      </c>
      <c r="E3880" t="s">
        <v>3997</v>
      </c>
      <c r="F3880">
        <v>3449050</v>
      </c>
      <c r="G3880">
        <v>2020</v>
      </c>
      <c r="H3880">
        <v>2</v>
      </c>
      <c r="I3880">
        <v>6</v>
      </c>
      <c r="J3880" s="8">
        <v>43998</v>
      </c>
      <c r="K3880" s="9" t="s">
        <v>6650</v>
      </c>
      <c r="L3880" s="2" t="s">
        <v>9179</v>
      </c>
      <c r="M3880" s="10">
        <v>38</v>
      </c>
      <c r="N3880" s="27">
        <v>6</v>
      </c>
      <c r="O3880">
        <v>1</v>
      </c>
      <c r="P3880">
        <v>100</v>
      </c>
      <c r="Q3880" s="15">
        <f>P3880/F3880</f>
        <v>2.8993490961279191E-5</v>
      </c>
      <c r="R3880">
        <v>1</v>
      </c>
    </row>
    <row r="3881" spans="1:18" hidden="1" x14ac:dyDescent="0.35">
      <c r="A3881" t="s">
        <v>1469</v>
      </c>
      <c r="B3881" t="s">
        <v>3968</v>
      </c>
      <c r="C3881">
        <v>134</v>
      </c>
      <c r="D3881" t="s">
        <v>3994</v>
      </c>
      <c r="E3881" t="s">
        <v>3997</v>
      </c>
      <c r="F3881">
        <v>3449050</v>
      </c>
      <c r="G3881">
        <v>2020</v>
      </c>
      <c r="H3881">
        <v>1</v>
      </c>
      <c r="I3881">
        <v>3</v>
      </c>
      <c r="J3881" s="8">
        <v>43917</v>
      </c>
      <c r="K3881" t="s">
        <v>6651</v>
      </c>
      <c r="L3881" s="2" t="s">
        <v>9180</v>
      </c>
      <c r="M3881" t="s">
        <v>9696</v>
      </c>
      <c r="N3881">
        <v>2</v>
      </c>
      <c r="O3881">
        <v>2</v>
      </c>
      <c r="P3881">
        <v>0</v>
      </c>
      <c r="Q3881">
        <v>0</v>
      </c>
      <c r="R3881">
        <v>1</v>
      </c>
    </row>
    <row r="3882" spans="1:18" hidden="1" x14ac:dyDescent="0.35">
      <c r="A3882" t="s">
        <v>3609</v>
      </c>
      <c r="B3882" t="s">
        <v>3968</v>
      </c>
      <c r="C3882">
        <v>134</v>
      </c>
      <c r="D3882" t="s">
        <v>3994</v>
      </c>
      <c r="E3882" t="s">
        <v>3997</v>
      </c>
      <c r="F3882">
        <v>3449050</v>
      </c>
      <c r="G3882">
        <v>2020</v>
      </c>
      <c r="H3882">
        <v>2</v>
      </c>
      <c r="I3882">
        <v>6</v>
      </c>
      <c r="J3882" s="8">
        <v>43999</v>
      </c>
      <c r="K3882" s="9" t="s">
        <v>6652</v>
      </c>
      <c r="L3882" s="2" t="s">
        <v>9181</v>
      </c>
      <c r="M3882" s="10" t="s">
        <v>9695</v>
      </c>
      <c r="N3882" s="27">
        <v>6</v>
      </c>
      <c r="O3882">
        <v>1</v>
      </c>
      <c r="P3882">
        <v>500</v>
      </c>
      <c r="Q3882" s="15">
        <f>P3882/F3882</f>
        <v>1.4496745480639596E-4</v>
      </c>
      <c r="R3882">
        <v>1</v>
      </c>
    </row>
    <row r="3883" spans="1:18" hidden="1" x14ac:dyDescent="0.35">
      <c r="A3883" t="s">
        <v>3610</v>
      </c>
      <c r="B3883" t="s">
        <v>3968</v>
      </c>
      <c r="C3883">
        <v>134</v>
      </c>
      <c r="D3883" t="s">
        <v>3994</v>
      </c>
      <c r="E3883" t="s">
        <v>3997</v>
      </c>
      <c r="F3883">
        <v>3449050</v>
      </c>
      <c r="G3883">
        <v>2020</v>
      </c>
      <c r="H3883">
        <v>4</v>
      </c>
      <c r="I3883">
        <v>11</v>
      </c>
      <c r="J3883" s="8">
        <v>44155</v>
      </c>
      <c r="K3883" t="s">
        <v>6653</v>
      </c>
      <c r="L3883" s="2" t="s">
        <v>9182</v>
      </c>
      <c r="M3883" t="s">
        <v>9705</v>
      </c>
      <c r="N3883">
        <v>4</v>
      </c>
      <c r="O3883">
        <v>2</v>
      </c>
      <c r="P3883">
        <v>0</v>
      </c>
      <c r="Q3883">
        <v>0</v>
      </c>
      <c r="R3883">
        <v>1</v>
      </c>
    </row>
    <row r="3884" spans="1:18" hidden="1" x14ac:dyDescent="0.35">
      <c r="A3884" t="s">
        <v>3611</v>
      </c>
      <c r="B3884" t="s">
        <v>3968</v>
      </c>
      <c r="C3884">
        <v>134</v>
      </c>
      <c r="D3884" t="s">
        <v>3994</v>
      </c>
      <c r="E3884" t="s">
        <v>3997</v>
      </c>
      <c r="F3884">
        <v>3449050</v>
      </c>
      <c r="G3884">
        <v>2020</v>
      </c>
      <c r="H3884">
        <v>3</v>
      </c>
      <c r="I3884">
        <v>8</v>
      </c>
      <c r="J3884" s="8">
        <v>44044</v>
      </c>
      <c r="K3884" t="s">
        <v>6654</v>
      </c>
      <c r="L3884" s="2" t="s">
        <v>9183</v>
      </c>
      <c r="M3884" s="10">
        <v>47</v>
      </c>
      <c r="N3884" s="27">
        <v>8</v>
      </c>
      <c r="O3884">
        <v>1</v>
      </c>
      <c r="P3884">
        <v>200</v>
      </c>
      <c r="Q3884" s="15">
        <f t="shared" ref="Q3884:Q3901" si="52">P3884/F3884</f>
        <v>5.7986981922558383E-5</v>
      </c>
      <c r="R3884">
        <v>1</v>
      </c>
    </row>
    <row r="3885" spans="1:18" hidden="1" x14ac:dyDescent="0.35">
      <c r="A3885" t="s">
        <v>3612</v>
      </c>
      <c r="B3885" t="s">
        <v>3968</v>
      </c>
      <c r="C3885">
        <v>134</v>
      </c>
      <c r="D3885" t="s">
        <v>3994</v>
      </c>
      <c r="E3885" t="s">
        <v>3997</v>
      </c>
      <c r="F3885">
        <v>3449050</v>
      </c>
      <c r="G3885">
        <v>2021</v>
      </c>
      <c r="H3885">
        <v>1</v>
      </c>
      <c r="I3885">
        <v>1</v>
      </c>
      <c r="J3885" s="8">
        <v>44216</v>
      </c>
      <c r="K3885" t="s">
        <v>6655</v>
      </c>
      <c r="L3885" s="2" t="s">
        <v>9184</v>
      </c>
      <c r="M3885" s="10">
        <v>45</v>
      </c>
      <c r="N3885" s="27">
        <v>8</v>
      </c>
      <c r="O3885">
        <v>1</v>
      </c>
      <c r="P3885">
        <v>25670</v>
      </c>
      <c r="Q3885" s="15">
        <f t="shared" si="52"/>
        <v>7.4426291297603692E-3</v>
      </c>
      <c r="R3885">
        <v>1</v>
      </c>
    </row>
    <row r="3886" spans="1:18" hidden="1" x14ac:dyDescent="0.35">
      <c r="A3886" t="s">
        <v>3613</v>
      </c>
      <c r="B3886" t="s">
        <v>3968</v>
      </c>
      <c r="C3886">
        <v>134</v>
      </c>
      <c r="D3886" t="s">
        <v>3994</v>
      </c>
      <c r="E3886" t="s">
        <v>3997</v>
      </c>
      <c r="F3886">
        <v>3449050</v>
      </c>
      <c r="G3886">
        <v>2021</v>
      </c>
      <c r="H3886">
        <v>1</v>
      </c>
      <c r="I3886">
        <v>2</v>
      </c>
      <c r="J3886" s="8">
        <v>44243</v>
      </c>
      <c r="K3886" s="9" t="s">
        <v>6656</v>
      </c>
      <c r="L3886" s="2" t="s">
        <v>9185</v>
      </c>
      <c r="M3886" s="10">
        <v>38</v>
      </c>
      <c r="N3886" s="27">
        <v>6</v>
      </c>
      <c r="O3886">
        <v>1</v>
      </c>
      <c r="P3886">
        <v>1591</v>
      </c>
      <c r="Q3886" s="15">
        <f t="shared" si="52"/>
        <v>4.6128644119395197E-4</v>
      </c>
      <c r="R3886">
        <v>1</v>
      </c>
    </row>
    <row r="3887" spans="1:18" hidden="1" x14ac:dyDescent="0.35">
      <c r="A3887" t="s">
        <v>1466</v>
      </c>
      <c r="B3887" t="s">
        <v>3968</v>
      </c>
      <c r="C3887">
        <v>134</v>
      </c>
      <c r="D3887" t="s">
        <v>3994</v>
      </c>
      <c r="E3887" t="s">
        <v>3997</v>
      </c>
      <c r="F3887">
        <v>3449050</v>
      </c>
      <c r="G3887">
        <v>2021</v>
      </c>
      <c r="H3887">
        <v>3</v>
      </c>
      <c r="I3887">
        <v>7</v>
      </c>
      <c r="J3887" s="8">
        <v>44400</v>
      </c>
      <c r="K3887" s="9" t="s">
        <v>6657</v>
      </c>
      <c r="L3887" s="2" t="s">
        <v>9186</v>
      </c>
      <c r="M3887" s="10" t="s">
        <v>9695</v>
      </c>
      <c r="N3887" s="27">
        <v>6</v>
      </c>
      <c r="O3887">
        <v>1</v>
      </c>
      <c r="P3887">
        <v>1261</v>
      </c>
      <c r="Q3887" s="15">
        <f t="shared" si="52"/>
        <v>3.6560792102173061E-4</v>
      </c>
      <c r="R3887">
        <v>1</v>
      </c>
    </row>
    <row r="3888" spans="1:18" hidden="1" x14ac:dyDescent="0.35">
      <c r="A3888" t="s">
        <v>1455</v>
      </c>
      <c r="B3888" t="s">
        <v>3968</v>
      </c>
      <c r="C3888">
        <v>134</v>
      </c>
      <c r="D3888" t="s">
        <v>3994</v>
      </c>
      <c r="E3888" t="s">
        <v>3997</v>
      </c>
      <c r="F3888">
        <v>3449050</v>
      </c>
      <c r="G3888">
        <v>2021</v>
      </c>
      <c r="H3888">
        <v>3</v>
      </c>
      <c r="I3888">
        <v>7</v>
      </c>
      <c r="J3888" s="8">
        <v>44378</v>
      </c>
      <c r="K3888" s="9" t="s">
        <v>6658</v>
      </c>
      <c r="L3888" s="2" t="s">
        <v>9187</v>
      </c>
      <c r="M3888" s="10">
        <v>38</v>
      </c>
      <c r="N3888" s="27">
        <v>6</v>
      </c>
      <c r="O3888">
        <v>1</v>
      </c>
      <c r="P3888">
        <v>406</v>
      </c>
      <c r="Q3888" s="15">
        <f t="shared" si="52"/>
        <v>1.1771357330279352E-4</v>
      </c>
      <c r="R3888">
        <v>1</v>
      </c>
    </row>
    <row r="3889" spans="1:18" hidden="1" x14ac:dyDescent="0.35">
      <c r="A3889" t="s">
        <v>3614</v>
      </c>
      <c r="B3889" t="s">
        <v>3968</v>
      </c>
      <c r="C3889">
        <v>134</v>
      </c>
      <c r="D3889" t="s">
        <v>3994</v>
      </c>
      <c r="E3889" t="s">
        <v>3997</v>
      </c>
      <c r="F3889">
        <v>3449050</v>
      </c>
      <c r="G3889">
        <v>2021</v>
      </c>
      <c r="H3889">
        <v>1</v>
      </c>
      <c r="I3889">
        <v>3</v>
      </c>
      <c r="J3889" s="8">
        <v>44265</v>
      </c>
      <c r="K3889" s="9" t="s">
        <v>6659</v>
      </c>
      <c r="L3889" s="2" t="s">
        <v>9188</v>
      </c>
      <c r="M3889" s="10">
        <v>35</v>
      </c>
      <c r="N3889" s="27">
        <v>6</v>
      </c>
      <c r="O3889">
        <v>1</v>
      </c>
      <c r="P3889">
        <v>790</v>
      </c>
      <c r="Q3889" s="15">
        <f t="shared" si="52"/>
        <v>2.2904857859410563E-4</v>
      </c>
      <c r="R3889">
        <v>1</v>
      </c>
    </row>
    <row r="3890" spans="1:18" hidden="1" x14ac:dyDescent="0.35">
      <c r="A3890" t="s">
        <v>3618</v>
      </c>
      <c r="B3890" t="s">
        <v>3968</v>
      </c>
      <c r="C3890">
        <v>134</v>
      </c>
      <c r="D3890" t="s">
        <v>3994</v>
      </c>
      <c r="E3890" t="s">
        <v>3997</v>
      </c>
      <c r="F3890">
        <v>3449050</v>
      </c>
      <c r="G3890">
        <v>2021</v>
      </c>
      <c r="H3890">
        <v>1</v>
      </c>
      <c r="I3890">
        <v>3</v>
      </c>
      <c r="J3890" s="8">
        <v>44265</v>
      </c>
      <c r="K3890" s="9" t="s">
        <v>6660</v>
      </c>
      <c r="L3890" s="2" t="s">
        <v>9188</v>
      </c>
      <c r="M3890" s="10">
        <v>37</v>
      </c>
      <c r="N3890" s="27">
        <v>6</v>
      </c>
      <c r="O3890">
        <v>1</v>
      </c>
      <c r="P3890">
        <v>680</v>
      </c>
      <c r="Q3890" s="15">
        <f t="shared" si="52"/>
        <v>1.971557385366985E-4</v>
      </c>
      <c r="R3890">
        <v>1</v>
      </c>
    </row>
    <row r="3891" spans="1:18" hidden="1" x14ac:dyDescent="0.35">
      <c r="A3891" t="s">
        <v>1970</v>
      </c>
      <c r="B3891" t="s">
        <v>3968</v>
      </c>
      <c r="C3891">
        <v>134</v>
      </c>
      <c r="D3891" t="s">
        <v>3994</v>
      </c>
      <c r="E3891" t="s">
        <v>3997</v>
      </c>
      <c r="F3891">
        <v>3449050</v>
      </c>
      <c r="G3891">
        <v>2021</v>
      </c>
      <c r="H3891">
        <v>1</v>
      </c>
      <c r="I3891">
        <v>2</v>
      </c>
      <c r="J3891" s="8">
        <v>44236</v>
      </c>
      <c r="K3891" s="9" t="s">
        <v>6661</v>
      </c>
      <c r="L3891" s="2" t="s">
        <v>9189</v>
      </c>
      <c r="M3891" s="10" t="s">
        <v>9695</v>
      </c>
      <c r="N3891" s="27">
        <v>6</v>
      </c>
      <c r="O3891">
        <v>1</v>
      </c>
      <c r="P3891">
        <v>3180</v>
      </c>
      <c r="Q3891" s="15">
        <f t="shared" si="52"/>
        <v>9.2199301256867838E-4</v>
      </c>
      <c r="R3891">
        <v>1</v>
      </c>
    </row>
    <row r="3892" spans="1:18" hidden="1" x14ac:dyDescent="0.35">
      <c r="A3892" t="s">
        <v>3619</v>
      </c>
      <c r="B3892" t="s">
        <v>3968</v>
      </c>
      <c r="C3892">
        <v>134</v>
      </c>
      <c r="D3892" t="s">
        <v>3994</v>
      </c>
      <c r="E3892" t="s">
        <v>3997</v>
      </c>
      <c r="F3892">
        <v>3449050</v>
      </c>
      <c r="G3892">
        <v>2021</v>
      </c>
      <c r="H3892">
        <v>1</v>
      </c>
      <c r="I3892">
        <v>2</v>
      </c>
      <c r="J3892" s="8">
        <v>44236</v>
      </c>
      <c r="K3892" t="s">
        <v>6662</v>
      </c>
      <c r="L3892" s="2" t="s">
        <v>9189</v>
      </c>
      <c r="M3892" s="10" t="s">
        <v>9707</v>
      </c>
      <c r="N3892" s="27">
        <v>3</v>
      </c>
      <c r="O3892">
        <v>1</v>
      </c>
      <c r="P3892">
        <v>1180</v>
      </c>
      <c r="Q3892" s="15">
        <f t="shared" si="52"/>
        <v>3.4212319334309447E-4</v>
      </c>
      <c r="R3892">
        <v>1</v>
      </c>
    </row>
    <row r="3893" spans="1:18" hidden="1" x14ac:dyDescent="0.35">
      <c r="A3893" t="s">
        <v>3615</v>
      </c>
      <c r="B3893" t="s">
        <v>3968</v>
      </c>
      <c r="C3893">
        <v>134</v>
      </c>
      <c r="D3893" t="s">
        <v>3994</v>
      </c>
      <c r="E3893" t="s">
        <v>3997</v>
      </c>
      <c r="F3893">
        <v>3449050</v>
      </c>
      <c r="G3893">
        <v>2021</v>
      </c>
      <c r="H3893">
        <v>4</v>
      </c>
      <c r="I3893">
        <v>12</v>
      </c>
      <c r="J3893" s="8">
        <v>44561</v>
      </c>
      <c r="K3893" t="s">
        <v>6663</v>
      </c>
      <c r="L3893" s="2" t="s">
        <v>9190</v>
      </c>
      <c r="M3893" s="10" t="s">
        <v>9697</v>
      </c>
      <c r="N3893" s="27">
        <v>1</v>
      </c>
      <c r="O3893">
        <v>1</v>
      </c>
      <c r="P3893">
        <v>40000</v>
      </c>
      <c r="Q3893" s="15">
        <f t="shared" si="52"/>
        <v>1.1597396384511677E-2</v>
      </c>
      <c r="R3893">
        <v>3</v>
      </c>
    </row>
    <row r="3894" spans="1:18" hidden="1" x14ac:dyDescent="0.35">
      <c r="A3894" t="s">
        <v>1971</v>
      </c>
      <c r="B3894" t="s">
        <v>3968</v>
      </c>
      <c r="C3894">
        <v>134</v>
      </c>
      <c r="D3894" t="s">
        <v>3994</v>
      </c>
      <c r="E3894" t="s">
        <v>3997</v>
      </c>
      <c r="F3894">
        <v>3449050</v>
      </c>
      <c r="G3894">
        <v>2021</v>
      </c>
      <c r="H3894">
        <v>1</v>
      </c>
      <c r="I3894">
        <v>3</v>
      </c>
      <c r="J3894" s="8">
        <v>44263</v>
      </c>
      <c r="K3894" t="s">
        <v>6664</v>
      </c>
      <c r="L3894" s="2" t="s">
        <v>9191</v>
      </c>
      <c r="M3894" s="10">
        <v>32</v>
      </c>
      <c r="N3894" s="27">
        <v>5</v>
      </c>
      <c r="O3894">
        <v>1</v>
      </c>
      <c r="P3894">
        <v>3700</v>
      </c>
      <c r="Q3894" s="15">
        <f t="shared" si="52"/>
        <v>1.0727591655673302E-3</v>
      </c>
      <c r="R3894">
        <v>1</v>
      </c>
    </row>
    <row r="3895" spans="1:18" hidden="1" x14ac:dyDescent="0.35">
      <c r="A3895" t="s">
        <v>3616</v>
      </c>
      <c r="B3895" t="s">
        <v>3968</v>
      </c>
      <c r="C3895">
        <v>134</v>
      </c>
      <c r="D3895" t="s">
        <v>3994</v>
      </c>
      <c r="E3895" t="s">
        <v>3997</v>
      </c>
      <c r="F3895">
        <v>3449050</v>
      </c>
      <c r="G3895">
        <v>2021</v>
      </c>
      <c r="H3895">
        <v>1</v>
      </c>
      <c r="I3895">
        <v>3</v>
      </c>
      <c r="J3895" s="8">
        <v>44279</v>
      </c>
      <c r="K3895" s="9" t="s">
        <v>6665</v>
      </c>
      <c r="L3895" s="2" t="s">
        <v>9192</v>
      </c>
      <c r="M3895" s="10" t="s">
        <v>9693</v>
      </c>
      <c r="N3895" s="27">
        <v>6</v>
      </c>
      <c r="O3895">
        <v>1</v>
      </c>
      <c r="P3895">
        <v>20220</v>
      </c>
      <c r="Q3895" s="15">
        <f t="shared" si="52"/>
        <v>5.8624838723706531E-3</v>
      </c>
      <c r="R3895">
        <v>1</v>
      </c>
    </row>
    <row r="3896" spans="1:18" hidden="1" x14ac:dyDescent="0.35">
      <c r="A3896" t="s">
        <v>1976</v>
      </c>
      <c r="B3896" t="s">
        <v>3968</v>
      </c>
      <c r="C3896">
        <v>134</v>
      </c>
      <c r="D3896" t="s">
        <v>3994</v>
      </c>
      <c r="E3896" t="s">
        <v>3997</v>
      </c>
      <c r="F3896">
        <v>3449050</v>
      </c>
      <c r="G3896">
        <v>2021</v>
      </c>
      <c r="H3896">
        <v>3</v>
      </c>
      <c r="I3896">
        <v>9</v>
      </c>
      <c r="J3896" s="8">
        <v>44454</v>
      </c>
      <c r="K3896" s="9" t="s">
        <v>6666</v>
      </c>
      <c r="L3896" s="2" t="s">
        <v>9192</v>
      </c>
      <c r="M3896" s="10" t="s">
        <v>9693</v>
      </c>
      <c r="N3896" s="27">
        <v>6</v>
      </c>
      <c r="O3896">
        <v>1</v>
      </c>
      <c r="P3896">
        <v>17600</v>
      </c>
      <c r="Q3896" s="15">
        <f t="shared" si="52"/>
        <v>5.1028544091851376E-3</v>
      </c>
      <c r="R3896">
        <v>1</v>
      </c>
    </row>
    <row r="3897" spans="1:18" hidden="1" x14ac:dyDescent="0.35">
      <c r="A3897" t="s">
        <v>1977</v>
      </c>
      <c r="B3897" t="s">
        <v>3968</v>
      </c>
      <c r="C3897">
        <v>134</v>
      </c>
      <c r="D3897" t="s">
        <v>3994</v>
      </c>
      <c r="E3897" t="s">
        <v>3997</v>
      </c>
      <c r="F3897">
        <v>3449050</v>
      </c>
      <c r="G3897">
        <v>2021</v>
      </c>
      <c r="H3897">
        <v>2</v>
      </c>
      <c r="I3897">
        <v>5</v>
      </c>
      <c r="J3897" s="8">
        <v>44328</v>
      </c>
      <c r="K3897" t="s">
        <v>6667</v>
      </c>
      <c r="L3897" s="2" t="s">
        <v>9193</v>
      </c>
      <c r="M3897" s="10">
        <v>47</v>
      </c>
      <c r="N3897" s="27">
        <v>8</v>
      </c>
      <c r="O3897">
        <v>1</v>
      </c>
      <c r="P3897">
        <v>1000</v>
      </c>
      <c r="Q3897" s="15">
        <f t="shared" si="52"/>
        <v>2.8993490961279193E-4</v>
      </c>
      <c r="R3897">
        <v>1</v>
      </c>
    </row>
    <row r="3898" spans="1:18" hidden="1" x14ac:dyDescent="0.35">
      <c r="A3898" t="s">
        <v>1978</v>
      </c>
      <c r="B3898" t="s">
        <v>3968</v>
      </c>
      <c r="C3898">
        <v>134</v>
      </c>
      <c r="D3898" t="s">
        <v>3994</v>
      </c>
      <c r="E3898" t="s">
        <v>3997</v>
      </c>
      <c r="F3898">
        <v>3449050</v>
      </c>
      <c r="G3898">
        <v>2021</v>
      </c>
      <c r="H3898">
        <v>1</v>
      </c>
      <c r="I3898">
        <v>2</v>
      </c>
      <c r="J3898" s="8">
        <v>44230</v>
      </c>
      <c r="K3898" t="s">
        <v>6668</v>
      </c>
      <c r="L3898" s="2" t="s">
        <v>9194</v>
      </c>
      <c r="M3898" s="10">
        <v>46</v>
      </c>
      <c r="N3898" s="27">
        <v>8</v>
      </c>
      <c r="O3898">
        <v>1</v>
      </c>
      <c r="P3898">
        <v>1000</v>
      </c>
      <c r="Q3898" s="15">
        <f t="shared" si="52"/>
        <v>2.8993490961279193E-4</v>
      </c>
      <c r="R3898">
        <v>1</v>
      </c>
    </row>
    <row r="3899" spans="1:18" hidden="1" x14ac:dyDescent="0.35">
      <c r="A3899" t="s">
        <v>1980</v>
      </c>
      <c r="B3899" t="s">
        <v>3968</v>
      </c>
      <c r="C3899">
        <v>134</v>
      </c>
      <c r="D3899" t="s">
        <v>3994</v>
      </c>
      <c r="E3899" t="s">
        <v>3997</v>
      </c>
      <c r="F3899">
        <v>3449050</v>
      </c>
      <c r="G3899">
        <v>2021</v>
      </c>
      <c r="H3899">
        <v>4</v>
      </c>
      <c r="I3899">
        <v>12</v>
      </c>
      <c r="J3899" s="8">
        <v>44561</v>
      </c>
      <c r="K3899" t="s">
        <v>6669</v>
      </c>
      <c r="L3899" s="2" t="s">
        <v>9195</v>
      </c>
      <c r="M3899" s="10" t="s">
        <v>9711</v>
      </c>
      <c r="N3899" s="27">
        <v>5</v>
      </c>
      <c r="O3899">
        <v>1</v>
      </c>
      <c r="P3899">
        <v>7000</v>
      </c>
      <c r="Q3899" s="15">
        <f t="shared" si="52"/>
        <v>2.0295443672895437E-3</v>
      </c>
      <c r="R3899">
        <v>1</v>
      </c>
    </row>
    <row r="3900" spans="1:18" hidden="1" x14ac:dyDescent="0.35">
      <c r="A3900" t="s">
        <v>3620</v>
      </c>
      <c r="B3900" t="s">
        <v>3968</v>
      </c>
      <c r="C3900">
        <v>134</v>
      </c>
      <c r="D3900" t="s">
        <v>3994</v>
      </c>
      <c r="E3900" t="s">
        <v>3997</v>
      </c>
      <c r="F3900">
        <v>3449050</v>
      </c>
      <c r="G3900">
        <v>2021</v>
      </c>
      <c r="H3900">
        <v>4</v>
      </c>
      <c r="I3900">
        <v>12</v>
      </c>
      <c r="J3900" s="8">
        <v>44561</v>
      </c>
      <c r="K3900" t="s">
        <v>6670</v>
      </c>
      <c r="L3900" s="2" t="s">
        <v>9196</v>
      </c>
      <c r="M3900" s="10">
        <v>33</v>
      </c>
      <c r="N3900" s="27">
        <v>5</v>
      </c>
      <c r="O3900">
        <v>1</v>
      </c>
      <c r="P3900">
        <v>13500</v>
      </c>
      <c r="Q3900" s="15">
        <f t="shared" si="52"/>
        <v>3.9141212797726907E-3</v>
      </c>
      <c r="R3900">
        <v>1</v>
      </c>
    </row>
    <row r="3901" spans="1:18" hidden="1" x14ac:dyDescent="0.35">
      <c r="A3901" t="s">
        <v>2567</v>
      </c>
      <c r="B3901" t="s">
        <v>3968</v>
      </c>
      <c r="C3901">
        <v>134</v>
      </c>
      <c r="D3901" t="s">
        <v>3994</v>
      </c>
      <c r="E3901" t="s">
        <v>3997</v>
      </c>
      <c r="F3901">
        <v>3449050</v>
      </c>
      <c r="G3901">
        <v>2021</v>
      </c>
      <c r="H3901">
        <v>4</v>
      </c>
      <c r="I3901">
        <v>12</v>
      </c>
      <c r="J3901" s="8">
        <v>44561</v>
      </c>
      <c r="K3901" t="s">
        <v>6671</v>
      </c>
      <c r="L3901" s="2" t="s">
        <v>9197</v>
      </c>
      <c r="M3901" s="10">
        <v>45</v>
      </c>
      <c r="N3901" s="27">
        <v>8</v>
      </c>
      <c r="O3901">
        <v>1</v>
      </c>
      <c r="P3901">
        <v>1500</v>
      </c>
      <c r="Q3901" s="15">
        <f t="shared" si="52"/>
        <v>4.3490236441918789E-4</v>
      </c>
      <c r="R3901">
        <v>1</v>
      </c>
    </row>
    <row r="3902" spans="1:18" hidden="1" x14ac:dyDescent="0.35">
      <c r="A3902" t="s">
        <v>906</v>
      </c>
      <c r="B3902" t="s">
        <v>3969</v>
      </c>
      <c r="C3902">
        <v>174</v>
      </c>
      <c r="D3902" t="s">
        <v>3994</v>
      </c>
      <c r="E3902" t="s">
        <v>3997</v>
      </c>
      <c r="F3902">
        <v>187456</v>
      </c>
      <c r="G3902">
        <v>2020</v>
      </c>
      <c r="H3902">
        <v>2</v>
      </c>
      <c r="I3902">
        <v>4</v>
      </c>
      <c r="J3902" s="8">
        <v>43924</v>
      </c>
      <c r="K3902" t="s">
        <v>6672</v>
      </c>
      <c r="L3902" s="2" t="s">
        <v>9198</v>
      </c>
      <c r="M3902" t="s">
        <v>9709</v>
      </c>
      <c r="N3902">
        <v>4</v>
      </c>
      <c r="O3902">
        <v>2</v>
      </c>
      <c r="P3902">
        <v>0</v>
      </c>
      <c r="Q3902">
        <v>0</v>
      </c>
      <c r="R3902">
        <v>1</v>
      </c>
    </row>
    <row r="3903" spans="1:18" hidden="1" x14ac:dyDescent="0.35">
      <c r="A3903" t="s">
        <v>1342</v>
      </c>
      <c r="B3903" t="s">
        <v>3969</v>
      </c>
      <c r="C3903">
        <v>174</v>
      </c>
      <c r="D3903" t="s">
        <v>3994</v>
      </c>
      <c r="E3903" t="s">
        <v>3997</v>
      </c>
      <c r="F3903">
        <v>187456</v>
      </c>
      <c r="G3903">
        <v>2020</v>
      </c>
      <c r="H3903">
        <v>1</v>
      </c>
      <c r="I3903">
        <v>2</v>
      </c>
      <c r="J3903" s="8">
        <v>43885</v>
      </c>
      <c r="K3903" t="s">
        <v>6673</v>
      </c>
      <c r="L3903" s="2" t="s">
        <v>9199</v>
      </c>
      <c r="M3903" t="s">
        <v>9707</v>
      </c>
      <c r="N3903">
        <v>4</v>
      </c>
      <c r="O3903">
        <v>2</v>
      </c>
      <c r="P3903">
        <v>0</v>
      </c>
      <c r="Q3903">
        <v>0</v>
      </c>
      <c r="R3903">
        <v>1</v>
      </c>
    </row>
    <row r="3904" spans="1:18" hidden="1" x14ac:dyDescent="0.35">
      <c r="A3904" t="s">
        <v>1344</v>
      </c>
      <c r="B3904" t="s">
        <v>3969</v>
      </c>
      <c r="C3904">
        <v>174</v>
      </c>
      <c r="D3904" t="s">
        <v>3994</v>
      </c>
      <c r="E3904" t="s">
        <v>3997</v>
      </c>
      <c r="F3904">
        <v>187456</v>
      </c>
      <c r="G3904">
        <v>2020</v>
      </c>
      <c r="H3904">
        <v>1</v>
      </c>
      <c r="I3904">
        <v>3</v>
      </c>
      <c r="J3904" s="8">
        <v>43909</v>
      </c>
      <c r="K3904" t="s">
        <v>6674</v>
      </c>
      <c r="L3904" s="2" t="s">
        <v>9200</v>
      </c>
      <c r="M3904" t="s">
        <v>9710</v>
      </c>
      <c r="N3904">
        <v>7</v>
      </c>
      <c r="O3904">
        <v>2</v>
      </c>
      <c r="P3904">
        <v>0</v>
      </c>
      <c r="Q3904">
        <v>0</v>
      </c>
      <c r="R3904">
        <v>3</v>
      </c>
    </row>
    <row r="3905" spans="1:18" hidden="1" x14ac:dyDescent="0.35">
      <c r="A3905" t="s">
        <v>1345</v>
      </c>
      <c r="B3905" t="s">
        <v>3969</v>
      </c>
      <c r="C3905">
        <v>174</v>
      </c>
      <c r="D3905" t="s">
        <v>3994</v>
      </c>
      <c r="E3905" t="s">
        <v>3997</v>
      </c>
      <c r="F3905">
        <v>187456</v>
      </c>
      <c r="G3905">
        <v>2020</v>
      </c>
      <c r="H3905">
        <v>2</v>
      </c>
      <c r="I3905">
        <v>5</v>
      </c>
      <c r="J3905" s="8">
        <v>43981</v>
      </c>
      <c r="K3905" t="s">
        <v>6675</v>
      </c>
      <c r="L3905" s="2" t="s">
        <v>9201</v>
      </c>
      <c r="M3905" t="s">
        <v>9707</v>
      </c>
      <c r="N3905">
        <v>4</v>
      </c>
      <c r="O3905">
        <v>2</v>
      </c>
      <c r="P3905">
        <v>0</v>
      </c>
      <c r="Q3905">
        <v>0</v>
      </c>
      <c r="R3905">
        <v>1</v>
      </c>
    </row>
    <row r="3906" spans="1:18" hidden="1" x14ac:dyDescent="0.35">
      <c r="A3906" t="s">
        <v>3604</v>
      </c>
      <c r="B3906" t="s">
        <v>3969</v>
      </c>
      <c r="C3906">
        <v>174</v>
      </c>
      <c r="D3906" t="s">
        <v>3994</v>
      </c>
      <c r="E3906" t="s">
        <v>3997</v>
      </c>
      <c r="F3906">
        <v>187456</v>
      </c>
      <c r="G3906">
        <v>2020</v>
      </c>
      <c r="H3906">
        <v>1</v>
      </c>
      <c r="I3906">
        <v>3</v>
      </c>
      <c r="J3906" s="8">
        <v>43920</v>
      </c>
      <c r="K3906" t="s">
        <v>6676</v>
      </c>
      <c r="L3906" s="2" t="s">
        <v>9202</v>
      </c>
      <c r="M3906" t="s">
        <v>9696</v>
      </c>
      <c r="N3906">
        <v>2</v>
      </c>
      <c r="O3906">
        <v>2</v>
      </c>
      <c r="P3906">
        <v>0</v>
      </c>
      <c r="Q3906">
        <v>0</v>
      </c>
      <c r="R3906">
        <v>1</v>
      </c>
    </row>
    <row r="3907" spans="1:18" hidden="1" x14ac:dyDescent="0.35">
      <c r="A3907" t="s">
        <v>3605</v>
      </c>
      <c r="B3907" t="s">
        <v>3969</v>
      </c>
      <c r="C3907">
        <v>174</v>
      </c>
      <c r="D3907" t="s">
        <v>3994</v>
      </c>
      <c r="E3907" t="s">
        <v>3997</v>
      </c>
      <c r="F3907">
        <v>187456</v>
      </c>
      <c r="G3907">
        <v>2020</v>
      </c>
      <c r="H3907">
        <v>3</v>
      </c>
      <c r="I3907">
        <v>9</v>
      </c>
      <c r="J3907" s="8">
        <v>44097</v>
      </c>
      <c r="K3907" t="s">
        <v>6677</v>
      </c>
      <c r="L3907" s="2" t="s">
        <v>9203</v>
      </c>
      <c r="M3907" t="s">
        <v>9708</v>
      </c>
      <c r="N3907">
        <v>9</v>
      </c>
      <c r="O3907">
        <v>2</v>
      </c>
      <c r="P3907">
        <v>0</v>
      </c>
      <c r="Q3907">
        <v>0</v>
      </c>
      <c r="R3907">
        <v>1</v>
      </c>
    </row>
    <row r="3908" spans="1:18" hidden="1" x14ac:dyDescent="0.35">
      <c r="A3908" t="s">
        <v>3606</v>
      </c>
      <c r="B3908" t="s">
        <v>3969</v>
      </c>
      <c r="C3908">
        <v>174</v>
      </c>
      <c r="D3908" t="s">
        <v>3994</v>
      </c>
      <c r="E3908" t="s">
        <v>3997</v>
      </c>
      <c r="F3908">
        <v>187456</v>
      </c>
      <c r="G3908">
        <v>2020</v>
      </c>
      <c r="H3908">
        <v>2</v>
      </c>
      <c r="I3908">
        <v>4</v>
      </c>
      <c r="J3908" s="8">
        <v>43945</v>
      </c>
      <c r="K3908" t="s">
        <v>6678</v>
      </c>
      <c r="L3908" s="2" t="s">
        <v>9204</v>
      </c>
      <c r="M3908">
        <v>6</v>
      </c>
      <c r="N3908">
        <v>1</v>
      </c>
      <c r="O3908">
        <v>2</v>
      </c>
      <c r="P3908">
        <v>0</v>
      </c>
      <c r="Q3908">
        <v>0</v>
      </c>
      <c r="R3908">
        <v>1</v>
      </c>
    </row>
    <row r="3909" spans="1:18" hidden="1" x14ac:dyDescent="0.35">
      <c r="A3909" t="s">
        <v>1465</v>
      </c>
      <c r="B3909" t="s">
        <v>3969</v>
      </c>
      <c r="C3909">
        <v>174</v>
      </c>
      <c r="D3909" t="s">
        <v>3994</v>
      </c>
      <c r="E3909" t="s">
        <v>3997</v>
      </c>
      <c r="F3909">
        <v>187456</v>
      </c>
      <c r="G3909">
        <v>2021</v>
      </c>
      <c r="H3909">
        <v>2</v>
      </c>
      <c r="I3909">
        <v>6</v>
      </c>
      <c r="J3909" s="8">
        <v>44362</v>
      </c>
      <c r="K3909" t="s">
        <v>6679</v>
      </c>
      <c r="L3909" s="2" t="s">
        <v>9205</v>
      </c>
      <c r="M3909" s="10">
        <v>47</v>
      </c>
      <c r="N3909" s="27">
        <v>8</v>
      </c>
      <c r="O3909">
        <v>1</v>
      </c>
      <c r="P3909">
        <v>287.92</v>
      </c>
      <c r="Q3909" s="15">
        <f t="shared" ref="Q3909:Q3939" si="53">P3909/F3909</f>
        <v>1.5359337657903723E-3</v>
      </c>
      <c r="R3909">
        <v>1</v>
      </c>
    </row>
    <row r="3910" spans="1:18" hidden="1" x14ac:dyDescent="0.35">
      <c r="A3910" t="s">
        <v>3607</v>
      </c>
      <c r="B3910" t="s">
        <v>3969</v>
      </c>
      <c r="C3910">
        <v>174</v>
      </c>
      <c r="D3910" t="s">
        <v>3994</v>
      </c>
      <c r="E3910" t="s">
        <v>3997</v>
      </c>
      <c r="F3910">
        <v>187456</v>
      </c>
      <c r="G3910">
        <v>2021</v>
      </c>
      <c r="H3910">
        <v>1</v>
      </c>
      <c r="I3910">
        <v>1</v>
      </c>
      <c r="J3910" s="8">
        <v>44208</v>
      </c>
      <c r="K3910" t="s">
        <v>6680</v>
      </c>
      <c r="L3910" s="2" t="s">
        <v>9206</v>
      </c>
      <c r="M3910" s="10">
        <v>47</v>
      </c>
      <c r="N3910" s="27">
        <v>8</v>
      </c>
      <c r="O3910">
        <v>1</v>
      </c>
      <c r="P3910">
        <v>80</v>
      </c>
      <c r="Q3910" s="15">
        <f t="shared" si="53"/>
        <v>4.2676681461249576E-4</v>
      </c>
      <c r="R3910">
        <v>1</v>
      </c>
    </row>
    <row r="3911" spans="1:18" hidden="1" x14ac:dyDescent="0.35">
      <c r="A3911" t="s">
        <v>3608</v>
      </c>
      <c r="B3911" t="s">
        <v>3969</v>
      </c>
      <c r="C3911">
        <v>174</v>
      </c>
      <c r="D3911" t="s">
        <v>3994</v>
      </c>
      <c r="E3911" t="s">
        <v>3997</v>
      </c>
      <c r="F3911">
        <v>187456</v>
      </c>
      <c r="G3911">
        <v>2021</v>
      </c>
      <c r="H3911">
        <v>1</v>
      </c>
      <c r="I3911">
        <v>2</v>
      </c>
      <c r="J3911" s="8">
        <v>44245</v>
      </c>
      <c r="K3911" t="s">
        <v>6681</v>
      </c>
      <c r="L3911" s="2" t="s">
        <v>9120</v>
      </c>
      <c r="M3911" s="10" t="s">
        <v>9708</v>
      </c>
      <c r="N3911" s="27">
        <v>8</v>
      </c>
      <c r="O3911">
        <v>1</v>
      </c>
      <c r="P3911">
        <v>19.8</v>
      </c>
      <c r="Q3911" s="15">
        <f t="shared" si="53"/>
        <v>1.0562478661659269E-4</v>
      </c>
      <c r="R3911">
        <v>1</v>
      </c>
    </row>
    <row r="3912" spans="1:18" hidden="1" x14ac:dyDescent="0.35">
      <c r="A3912" t="s">
        <v>1467</v>
      </c>
      <c r="B3912" t="s">
        <v>3969</v>
      </c>
      <c r="C3912">
        <v>174</v>
      </c>
      <c r="D3912" t="s">
        <v>3994</v>
      </c>
      <c r="E3912" t="s">
        <v>3997</v>
      </c>
      <c r="F3912">
        <v>187456</v>
      </c>
      <c r="G3912">
        <v>2021</v>
      </c>
      <c r="H3912">
        <v>1</v>
      </c>
      <c r="I3912">
        <v>2</v>
      </c>
      <c r="J3912" s="8">
        <v>44246</v>
      </c>
      <c r="K3912" t="s">
        <v>6682</v>
      </c>
      <c r="L3912" s="2" t="s">
        <v>9120</v>
      </c>
      <c r="M3912" s="10" t="s">
        <v>9708</v>
      </c>
      <c r="N3912" s="27">
        <v>8</v>
      </c>
      <c r="O3912">
        <v>1</v>
      </c>
      <c r="P3912">
        <v>500</v>
      </c>
      <c r="Q3912" s="15">
        <f t="shared" si="53"/>
        <v>2.6672925913280984E-3</v>
      </c>
      <c r="R3912">
        <v>1</v>
      </c>
    </row>
    <row r="3913" spans="1:18" hidden="1" x14ac:dyDescent="0.35">
      <c r="A3913" t="s">
        <v>1469</v>
      </c>
      <c r="B3913" t="s">
        <v>3969</v>
      </c>
      <c r="C3913">
        <v>174</v>
      </c>
      <c r="D3913" t="s">
        <v>3994</v>
      </c>
      <c r="E3913" t="s">
        <v>3997</v>
      </c>
      <c r="F3913">
        <v>187456</v>
      </c>
      <c r="G3913">
        <v>2021</v>
      </c>
      <c r="H3913">
        <v>1</v>
      </c>
      <c r="I3913">
        <v>3</v>
      </c>
      <c r="J3913" s="8">
        <v>44260</v>
      </c>
      <c r="K3913" t="s">
        <v>6683</v>
      </c>
      <c r="L3913" s="2" t="s">
        <v>9120</v>
      </c>
      <c r="M3913" s="10">
        <v>47</v>
      </c>
      <c r="N3913" s="27">
        <v>8</v>
      </c>
      <c r="O3913">
        <v>1</v>
      </c>
      <c r="P3913">
        <v>26</v>
      </c>
      <c r="Q3913" s="15">
        <f t="shared" si="53"/>
        <v>1.3869921474906111E-4</v>
      </c>
      <c r="R3913">
        <v>1</v>
      </c>
    </row>
    <row r="3914" spans="1:18" hidden="1" x14ac:dyDescent="0.35">
      <c r="A3914" t="s">
        <v>3609</v>
      </c>
      <c r="B3914" t="s">
        <v>3969</v>
      </c>
      <c r="C3914">
        <v>174</v>
      </c>
      <c r="D3914" t="s">
        <v>3994</v>
      </c>
      <c r="E3914" t="s">
        <v>3997</v>
      </c>
      <c r="F3914">
        <v>187456</v>
      </c>
      <c r="G3914">
        <v>2021</v>
      </c>
      <c r="H3914">
        <v>1</v>
      </c>
      <c r="I3914">
        <v>3</v>
      </c>
      <c r="J3914" s="8">
        <v>44263</v>
      </c>
      <c r="K3914" t="s">
        <v>6684</v>
      </c>
      <c r="L3914" s="2" t="s">
        <v>9120</v>
      </c>
      <c r="M3914" s="10" t="s">
        <v>9708</v>
      </c>
      <c r="N3914" s="27">
        <v>8</v>
      </c>
      <c r="O3914">
        <v>1</v>
      </c>
      <c r="P3914">
        <v>60</v>
      </c>
      <c r="Q3914" s="15">
        <f t="shared" si="53"/>
        <v>3.2007511095937181E-4</v>
      </c>
      <c r="R3914">
        <v>1</v>
      </c>
    </row>
    <row r="3915" spans="1:18" hidden="1" x14ac:dyDescent="0.35">
      <c r="A3915" t="s">
        <v>3610</v>
      </c>
      <c r="B3915" t="s">
        <v>3969</v>
      </c>
      <c r="C3915">
        <v>174</v>
      </c>
      <c r="D3915" t="s">
        <v>3994</v>
      </c>
      <c r="E3915" t="s">
        <v>3997</v>
      </c>
      <c r="F3915">
        <v>187456</v>
      </c>
      <c r="G3915">
        <v>2021</v>
      </c>
      <c r="H3915">
        <v>1</v>
      </c>
      <c r="I3915">
        <v>3</v>
      </c>
      <c r="J3915" s="8">
        <v>44265</v>
      </c>
      <c r="K3915" s="9" t="s">
        <v>6685</v>
      </c>
      <c r="L3915" s="2" t="s">
        <v>9207</v>
      </c>
      <c r="M3915" s="10" t="s">
        <v>9710</v>
      </c>
      <c r="N3915" s="27">
        <v>7</v>
      </c>
      <c r="O3915">
        <v>1</v>
      </c>
      <c r="P3915">
        <v>250</v>
      </c>
      <c r="Q3915" s="15">
        <f t="shared" si="53"/>
        <v>1.3336462956640492E-3</v>
      </c>
      <c r="R3915">
        <v>3</v>
      </c>
    </row>
    <row r="3916" spans="1:18" hidden="1" x14ac:dyDescent="0.35">
      <c r="A3916" t="s">
        <v>3611</v>
      </c>
      <c r="B3916" t="s">
        <v>3969</v>
      </c>
      <c r="C3916">
        <v>174</v>
      </c>
      <c r="D3916" t="s">
        <v>3994</v>
      </c>
      <c r="E3916" t="s">
        <v>3997</v>
      </c>
      <c r="F3916">
        <v>187456</v>
      </c>
      <c r="G3916">
        <v>2021</v>
      </c>
      <c r="H3916">
        <v>1</v>
      </c>
      <c r="I3916">
        <v>3</v>
      </c>
      <c r="J3916" s="8">
        <v>44266</v>
      </c>
      <c r="K3916" s="9" t="s">
        <v>6686</v>
      </c>
      <c r="L3916" s="2" t="s">
        <v>9208</v>
      </c>
      <c r="M3916" s="10">
        <v>45</v>
      </c>
      <c r="N3916" s="27">
        <v>8</v>
      </c>
      <c r="O3916">
        <v>1</v>
      </c>
      <c r="P3916">
        <v>224</v>
      </c>
      <c r="Q3916" s="15">
        <f t="shared" si="53"/>
        <v>1.1949470809149881E-3</v>
      </c>
      <c r="R3916">
        <v>3</v>
      </c>
    </row>
    <row r="3917" spans="1:18" hidden="1" x14ac:dyDescent="0.35">
      <c r="A3917" t="s">
        <v>3612</v>
      </c>
      <c r="B3917" t="s">
        <v>3969</v>
      </c>
      <c r="C3917">
        <v>174</v>
      </c>
      <c r="D3917" t="s">
        <v>3994</v>
      </c>
      <c r="E3917" t="s">
        <v>3997</v>
      </c>
      <c r="F3917">
        <v>187456</v>
      </c>
      <c r="G3917">
        <v>2021</v>
      </c>
      <c r="H3917">
        <v>1</v>
      </c>
      <c r="I3917">
        <v>3</v>
      </c>
      <c r="J3917" s="8">
        <v>44271</v>
      </c>
      <c r="K3917" t="s">
        <v>6687</v>
      </c>
      <c r="L3917" s="2" t="s">
        <v>9209</v>
      </c>
      <c r="M3917" s="10" t="s">
        <v>9707</v>
      </c>
      <c r="N3917" s="27">
        <v>3</v>
      </c>
      <c r="O3917">
        <v>1</v>
      </c>
      <c r="P3917">
        <v>248</v>
      </c>
      <c r="Q3917" s="15">
        <f t="shared" si="53"/>
        <v>1.3229771252987368E-3</v>
      </c>
      <c r="R3917">
        <v>1</v>
      </c>
    </row>
    <row r="3918" spans="1:18" hidden="1" x14ac:dyDescent="0.35">
      <c r="A3918" t="s">
        <v>1466</v>
      </c>
      <c r="B3918" t="s">
        <v>3969</v>
      </c>
      <c r="C3918">
        <v>174</v>
      </c>
      <c r="D3918" t="s">
        <v>3994</v>
      </c>
      <c r="E3918" t="s">
        <v>3997</v>
      </c>
      <c r="F3918">
        <v>187456</v>
      </c>
      <c r="G3918">
        <v>2021</v>
      </c>
      <c r="H3918">
        <v>1</v>
      </c>
      <c r="I3918">
        <v>3</v>
      </c>
      <c r="J3918" s="8">
        <v>44278</v>
      </c>
      <c r="K3918" t="s">
        <v>6688</v>
      </c>
      <c r="L3918" s="2" t="s">
        <v>9120</v>
      </c>
      <c r="M3918" s="10">
        <v>45</v>
      </c>
      <c r="N3918" s="27">
        <v>8</v>
      </c>
      <c r="O3918">
        <v>1</v>
      </c>
      <c r="P3918">
        <v>100</v>
      </c>
      <c r="Q3918" s="15">
        <f t="shared" si="53"/>
        <v>5.3345851826561966E-4</v>
      </c>
      <c r="R3918">
        <v>1</v>
      </c>
    </row>
    <row r="3919" spans="1:18" hidden="1" x14ac:dyDescent="0.35">
      <c r="A3919" t="s">
        <v>1455</v>
      </c>
      <c r="B3919" t="s">
        <v>3969</v>
      </c>
      <c r="C3919">
        <v>174</v>
      </c>
      <c r="D3919" t="s">
        <v>3994</v>
      </c>
      <c r="E3919" t="s">
        <v>3997</v>
      </c>
      <c r="F3919">
        <v>187456</v>
      </c>
      <c r="G3919">
        <v>2021</v>
      </c>
      <c r="H3919">
        <v>2</v>
      </c>
      <c r="I3919">
        <v>4</v>
      </c>
      <c r="J3919" s="8">
        <v>44291</v>
      </c>
      <c r="K3919" t="s">
        <v>6689</v>
      </c>
      <c r="L3919" s="2" t="s">
        <v>9210</v>
      </c>
      <c r="M3919" s="10" t="s">
        <v>9708</v>
      </c>
      <c r="N3919" s="27">
        <v>8</v>
      </c>
      <c r="O3919">
        <v>1</v>
      </c>
      <c r="P3919">
        <v>130</v>
      </c>
      <c r="Q3919" s="15">
        <f t="shared" si="53"/>
        <v>6.9349607374530559E-4</v>
      </c>
      <c r="R3919">
        <v>1</v>
      </c>
    </row>
    <row r="3920" spans="1:18" hidden="1" x14ac:dyDescent="0.35">
      <c r="A3920" t="s">
        <v>3614</v>
      </c>
      <c r="B3920" t="s">
        <v>3969</v>
      </c>
      <c r="C3920">
        <v>174</v>
      </c>
      <c r="D3920" t="s">
        <v>3994</v>
      </c>
      <c r="E3920" t="s">
        <v>3997</v>
      </c>
      <c r="F3920">
        <v>187456</v>
      </c>
      <c r="G3920">
        <v>2021</v>
      </c>
      <c r="H3920">
        <v>2</v>
      </c>
      <c r="I3920">
        <v>5</v>
      </c>
      <c r="J3920" s="8">
        <v>44327</v>
      </c>
      <c r="K3920" t="s">
        <v>6690</v>
      </c>
      <c r="L3920" s="2" t="s">
        <v>9211</v>
      </c>
      <c r="M3920" s="10">
        <v>47</v>
      </c>
      <c r="N3920" s="27">
        <v>8</v>
      </c>
      <c r="O3920">
        <v>1</v>
      </c>
      <c r="P3920">
        <v>500</v>
      </c>
      <c r="Q3920" s="15">
        <f t="shared" si="53"/>
        <v>2.6672925913280984E-3</v>
      </c>
      <c r="R3920">
        <v>1</v>
      </c>
    </row>
    <row r="3921" spans="1:18" hidden="1" x14ac:dyDescent="0.35">
      <c r="A3921" t="s">
        <v>3618</v>
      </c>
      <c r="B3921" t="s">
        <v>3969</v>
      </c>
      <c r="C3921">
        <v>174</v>
      </c>
      <c r="D3921" t="s">
        <v>3994</v>
      </c>
      <c r="E3921" t="s">
        <v>3997</v>
      </c>
      <c r="F3921">
        <v>187456</v>
      </c>
      <c r="G3921">
        <v>2021</v>
      </c>
      <c r="H3921">
        <v>2</v>
      </c>
      <c r="I3921">
        <v>5</v>
      </c>
      <c r="J3921" s="8">
        <v>44333</v>
      </c>
      <c r="K3921" s="9" t="s">
        <v>6691</v>
      </c>
      <c r="L3921" s="2" t="s">
        <v>9120</v>
      </c>
      <c r="M3921" s="10" t="s">
        <v>9710</v>
      </c>
      <c r="N3921" s="27">
        <v>7</v>
      </c>
      <c r="O3921">
        <v>1</v>
      </c>
      <c r="P3921">
        <v>793</v>
      </c>
      <c r="Q3921" s="15">
        <f t="shared" si="53"/>
        <v>4.2303260498463635E-3</v>
      </c>
      <c r="R3921">
        <v>3</v>
      </c>
    </row>
    <row r="3922" spans="1:18" hidden="1" x14ac:dyDescent="0.35">
      <c r="A3922" t="s">
        <v>1970</v>
      </c>
      <c r="B3922" t="s">
        <v>3969</v>
      </c>
      <c r="C3922">
        <v>174</v>
      </c>
      <c r="D3922" t="s">
        <v>3994</v>
      </c>
      <c r="E3922" t="s">
        <v>3997</v>
      </c>
      <c r="F3922">
        <v>187456</v>
      </c>
      <c r="G3922">
        <v>2021</v>
      </c>
      <c r="H3922">
        <v>2</v>
      </c>
      <c r="I3922">
        <v>6</v>
      </c>
      <c r="J3922" s="8">
        <v>44348</v>
      </c>
      <c r="K3922" t="s">
        <v>6692</v>
      </c>
      <c r="L3922" s="2" t="s">
        <v>9212</v>
      </c>
      <c r="M3922" s="10">
        <v>29</v>
      </c>
      <c r="N3922" s="27">
        <v>4</v>
      </c>
      <c r="O3922">
        <v>1</v>
      </c>
      <c r="P3922">
        <v>800</v>
      </c>
      <c r="Q3922" s="15">
        <f t="shared" si="53"/>
        <v>4.2676681461249573E-3</v>
      </c>
      <c r="R3922">
        <v>1</v>
      </c>
    </row>
    <row r="3923" spans="1:18" hidden="1" x14ac:dyDescent="0.35">
      <c r="A3923" t="s">
        <v>3619</v>
      </c>
      <c r="B3923" t="s">
        <v>3969</v>
      </c>
      <c r="C3923">
        <v>174</v>
      </c>
      <c r="D3923" t="s">
        <v>3994</v>
      </c>
      <c r="E3923" t="s">
        <v>3997</v>
      </c>
      <c r="F3923">
        <v>187456</v>
      </c>
      <c r="G3923">
        <v>2021</v>
      </c>
      <c r="H3923">
        <v>2</v>
      </c>
      <c r="I3923">
        <v>6</v>
      </c>
      <c r="J3923" s="8">
        <v>44355</v>
      </c>
      <c r="K3923" t="s">
        <v>6693</v>
      </c>
      <c r="L3923" s="2" t="s">
        <v>9213</v>
      </c>
      <c r="M3923" s="10">
        <v>47</v>
      </c>
      <c r="N3923" s="27">
        <v>8</v>
      </c>
      <c r="O3923">
        <v>1</v>
      </c>
      <c r="P3923">
        <v>16</v>
      </c>
      <c r="Q3923" s="15">
        <f t="shared" si="53"/>
        <v>8.5353362922499149E-5</v>
      </c>
      <c r="R3923">
        <v>1</v>
      </c>
    </row>
    <row r="3924" spans="1:18" hidden="1" x14ac:dyDescent="0.35">
      <c r="A3924" t="s">
        <v>3615</v>
      </c>
      <c r="B3924" t="s">
        <v>3969</v>
      </c>
      <c r="C3924">
        <v>174</v>
      </c>
      <c r="D3924" t="s">
        <v>3994</v>
      </c>
      <c r="E3924" t="s">
        <v>3997</v>
      </c>
      <c r="F3924">
        <v>187456</v>
      </c>
      <c r="G3924">
        <v>2021</v>
      </c>
      <c r="H3924">
        <v>2</v>
      </c>
      <c r="I3924">
        <v>6</v>
      </c>
      <c r="J3924" s="8">
        <v>44358</v>
      </c>
      <c r="K3924" t="s">
        <v>6694</v>
      </c>
      <c r="L3924" s="2" t="s">
        <v>9120</v>
      </c>
      <c r="M3924" s="10">
        <v>43</v>
      </c>
      <c r="N3924" s="27">
        <v>7</v>
      </c>
      <c r="O3924">
        <v>1</v>
      </c>
      <c r="P3924">
        <v>30</v>
      </c>
      <c r="Q3924" s="15">
        <f t="shared" si="53"/>
        <v>1.600375554796859E-4</v>
      </c>
      <c r="R3924">
        <v>2</v>
      </c>
    </row>
    <row r="3925" spans="1:18" hidden="1" x14ac:dyDescent="0.35">
      <c r="A3925" t="s">
        <v>1971</v>
      </c>
      <c r="B3925" t="s">
        <v>3969</v>
      </c>
      <c r="C3925">
        <v>174</v>
      </c>
      <c r="D3925" t="s">
        <v>3994</v>
      </c>
      <c r="E3925" t="s">
        <v>3997</v>
      </c>
      <c r="F3925">
        <v>187456</v>
      </c>
      <c r="G3925">
        <v>2021</v>
      </c>
      <c r="H3925">
        <v>2</v>
      </c>
      <c r="I3925">
        <v>6</v>
      </c>
      <c r="J3925" s="8">
        <v>44375</v>
      </c>
      <c r="K3925" t="s">
        <v>6695</v>
      </c>
      <c r="L3925" s="2" t="s">
        <v>9214</v>
      </c>
      <c r="M3925" s="10">
        <v>29</v>
      </c>
      <c r="N3925" s="27">
        <v>4</v>
      </c>
      <c r="O3925">
        <v>1</v>
      </c>
      <c r="P3925">
        <v>85</v>
      </c>
      <c r="Q3925" s="15">
        <f t="shared" si="53"/>
        <v>4.5343974052577669E-4</v>
      </c>
      <c r="R3925">
        <v>1</v>
      </c>
    </row>
    <row r="3926" spans="1:18" hidden="1" x14ac:dyDescent="0.35">
      <c r="A3926" t="s">
        <v>3616</v>
      </c>
      <c r="B3926" t="s">
        <v>3969</v>
      </c>
      <c r="C3926">
        <v>174</v>
      </c>
      <c r="D3926" t="s">
        <v>3994</v>
      </c>
      <c r="E3926" t="s">
        <v>3997</v>
      </c>
      <c r="F3926">
        <v>187456</v>
      </c>
      <c r="G3926">
        <v>2021</v>
      </c>
      <c r="H3926">
        <v>2</v>
      </c>
      <c r="I3926">
        <v>6</v>
      </c>
      <c r="J3926" s="8">
        <v>44376</v>
      </c>
      <c r="K3926" t="s">
        <v>6696</v>
      </c>
      <c r="L3926" s="2" t="s">
        <v>9120</v>
      </c>
      <c r="M3926" s="10">
        <v>46</v>
      </c>
      <c r="N3926" s="27">
        <v>8</v>
      </c>
      <c r="O3926">
        <v>1</v>
      </c>
      <c r="P3926">
        <v>8</v>
      </c>
      <c r="Q3926" s="15">
        <f t="shared" si="53"/>
        <v>4.2676681461249574E-5</v>
      </c>
      <c r="R3926">
        <v>1</v>
      </c>
    </row>
    <row r="3927" spans="1:18" hidden="1" x14ac:dyDescent="0.35">
      <c r="A3927" t="s">
        <v>1976</v>
      </c>
      <c r="B3927" t="s">
        <v>3969</v>
      </c>
      <c r="C3927">
        <v>174</v>
      </c>
      <c r="D3927" t="s">
        <v>3994</v>
      </c>
      <c r="E3927" t="s">
        <v>3997</v>
      </c>
      <c r="F3927">
        <v>187456</v>
      </c>
      <c r="G3927">
        <v>2021</v>
      </c>
      <c r="H3927">
        <v>2</v>
      </c>
      <c r="I3927">
        <v>6</v>
      </c>
      <c r="J3927" s="8">
        <v>44377</v>
      </c>
      <c r="K3927" t="s">
        <v>6697</v>
      </c>
      <c r="L3927" s="2" t="s">
        <v>9120</v>
      </c>
      <c r="M3927" s="10">
        <v>40</v>
      </c>
      <c r="N3927" s="27">
        <v>7</v>
      </c>
      <c r="O3927">
        <v>1</v>
      </c>
      <c r="P3927">
        <v>2023</v>
      </c>
      <c r="Q3927" s="15">
        <f t="shared" si="53"/>
        <v>1.0791865824513486E-2</v>
      </c>
      <c r="R3927">
        <v>1</v>
      </c>
    </row>
    <row r="3928" spans="1:18" hidden="1" x14ac:dyDescent="0.35">
      <c r="A3928" t="s">
        <v>1977</v>
      </c>
      <c r="B3928" t="s">
        <v>3969</v>
      </c>
      <c r="C3928">
        <v>174</v>
      </c>
      <c r="D3928" t="s">
        <v>3994</v>
      </c>
      <c r="E3928" t="s">
        <v>3997</v>
      </c>
      <c r="F3928">
        <v>187456</v>
      </c>
      <c r="G3928">
        <v>2021</v>
      </c>
      <c r="H3928">
        <v>3</v>
      </c>
      <c r="I3928">
        <v>7</v>
      </c>
      <c r="J3928" s="8">
        <v>44378</v>
      </c>
      <c r="K3928" t="s">
        <v>6698</v>
      </c>
      <c r="L3928" s="2" t="s">
        <v>9120</v>
      </c>
      <c r="M3928" s="10">
        <v>47</v>
      </c>
      <c r="N3928" s="27">
        <v>8</v>
      </c>
      <c r="O3928">
        <v>1</v>
      </c>
      <c r="P3928">
        <v>20</v>
      </c>
      <c r="Q3928" s="15">
        <f t="shared" si="53"/>
        <v>1.0669170365312394E-4</v>
      </c>
      <c r="R3928">
        <v>1</v>
      </c>
    </row>
    <row r="3929" spans="1:18" hidden="1" x14ac:dyDescent="0.35">
      <c r="A3929" t="s">
        <v>1978</v>
      </c>
      <c r="B3929" t="s">
        <v>3969</v>
      </c>
      <c r="C3929">
        <v>174</v>
      </c>
      <c r="D3929" t="s">
        <v>3994</v>
      </c>
      <c r="E3929" t="s">
        <v>3997</v>
      </c>
      <c r="F3929">
        <v>187456</v>
      </c>
      <c r="G3929">
        <v>2021</v>
      </c>
      <c r="H3929">
        <v>3</v>
      </c>
      <c r="I3929">
        <v>7</v>
      </c>
      <c r="J3929" s="8">
        <v>44382</v>
      </c>
      <c r="K3929" t="s">
        <v>6699</v>
      </c>
      <c r="L3929" s="2" t="s">
        <v>9120</v>
      </c>
      <c r="M3929" s="10">
        <v>46</v>
      </c>
      <c r="N3929" s="27">
        <v>8</v>
      </c>
      <c r="O3929">
        <v>1</v>
      </c>
      <c r="P3929">
        <v>14</v>
      </c>
      <c r="Q3929" s="15">
        <f t="shared" si="53"/>
        <v>7.4684192557186754E-5</v>
      </c>
      <c r="R3929">
        <v>1</v>
      </c>
    </row>
    <row r="3930" spans="1:18" hidden="1" x14ac:dyDescent="0.35">
      <c r="A3930" t="s">
        <v>1980</v>
      </c>
      <c r="B3930" t="s">
        <v>3969</v>
      </c>
      <c r="C3930">
        <v>174</v>
      </c>
      <c r="D3930" t="s">
        <v>3994</v>
      </c>
      <c r="E3930" t="s">
        <v>3997</v>
      </c>
      <c r="F3930">
        <v>187456</v>
      </c>
      <c r="G3930">
        <v>2021</v>
      </c>
      <c r="H3930">
        <v>3</v>
      </c>
      <c r="I3930">
        <v>7</v>
      </c>
      <c r="J3930" s="8">
        <v>44386</v>
      </c>
      <c r="K3930" t="s">
        <v>6700</v>
      </c>
      <c r="L3930" s="2" t="s">
        <v>9215</v>
      </c>
      <c r="M3930" s="10">
        <v>47</v>
      </c>
      <c r="N3930" s="27">
        <v>8</v>
      </c>
      <c r="O3930">
        <v>1</v>
      </c>
      <c r="P3930">
        <v>8</v>
      </c>
      <c r="Q3930" s="15">
        <f t="shared" si="53"/>
        <v>4.2676681461249574E-5</v>
      </c>
      <c r="R3930">
        <v>1</v>
      </c>
    </row>
    <row r="3931" spans="1:18" hidden="1" x14ac:dyDescent="0.35">
      <c r="A3931" t="s">
        <v>2567</v>
      </c>
      <c r="B3931" t="s">
        <v>3969</v>
      </c>
      <c r="C3931">
        <v>174</v>
      </c>
      <c r="D3931" t="s">
        <v>3994</v>
      </c>
      <c r="E3931" t="s">
        <v>3997</v>
      </c>
      <c r="F3931">
        <v>187456</v>
      </c>
      <c r="G3931">
        <v>2021</v>
      </c>
      <c r="H3931">
        <v>3</v>
      </c>
      <c r="I3931">
        <v>7</v>
      </c>
      <c r="J3931" s="8">
        <v>44404</v>
      </c>
      <c r="K3931" t="s">
        <v>6701</v>
      </c>
      <c r="L3931" s="2" t="s">
        <v>9216</v>
      </c>
      <c r="M3931" s="10">
        <v>46</v>
      </c>
      <c r="N3931" s="27">
        <v>8</v>
      </c>
      <c r="O3931">
        <v>1</v>
      </c>
      <c r="P3931">
        <v>20</v>
      </c>
      <c r="Q3931" s="15">
        <f t="shared" si="53"/>
        <v>1.0669170365312394E-4</v>
      </c>
      <c r="R3931">
        <v>1</v>
      </c>
    </row>
    <row r="3932" spans="1:18" hidden="1" x14ac:dyDescent="0.35">
      <c r="A3932" t="s">
        <v>2565</v>
      </c>
      <c r="B3932" t="s">
        <v>3969</v>
      </c>
      <c r="C3932">
        <v>174</v>
      </c>
      <c r="D3932" t="s">
        <v>3994</v>
      </c>
      <c r="E3932" t="s">
        <v>3997</v>
      </c>
      <c r="F3932">
        <v>187456</v>
      </c>
      <c r="G3932">
        <v>2021</v>
      </c>
      <c r="H3932">
        <v>3</v>
      </c>
      <c r="I3932">
        <v>7</v>
      </c>
      <c r="J3932" s="8">
        <v>44404</v>
      </c>
      <c r="K3932" t="s">
        <v>6702</v>
      </c>
      <c r="L3932" s="2" t="s">
        <v>9217</v>
      </c>
      <c r="M3932" s="10">
        <v>45</v>
      </c>
      <c r="N3932" s="27">
        <v>8</v>
      </c>
      <c r="O3932">
        <v>1</v>
      </c>
      <c r="P3932">
        <v>130</v>
      </c>
      <c r="Q3932" s="15">
        <f t="shared" si="53"/>
        <v>6.9349607374530559E-4</v>
      </c>
      <c r="R3932">
        <v>1</v>
      </c>
    </row>
    <row r="3933" spans="1:18" hidden="1" x14ac:dyDescent="0.35">
      <c r="A3933" t="s">
        <v>2568</v>
      </c>
      <c r="B3933" t="s">
        <v>3969</v>
      </c>
      <c r="C3933">
        <v>174</v>
      </c>
      <c r="D3933" t="s">
        <v>3994</v>
      </c>
      <c r="E3933" t="s">
        <v>3997</v>
      </c>
      <c r="F3933">
        <v>187456</v>
      </c>
      <c r="G3933">
        <v>2021</v>
      </c>
      <c r="H3933">
        <v>3</v>
      </c>
      <c r="I3933">
        <v>8</v>
      </c>
      <c r="J3933" s="8">
        <v>44434</v>
      </c>
      <c r="K3933" s="9" t="s">
        <v>6703</v>
      </c>
      <c r="L3933" s="2" t="s">
        <v>9218</v>
      </c>
      <c r="M3933" s="10">
        <v>45</v>
      </c>
      <c r="N3933" s="27">
        <v>8</v>
      </c>
      <c r="O3933">
        <v>1</v>
      </c>
      <c r="P3933">
        <v>500</v>
      </c>
      <c r="Q3933" s="15">
        <f t="shared" si="53"/>
        <v>2.6672925913280984E-3</v>
      </c>
      <c r="R3933">
        <v>1</v>
      </c>
    </row>
    <row r="3934" spans="1:18" hidden="1" x14ac:dyDescent="0.35">
      <c r="A3934" t="s">
        <v>2573</v>
      </c>
      <c r="B3934" t="s">
        <v>3969</v>
      </c>
      <c r="C3934">
        <v>174</v>
      </c>
      <c r="D3934" t="s">
        <v>3994</v>
      </c>
      <c r="E3934" t="s">
        <v>3997</v>
      </c>
      <c r="F3934">
        <v>187456</v>
      </c>
      <c r="G3934">
        <v>2021</v>
      </c>
      <c r="H3934">
        <v>4</v>
      </c>
      <c r="I3934">
        <v>12</v>
      </c>
      <c r="J3934" s="8">
        <v>44559</v>
      </c>
      <c r="K3934" s="9" t="s">
        <v>6704</v>
      </c>
      <c r="L3934" s="2" t="s">
        <v>9219</v>
      </c>
      <c r="M3934" s="10">
        <v>39</v>
      </c>
      <c r="N3934" s="27">
        <v>6</v>
      </c>
      <c r="O3934">
        <v>1</v>
      </c>
      <c r="P3934">
        <v>176</v>
      </c>
      <c r="Q3934" s="15">
        <f t="shared" si="53"/>
        <v>9.3888699214749057E-4</v>
      </c>
      <c r="R3934">
        <v>1</v>
      </c>
    </row>
    <row r="3935" spans="1:18" hidden="1" x14ac:dyDescent="0.35">
      <c r="A3935" t="s">
        <v>3621</v>
      </c>
      <c r="B3935" t="s">
        <v>3969</v>
      </c>
      <c r="C3935">
        <v>174</v>
      </c>
      <c r="D3935" t="s">
        <v>3994</v>
      </c>
      <c r="E3935" t="s">
        <v>3997</v>
      </c>
      <c r="F3935">
        <v>187456</v>
      </c>
      <c r="G3935">
        <v>2021</v>
      </c>
      <c r="H3935">
        <v>1</v>
      </c>
      <c r="I3935">
        <v>1</v>
      </c>
      <c r="J3935" s="8">
        <v>44221</v>
      </c>
      <c r="K3935" s="9" t="s">
        <v>6705</v>
      </c>
      <c r="L3935" s="2" t="s">
        <v>9220</v>
      </c>
      <c r="M3935" s="10">
        <v>40</v>
      </c>
      <c r="N3935" s="27">
        <v>7</v>
      </c>
      <c r="O3935">
        <v>1</v>
      </c>
      <c r="P3935">
        <v>1500</v>
      </c>
      <c r="Q3935" s="15">
        <f t="shared" si="53"/>
        <v>8.0018777739842943E-3</v>
      </c>
      <c r="R3935">
        <v>1</v>
      </c>
    </row>
    <row r="3936" spans="1:18" hidden="1" x14ac:dyDescent="0.35">
      <c r="A3936" t="s">
        <v>2577</v>
      </c>
      <c r="B3936" t="s">
        <v>3969</v>
      </c>
      <c r="C3936">
        <v>174</v>
      </c>
      <c r="D3936" t="s">
        <v>3994</v>
      </c>
      <c r="E3936" t="s">
        <v>3997</v>
      </c>
      <c r="F3936">
        <v>187456</v>
      </c>
      <c r="G3936">
        <v>2021</v>
      </c>
      <c r="H3936">
        <v>2</v>
      </c>
      <c r="I3936">
        <v>5</v>
      </c>
      <c r="J3936" s="8">
        <v>44341</v>
      </c>
      <c r="K3936" t="s">
        <v>6706</v>
      </c>
      <c r="L3936" s="2" t="s">
        <v>9221</v>
      </c>
      <c r="M3936" s="10">
        <v>10</v>
      </c>
      <c r="N3936" s="27">
        <v>1</v>
      </c>
      <c r="O3936">
        <v>1</v>
      </c>
      <c r="P3936">
        <v>953</v>
      </c>
      <c r="Q3936" s="15">
        <f t="shared" si="53"/>
        <v>5.0838596790713552E-3</v>
      </c>
      <c r="R3936">
        <v>1</v>
      </c>
    </row>
    <row r="3937" spans="1:18" hidden="1" x14ac:dyDescent="0.35">
      <c r="A3937" t="s">
        <v>2578</v>
      </c>
      <c r="B3937" t="s">
        <v>3969</v>
      </c>
      <c r="C3937">
        <v>174</v>
      </c>
      <c r="D3937" t="s">
        <v>3994</v>
      </c>
      <c r="E3937" t="s">
        <v>3997</v>
      </c>
      <c r="F3937">
        <v>187456</v>
      </c>
      <c r="G3937">
        <v>2021</v>
      </c>
      <c r="H3937">
        <v>2</v>
      </c>
      <c r="I3937">
        <v>5</v>
      </c>
      <c r="J3937" s="8">
        <v>44341</v>
      </c>
      <c r="K3937" t="s">
        <v>6707</v>
      </c>
      <c r="L3937" s="2" t="s">
        <v>9221</v>
      </c>
      <c r="M3937" s="10">
        <v>7</v>
      </c>
      <c r="N3937" s="27">
        <v>1</v>
      </c>
      <c r="O3937">
        <v>1</v>
      </c>
      <c r="P3937">
        <v>296</v>
      </c>
      <c r="Q3937" s="15">
        <f t="shared" si="53"/>
        <v>1.5790372140662343E-3</v>
      </c>
      <c r="R3937">
        <v>1</v>
      </c>
    </row>
    <row r="3938" spans="1:18" s="4" customFormat="1" hidden="1" x14ac:dyDescent="0.35">
      <c r="A3938" s="4" t="s">
        <v>2536</v>
      </c>
      <c r="B3938" s="4" t="s">
        <v>3969</v>
      </c>
      <c r="C3938" s="4">
        <v>174</v>
      </c>
      <c r="D3938" s="4" t="s">
        <v>3994</v>
      </c>
      <c r="E3938" s="4" t="s">
        <v>3997</v>
      </c>
      <c r="F3938" s="4">
        <v>187456</v>
      </c>
      <c r="G3938" s="4">
        <v>2021</v>
      </c>
      <c r="H3938" s="4">
        <v>2</v>
      </c>
      <c r="I3938" s="4">
        <v>5</v>
      </c>
      <c r="J3938" s="8">
        <v>44341</v>
      </c>
      <c r="K3938" s="5" t="s">
        <v>9799</v>
      </c>
      <c r="L3938" s="2" t="s">
        <v>9221</v>
      </c>
      <c r="M3938" s="10">
        <v>38</v>
      </c>
      <c r="N3938" s="28">
        <v>6</v>
      </c>
      <c r="O3938" s="4">
        <v>1</v>
      </c>
      <c r="P3938" s="4">
        <v>572</v>
      </c>
      <c r="Q3938" s="15">
        <f t="shared" si="53"/>
        <v>3.0513827244793446E-3</v>
      </c>
      <c r="R3938" s="4">
        <v>1</v>
      </c>
    </row>
    <row r="3939" spans="1:18" s="4" customFormat="1" hidden="1" x14ac:dyDescent="0.35">
      <c r="A3939" s="4" t="s">
        <v>2770</v>
      </c>
      <c r="B3939" s="4" t="s">
        <v>3969</v>
      </c>
      <c r="C3939" s="4">
        <v>174</v>
      </c>
      <c r="D3939" s="4" t="s">
        <v>3994</v>
      </c>
      <c r="E3939" s="4" t="s">
        <v>3997</v>
      </c>
      <c r="F3939" s="4">
        <v>187456</v>
      </c>
      <c r="G3939" s="4">
        <v>2021</v>
      </c>
      <c r="H3939" s="4">
        <v>2</v>
      </c>
      <c r="I3939" s="4">
        <v>5</v>
      </c>
      <c r="J3939" s="8">
        <v>44341</v>
      </c>
      <c r="K3939" s="4" t="s">
        <v>9800</v>
      </c>
      <c r="L3939" s="2" t="s">
        <v>9221</v>
      </c>
      <c r="M3939" s="10">
        <v>45</v>
      </c>
      <c r="N3939" s="28">
        <v>8</v>
      </c>
      <c r="O3939" s="4">
        <v>1</v>
      </c>
      <c r="P3939" s="4">
        <v>145</v>
      </c>
      <c r="Q3939" s="15">
        <f t="shared" si="53"/>
        <v>7.7351485148514855E-4</v>
      </c>
      <c r="R3939" s="4">
        <v>1</v>
      </c>
    </row>
    <row r="3940" spans="1:18" hidden="1" x14ac:dyDescent="0.35">
      <c r="A3940" t="s">
        <v>3609</v>
      </c>
      <c r="B3940" t="s">
        <v>3970</v>
      </c>
      <c r="C3940">
        <v>944</v>
      </c>
      <c r="D3940" t="s">
        <v>3995</v>
      </c>
      <c r="E3940" t="s">
        <v>3997</v>
      </c>
      <c r="F3940">
        <v>46786714</v>
      </c>
      <c r="G3940">
        <v>2020</v>
      </c>
      <c r="H3940">
        <v>1</v>
      </c>
      <c r="I3940">
        <v>3</v>
      </c>
      <c r="J3940" s="8">
        <v>43908</v>
      </c>
      <c r="K3940" t="s">
        <v>6708</v>
      </c>
      <c r="L3940" s="2" t="s">
        <v>9222</v>
      </c>
      <c r="M3940" t="s">
        <v>9696</v>
      </c>
      <c r="N3940">
        <v>2</v>
      </c>
      <c r="O3940">
        <v>2</v>
      </c>
      <c r="P3940">
        <v>0</v>
      </c>
      <c r="Q3940">
        <v>0</v>
      </c>
      <c r="R3940">
        <v>1</v>
      </c>
    </row>
    <row r="3941" spans="1:18" hidden="1" x14ac:dyDescent="0.35">
      <c r="A3941" t="s">
        <v>3610</v>
      </c>
      <c r="B3941" t="s">
        <v>3970</v>
      </c>
      <c r="C3941">
        <v>944</v>
      </c>
      <c r="D3941" t="s">
        <v>3995</v>
      </c>
      <c r="E3941" t="s">
        <v>3997</v>
      </c>
      <c r="F3941">
        <v>46786714</v>
      </c>
      <c r="G3941">
        <v>2020</v>
      </c>
      <c r="H3941">
        <v>1</v>
      </c>
      <c r="I3941">
        <v>3</v>
      </c>
      <c r="J3941" s="8">
        <v>43914</v>
      </c>
      <c r="K3941" t="s">
        <v>6709</v>
      </c>
      <c r="L3941" s="2" t="s">
        <v>9223</v>
      </c>
      <c r="M3941" t="s">
        <v>9696</v>
      </c>
      <c r="N3941">
        <v>2</v>
      </c>
      <c r="O3941">
        <v>2</v>
      </c>
      <c r="P3941">
        <v>0</v>
      </c>
      <c r="Q3941">
        <v>0</v>
      </c>
      <c r="R3941">
        <v>1</v>
      </c>
    </row>
    <row r="3942" spans="1:18" hidden="1" x14ac:dyDescent="0.35">
      <c r="A3942" t="s">
        <v>3611</v>
      </c>
      <c r="B3942" t="s">
        <v>3970</v>
      </c>
      <c r="C3942">
        <v>944</v>
      </c>
      <c r="D3942" t="s">
        <v>3995</v>
      </c>
      <c r="E3942" t="s">
        <v>3997</v>
      </c>
      <c r="F3942">
        <v>46786714</v>
      </c>
      <c r="G3942">
        <v>2020</v>
      </c>
      <c r="H3942">
        <v>2</v>
      </c>
      <c r="I3942">
        <v>4</v>
      </c>
      <c r="J3942" s="8">
        <v>43924</v>
      </c>
      <c r="K3942" t="s">
        <v>6710</v>
      </c>
      <c r="L3942" s="2" t="s">
        <v>9224</v>
      </c>
      <c r="M3942" t="s">
        <v>9709</v>
      </c>
      <c r="N3942">
        <v>4</v>
      </c>
      <c r="O3942">
        <v>2</v>
      </c>
      <c r="P3942">
        <v>0</v>
      </c>
      <c r="Q3942">
        <v>0</v>
      </c>
      <c r="R3942">
        <v>1</v>
      </c>
    </row>
    <row r="3943" spans="1:18" hidden="1" x14ac:dyDescent="0.35">
      <c r="A3943" t="s">
        <v>3612</v>
      </c>
      <c r="B3943" t="s">
        <v>3970</v>
      </c>
      <c r="C3943">
        <v>944</v>
      </c>
      <c r="D3943" t="s">
        <v>3995</v>
      </c>
      <c r="E3943" t="s">
        <v>3997</v>
      </c>
      <c r="F3943">
        <v>46786714</v>
      </c>
      <c r="G3943">
        <v>2020</v>
      </c>
      <c r="H3943">
        <v>2</v>
      </c>
      <c r="I3943">
        <v>5</v>
      </c>
      <c r="J3943" s="8">
        <v>43955</v>
      </c>
      <c r="K3943" t="s">
        <v>6711</v>
      </c>
      <c r="L3943" s="2" t="s">
        <v>9225</v>
      </c>
      <c r="M3943" t="s">
        <v>9708</v>
      </c>
      <c r="N3943">
        <v>9</v>
      </c>
      <c r="O3943">
        <v>2</v>
      </c>
      <c r="P3943">
        <v>0</v>
      </c>
      <c r="Q3943">
        <v>0</v>
      </c>
      <c r="R3943">
        <v>1</v>
      </c>
    </row>
    <row r="3944" spans="1:18" hidden="1" x14ac:dyDescent="0.35">
      <c r="A3944" t="s">
        <v>3613</v>
      </c>
      <c r="B3944" t="s">
        <v>3970</v>
      </c>
      <c r="C3944">
        <v>944</v>
      </c>
      <c r="D3944" t="s">
        <v>3995</v>
      </c>
      <c r="E3944" t="s">
        <v>3997</v>
      </c>
      <c r="F3944">
        <v>46786714</v>
      </c>
      <c r="G3944">
        <v>2020</v>
      </c>
      <c r="H3944">
        <v>2</v>
      </c>
      <c r="I3944">
        <v>5</v>
      </c>
      <c r="J3944" s="8">
        <v>43959</v>
      </c>
      <c r="K3944" t="s">
        <v>6712</v>
      </c>
      <c r="L3944" s="2" t="s">
        <v>9226</v>
      </c>
      <c r="M3944" t="s">
        <v>9697</v>
      </c>
      <c r="N3944">
        <v>1</v>
      </c>
      <c r="O3944">
        <v>2</v>
      </c>
      <c r="P3944">
        <v>0</v>
      </c>
      <c r="Q3944">
        <v>0</v>
      </c>
      <c r="R3944">
        <v>3</v>
      </c>
    </row>
    <row r="3945" spans="1:18" hidden="1" x14ac:dyDescent="0.35">
      <c r="A3945" t="s">
        <v>1466</v>
      </c>
      <c r="B3945" t="s">
        <v>3970</v>
      </c>
      <c r="C3945">
        <v>944</v>
      </c>
      <c r="D3945" t="s">
        <v>3995</v>
      </c>
      <c r="E3945" t="s">
        <v>3997</v>
      </c>
      <c r="F3945">
        <v>46786714</v>
      </c>
      <c r="G3945">
        <v>2020</v>
      </c>
      <c r="H3945">
        <v>2</v>
      </c>
      <c r="I3945">
        <v>5</v>
      </c>
      <c r="J3945" s="8">
        <v>43969</v>
      </c>
      <c r="K3945" t="s">
        <v>6713</v>
      </c>
      <c r="L3945" s="2" t="s">
        <v>9227</v>
      </c>
      <c r="M3945" t="s">
        <v>9697</v>
      </c>
      <c r="N3945">
        <v>1</v>
      </c>
      <c r="O3945">
        <v>2</v>
      </c>
      <c r="P3945">
        <v>0</v>
      </c>
      <c r="Q3945">
        <v>0</v>
      </c>
      <c r="R3945">
        <v>3</v>
      </c>
    </row>
    <row r="3946" spans="1:18" hidden="1" x14ac:dyDescent="0.35">
      <c r="A3946" t="s">
        <v>1455</v>
      </c>
      <c r="B3946" t="s">
        <v>3970</v>
      </c>
      <c r="C3946">
        <v>944</v>
      </c>
      <c r="D3946" t="s">
        <v>3995</v>
      </c>
      <c r="E3946" t="s">
        <v>3997</v>
      </c>
      <c r="F3946">
        <v>46786714</v>
      </c>
      <c r="G3946">
        <v>2020</v>
      </c>
      <c r="H3946">
        <v>1</v>
      </c>
      <c r="I3946">
        <v>3</v>
      </c>
      <c r="J3946" s="8">
        <v>43909</v>
      </c>
      <c r="K3946" t="s">
        <v>6714</v>
      </c>
      <c r="L3946" s="2" t="s">
        <v>9228</v>
      </c>
      <c r="M3946" t="s">
        <v>9726</v>
      </c>
      <c r="N3946">
        <v>1</v>
      </c>
      <c r="O3946">
        <v>2</v>
      </c>
      <c r="P3946">
        <v>0</v>
      </c>
      <c r="Q3946">
        <v>0</v>
      </c>
      <c r="R3946">
        <v>3</v>
      </c>
    </row>
    <row r="3947" spans="1:18" hidden="1" x14ac:dyDescent="0.35">
      <c r="A3947" t="s">
        <v>3614</v>
      </c>
      <c r="B3947" t="s">
        <v>3970</v>
      </c>
      <c r="C3947">
        <v>944</v>
      </c>
      <c r="D3947" t="s">
        <v>3995</v>
      </c>
      <c r="E3947" t="s">
        <v>3997</v>
      </c>
      <c r="F3947">
        <v>46786714</v>
      </c>
      <c r="G3947">
        <v>2020</v>
      </c>
      <c r="H3947">
        <v>2</v>
      </c>
      <c r="I3947">
        <v>4</v>
      </c>
      <c r="J3947" s="8">
        <v>43949</v>
      </c>
      <c r="K3947" t="s">
        <v>6715</v>
      </c>
      <c r="L3947" s="2" t="s">
        <v>9229</v>
      </c>
      <c r="M3947" t="s">
        <v>9708</v>
      </c>
      <c r="N3947">
        <v>9</v>
      </c>
      <c r="O3947">
        <v>2</v>
      </c>
      <c r="P3947">
        <v>0</v>
      </c>
      <c r="Q3947">
        <v>0</v>
      </c>
      <c r="R3947">
        <v>1</v>
      </c>
    </row>
    <row r="3948" spans="1:18" hidden="1" x14ac:dyDescent="0.35">
      <c r="A3948" t="s">
        <v>3618</v>
      </c>
      <c r="B3948" t="s">
        <v>3970</v>
      </c>
      <c r="C3948">
        <v>944</v>
      </c>
      <c r="D3948" t="s">
        <v>3995</v>
      </c>
      <c r="E3948" t="s">
        <v>3997</v>
      </c>
      <c r="F3948">
        <v>46786714</v>
      </c>
      <c r="G3948">
        <v>2020</v>
      </c>
      <c r="H3948">
        <v>2</v>
      </c>
      <c r="I3948">
        <v>4</v>
      </c>
      <c r="J3948" s="8">
        <v>43924</v>
      </c>
      <c r="K3948" t="s">
        <v>6716</v>
      </c>
      <c r="L3948" s="2" t="s">
        <v>9230</v>
      </c>
      <c r="M3948">
        <v>37</v>
      </c>
      <c r="N3948">
        <v>6</v>
      </c>
      <c r="O3948">
        <v>2</v>
      </c>
      <c r="P3948">
        <v>0</v>
      </c>
      <c r="Q3948">
        <v>0</v>
      </c>
      <c r="R3948">
        <v>1</v>
      </c>
    </row>
    <row r="3949" spans="1:18" hidden="1" x14ac:dyDescent="0.35">
      <c r="A3949" t="s">
        <v>1970</v>
      </c>
      <c r="B3949" t="s">
        <v>3970</v>
      </c>
      <c r="C3949">
        <v>944</v>
      </c>
      <c r="D3949" t="s">
        <v>3995</v>
      </c>
      <c r="E3949" t="s">
        <v>3997</v>
      </c>
      <c r="F3949">
        <v>46786714</v>
      </c>
      <c r="G3949">
        <v>2020</v>
      </c>
      <c r="H3949">
        <v>1</v>
      </c>
      <c r="I3949">
        <v>3</v>
      </c>
      <c r="J3949" s="8">
        <v>43908</v>
      </c>
      <c r="K3949" t="s">
        <v>6717</v>
      </c>
      <c r="L3949" s="2" t="s">
        <v>9231</v>
      </c>
      <c r="M3949" t="s">
        <v>9716</v>
      </c>
      <c r="N3949">
        <v>5</v>
      </c>
      <c r="O3949">
        <v>2</v>
      </c>
      <c r="P3949">
        <v>0</v>
      </c>
      <c r="Q3949">
        <v>0</v>
      </c>
      <c r="R3949">
        <v>1</v>
      </c>
    </row>
    <row r="3950" spans="1:18" hidden="1" x14ac:dyDescent="0.35">
      <c r="A3950" t="s">
        <v>3619</v>
      </c>
      <c r="B3950" t="s">
        <v>3970</v>
      </c>
      <c r="C3950">
        <v>944</v>
      </c>
      <c r="D3950" t="s">
        <v>3995</v>
      </c>
      <c r="E3950" t="s">
        <v>3997</v>
      </c>
      <c r="F3950">
        <v>46786714</v>
      </c>
      <c r="G3950">
        <v>2020</v>
      </c>
      <c r="H3950">
        <v>1</v>
      </c>
      <c r="I3950">
        <v>2</v>
      </c>
      <c r="J3950" s="8">
        <v>43870</v>
      </c>
      <c r="K3950" t="s">
        <v>6718</v>
      </c>
      <c r="L3950" s="2" t="s">
        <v>9232</v>
      </c>
      <c r="M3950" t="s">
        <v>9710</v>
      </c>
      <c r="N3950">
        <v>7</v>
      </c>
      <c r="O3950">
        <v>2</v>
      </c>
      <c r="P3950">
        <v>0</v>
      </c>
      <c r="Q3950">
        <v>0</v>
      </c>
      <c r="R3950">
        <v>3</v>
      </c>
    </row>
    <row r="3951" spans="1:18" hidden="1" x14ac:dyDescent="0.35">
      <c r="A3951" t="s">
        <v>3615</v>
      </c>
      <c r="B3951" t="s">
        <v>3970</v>
      </c>
      <c r="C3951">
        <v>944</v>
      </c>
      <c r="D3951" t="s">
        <v>3995</v>
      </c>
      <c r="E3951" t="s">
        <v>3997</v>
      </c>
      <c r="F3951">
        <v>46786714</v>
      </c>
      <c r="G3951">
        <v>2020</v>
      </c>
      <c r="H3951">
        <v>3</v>
      </c>
      <c r="I3951">
        <v>9</v>
      </c>
      <c r="J3951" s="8">
        <v>44102</v>
      </c>
      <c r="K3951" t="s">
        <v>6719</v>
      </c>
      <c r="L3951" s="2" t="s">
        <v>9073</v>
      </c>
      <c r="M3951" t="s">
        <v>9713</v>
      </c>
      <c r="N3951">
        <v>5</v>
      </c>
      <c r="O3951">
        <v>2</v>
      </c>
      <c r="P3951">
        <v>0</v>
      </c>
      <c r="Q3951">
        <v>0</v>
      </c>
      <c r="R3951">
        <v>1</v>
      </c>
    </row>
    <row r="3952" spans="1:18" hidden="1" x14ac:dyDescent="0.35">
      <c r="A3952" t="s">
        <v>1971</v>
      </c>
      <c r="B3952" t="s">
        <v>3970</v>
      </c>
      <c r="C3952">
        <v>944</v>
      </c>
      <c r="D3952" t="s">
        <v>3995</v>
      </c>
      <c r="E3952" t="s">
        <v>3997</v>
      </c>
      <c r="F3952">
        <v>46786714</v>
      </c>
      <c r="G3952">
        <v>2020</v>
      </c>
      <c r="H3952">
        <v>4</v>
      </c>
      <c r="I3952">
        <v>11</v>
      </c>
      <c r="J3952" s="8">
        <v>44145</v>
      </c>
      <c r="K3952" s="9" t="s">
        <v>6720</v>
      </c>
      <c r="L3952" s="2" t="s">
        <v>9233</v>
      </c>
      <c r="M3952" s="10">
        <v>45</v>
      </c>
      <c r="N3952" s="27">
        <v>8</v>
      </c>
      <c r="O3952">
        <v>1</v>
      </c>
      <c r="P3952">
        <v>84000</v>
      </c>
      <c r="Q3952" s="15">
        <f>P3952/F3952</f>
        <v>1.7953814837263417E-3</v>
      </c>
      <c r="R3952">
        <v>1</v>
      </c>
    </row>
    <row r="3953" spans="1:18" hidden="1" x14ac:dyDescent="0.35">
      <c r="A3953" t="s">
        <v>3616</v>
      </c>
      <c r="B3953" t="s">
        <v>3970</v>
      </c>
      <c r="C3953">
        <v>944</v>
      </c>
      <c r="D3953" t="s">
        <v>3995</v>
      </c>
      <c r="E3953" t="s">
        <v>3997</v>
      </c>
      <c r="F3953">
        <v>46786714</v>
      </c>
      <c r="G3953">
        <v>2020</v>
      </c>
      <c r="H3953">
        <v>2</v>
      </c>
      <c r="I3953">
        <v>4</v>
      </c>
      <c r="J3953" s="8">
        <v>43925</v>
      </c>
      <c r="K3953" t="s">
        <v>6721</v>
      </c>
      <c r="L3953" s="2" t="s">
        <v>9234</v>
      </c>
      <c r="M3953" s="10" t="s">
        <v>9711</v>
      </c>
      <c r="N3953" s="27">
        <v>5</v>
      </c>
      <c r="O3953">
        <v>1</v>
      </c>
      <c r="P3953">
        <v>1027000</v>
      </c>
      <c r="Q3953" s="15">
        <f>P3953/F3953</f>
        <v>2.1950675997463726E-2</v>
      </c>
      <c r="R3953">
        <v>1</v>
      </c>
    </row>
    <row r="3954" spans="1:18" hidden="1" x14ac:dyDescent="0.35">
      <c r="A3954" t="s">
        <v>1976</v>
      </c>
      <c r="B3954" t="s">
        <v>3970</v>
      </c>
      <c r="C3954">
        <v>944</v>
      </c>
      <c r="D3954" t="s">
        <v>3995</v>
      </c>
      <c r="E3954" t="s">
        <v>3997</v>
      </c>
      <c r="F3954">
        <v>46786714</v>
      </c>
      <c r="G3954">
        <v>2020</v>
      </c>
      <c r="H3954">
        <v>2</v>
      </c>
      <c r="I3954">
        <v>6</v>
      </c>
      <c r="J3954" s="8">
        <v>43993</v>
      </c>
      <c r="K3954" t="s">
        <v>6722</v>
      </c>
      <c r="L3954" s="2" t="s">
        <v>9235</v>
      </c>
      <c r="M3954" s="10" t="s">
        <v>9711</v>
      </c>
      <c r="N3954" s="27">
        <v>5</v>
      </c>
      <c r="O3954">
        <v>1</v>
      </c>
      <c r="P3954">
        <v>963000</v>
      </c>
      <c r="Q3954" s="15">
        <f>P3954/F3954</f>
        <v>2.0582766295576989E-2</v>
      </c>
      <c r="R3954">
        <v>1</v>
      </c>
    </row>
    <row r="3955" spans="1:18" hidden="1" x14ac:dyDescent="0.35">
      <c r="A3955" t="s">
        <v>1977</v>
      </c>
      <c r="B3955" t="s">
        <v>3970</v>
      </c>
      <c r="C3955">
        <v>944</v>
      </c>
      <c r="D3955" t="s">
        <v>3995</v>
      </c>
      <c r="E3955" t="s">
        <v>3997</v>
      </c>
      <c r="F3955">
        <v>46786714</v>
      </c>
      <c r="G3955">
        <v>2021</v>
      </c>
      <c r="H3955">
        <v>1</v>
      </c>
      <c r="I3955">
        <v>2</v>
      </c>
      <c r="J3955" s="8">
        <v>44236</v>
      </c>
      <c r="K3955" t="s">
        <v>6723</v>
      </c>
      <c r="L3955" s="2" t="s">
        <v>9236</v>
      </c>
      <c r="M3955" t="s">
        <v>9708</v>
      </c>
      <c r="N3955">
        <v>9</v>
      </c>
      <c r="O3955">
        <v>2</v>
      </c>
      <c r="P3955">
        <v>0</v>
      </c>
      <c r="Q3955">
        <v>0</v>
      </c>
      <c r="R3955">
        <v>1</v>
      </c>
    </row>
    <row r="3956" spans="1:18" hidden="1" x14ac:dyDescent="0.35">
      <c r="A3956" t="s">
        <v>1978</v>
      </c>
      <c r="B3956" t="s">
        <v>3970</v>
      </c>
      <c r="C3956">
        <v>944</v>
      </c>
      <c r="D3956" t="s">
        <v>3995</v>
      </c>
      <c r="E3956" t="s">
        <v>3997</v>
      </c>
      <c r="F3956">
        <v>46786714</v>
      </c>
      <c r="G3956">
        <v>2021</v>
      </c>
      <c r="H3956">
        <v>2</v>
      </c>
      <c r="I3956">
        <v>4</v>
      </c>
      <c r="J3956" s="8">
        <v>44301</v>
      </c>
      <c r="K3956" t="s">
        <v>6724</v>
      </c>
      <c r="L3956" s="2" t="s">
        <v>9237</v>
      </c>
      <c r="M3956" t="s">
        <v>9696</v>
      </c>
      <c r="N3956">
        <v>2</v>
      </c>
      <c r="O3956">
        <v>2</v>
      </c>
      <c r="P3956">
        <v>0</v>
      </c>
      <c r="Q3956">
        <v>0</v>
      </c>
      <c r="R3956">
        <v>1</v>
      </c>
    </row>
    <row r="3957" spans="1:18" hidden="1" x14ac:dyDescent="0.35">
      <c r="A3957" t="s">
        <v>1980</v>
      </c>
      <c r="B3957" t="s">
        <v>3970</v>
      </c>
      <c r="C3957">
        <v>944</v>
      </c>
      <c r="D3957" t="s">
        <v>3995</v>
      </c>
      <c r="E3957" t="s">
        <v>3997</v>
      </c>
      <c r="F3957">
        <v>46786714</v>
      </c>
      <c r="G3957">
        <v>2021</v>
      </c>
      <c r="H3957">
        <v>1</v>
      </c>
      <c r="I3957">
        <v>2</v>
      </c>
      <c r="J3957" s="8">
        <v>44228</v>
      </c>
      <c r="K3957" s="9" t="s">
        <v>6725</v>
      </c>
      <c r="L3957" s="2" t="s">
        <v>9238</v>
      </c>
      <c r="M3957" s="10">
        <v>45</v>
      </c>
      <c r="N3957" s="27">
        <v>8</v>
      </c>
      <c r="O3957">
        <v>1</v>
      </c>
      <c r="P3957">
        <v>79200</v>
      </c>
      <c r="Q3957" s="15">
        <f>P3957/F3957</f>
        <v>1.6927882560848365E-3</v>
      </c>
      <c r="R3957">
        <v>1</v>
      </c>
    </row>
    <row r="3958" spans="1:18" hidden="1" x14ac:dyDescent="0.35">
      <c r="A3958" t="s">
        <v>3620</v>
      </c>
      <c r="B3958" t="s">
        <v>3970</v>
      </c>
      <c r="C3958">
        <v>944</v>
      </c>
      <c r="D3958" t="s">
        <v>3995</v>
      </c>
      <c r="E3958" t="s">
        <v>3997</v>
      </c>
      <c r="F3958">
        <v>46786714</v>
      </c>
      <c r="G3958">
        <v>2021</v>
      </c>
      <c r="H3958">
        <v>2</v>
      </c>
      <c r="I3958">
        <v>6</v>
      </c>
      <c r="J3958" s="8">
        <v>44348</v>
      </c>
      <c r="K3958" s="9" t="s">
        <v>6726</v>
      </c>
      <c r="L3958" s="2" t="s">
        <v>9239</v>
      </c>
      <c r="M3958" s="10" t="s">
        <v>9693</v>
      </c>
      <c r="N3958" s="27">
        <v>6</v>
      </c>
      <c r="O3958">
        <v>1</v>
      </c>
      <c r="P3958">
        <v>80000</v>
      </c>
      <c r="Q3958" s="15">
        <f>P3958/F3958</f>
        <v>1.7098871273584207E-3</v>
      </c>
      <c r="R3958">
        <v>1</v>
      </c>
    </row>
    <row r="3959" spans="1:18" hidden="1" x14ac:dyDescent="0.35">
      <c r="A3959" t="s">
        <v>2567</v>
      </c>
      <c r="B3959" t="s">
        <v>3970</v>
      </c>
      <c r="C3959">
        <v>944</v>
      </c>
      <c r="D3959" t="s">
        <v>3995</v>
      </c>
      <c r="E3959" t="s">
        <v>3997</v>
      </c>
      <c r="F3959">
        <v>46786714</v>
      </c>
      <c r="G3959">
        <v>2021</v>
      </c>
      <c r="H3959">
        <v>3</v>
      </c>
      <c r="I3959">
        <v>9</v>
      </c>
      <c r="J3959" s="8">
        <v>44454</v>
      </c>
      <c r="K3959" s="9" t="s">
        <v>6727</v>
      </c>
      <c r="L3959" s="2" t="s">
        <v>9239</v>
      </c>
      <c r="M3959" s="10" t="s">
        <v>9703</v>
      </c>
      <c r="N3959" s="27">
        <v>6</v>
      </c>
      <c r="O3959">
        <v>1</v>
      </c>
      <c r="P3959">
        <v>80000</v>
      </c>
      <c r="Q3959" s="15">
        <f>P3959/F3959</f>
        <v>1.7098871273584207E-3</v>
      </c>
      <c r="R3959">
        <v>1</v>
      </c>
    </row>
    <row r="3960" spans="1:18" hidden="1" x14ac:dyDescent="0.35">
      <c r="A3960" t="s">
        <v>2565</v>
      </c>
      <c r="B3960" t="s">
        <v>3970</v>
      </c>
      <c r="C3960">
        <v>944</v>
      </c>
      <c r="D3960" t="s">
        <v>3995</v>
      </c>
      <c r="E3960" t="s">
        <v>3997</v>
      </c>
      <c r="F3960">
        <v>46786714</v>
      </c>
      <c r="G3960">
        <v>2021</v>
      </c>
      <c r="H3960">
        <v>2</v>
      </c>
      <c r="I3960">
        <v>4</v>
      </c>
      <c r="J3960" s="7">
        <v>44299</v>
      </c>
      <c r="K3960" t="s">
        <v>6728</v>
      </c>
      <c r="L3960" s="2" t="s">
        <v>9240</v>
      </c>
      <c r="M3960" s="6"/>
      <c r="N3960"/>
      <c r="O3960">
        <v>0</v>
      </c>
      <c r="P3960">
        <v>0</v>
      </c>
      <c r="Q3960">
        <v>0</v>
      </c>
    </row>
    <row r="3961" spans="1:18" hidden="1" x14ac:dyDescent="0.35">
      <c r="A3961" t="s">
        <v>2568</v>
      </c>
      <c r="B3961" t="s">
        <v>3970</v>
      </c>
      <c r="C3961">
        <v>944</v>
      </c>
      <c r="D3961" t="s">
        <v>3995</v>
      </c>
      <c r="E3961" t="s">
        <v>3997</v>
      </c>
      <c r="F3961">
        <v>46786714</v>
      </c>
      <c r="G3961">
        <v>2021</v>
      </c>
      <c r="H3961">
        <v>3</v>
      </c>
      <c r="I3961">
        <v>9</v>
      </c>
      <c r="J3961" s="7">
        <v>44454</v>
      </c>
      <c r="K3961" s="9" t="s">
        <v>6729</v>
      </c>
      <c r="L3961" s="2" t="s">
        <v>9241</v>
      </c>
      <c r="M3961" s="10">
        <v>6</v>
      </c>
      <c r="N3961" s="27">
        <v>1</v>
      </c>
      <c r="O3961">
        <v>2</v>
      </c>
      <c r="P3961">
        <v>0</v>
      </c>
      <c r="Q3961" s="15">
        <f>P3961/F3961</f>
        <v>0</v>
      </c>
      <c r="R3961">
        <v>3</v>
      </c>
    </row>
    <row r="3962" spans="1:18" hidden="1" x14ac:dyDescent="0.35">
      <c r="A3962" t="s">
        <v>2573</v>
      </c>
      <c r="B3962" t="s">
        <v>3970</v>
      </c>
      <c r="C3962">
        <v>944</v>
      </c>
      <c r="D3962" t="s">
        <v>3995</v>
      </c>
      <c r="E3962" t="s">
        <v>3997</v>
      </c>
      <c r="F3962">
        <v>46786714</v>
      </c>
      <c r="G3962">
        <v>2021</v>
      </c>
      <c r="H3962">
        <v>1</v>
      </c>
      <c r="I3962">
        <v>1</v>
      </c>
      <c r="J3962" s="8">
        <v>44197</v>
      </c>
      <c r="K3962" t="s">
        <v>6730</v>
      </c>
      <c r="L3962" s="2" t="s">
        <v>9242</v>
      </c>
      <c r="M3962" s="10" t="s">
        <v>9711</v>
      </c>
      <c r="N3962" s="27">
        <v>5</v>
      </c>
      <c r="O3962">
        <v>1</v>
      </c>
      <c r="P3962">
        <v>29200</v>
      </c>
      <c r="Q3962" s="15">
        <f>P3962/F3962</f>
        <v>6.2410880148582352E-4</v>
      </c>
      <c r="R3962">
        <v>1</v>
      </c>
    </row>
    <row r="3963" spans="1:18" hidden="1" x14ac:dyDescent="0.35">
      <c r="A3963" t="s">
        <v>3621</v>
      </c>
      <c r="B3963" t="s">
        <v>3970</v>
      </c>
      <c r="C3963">
        <v>944</v>
      </c>
      <c r="D3963" t="s">
        <v>3995</v>
      </c>
      <c r="E3963" t="s">
        <v>3997</v>
      </c>
      <c r="F3963">
        <v>46786714</v>
      </c>
      <c r="G3963">
        <v>2021</v>
      </c>
      <c r="H3963">
        <v>2</v>
      </c>
      <c r="I3963">
        <v>4</v>
      </c>
      <c r="J3963" s="8">
        <v>44312</v>
      </c>
      <c r="K3963" s="9" t="s">
        <v>6731</v>
      </c>
      <c r="L3963" s="2" t="s">
        <v>9243</v>
      </c>
      <c r="M3963" s="10">
        <v>38</v>
      </c>
      <c r="N3963" s="27">
        <v>6</v>
      </c>
      <c r="O3963">
        <v>1</v>
      </c>
      <c r="P3963">
        <v>35000</v>
      </c>
      <c r="Q3963" s="15">
        <f>P3963/F3963</f>
        <v>7.4807561821930903E-4</v>
      </c>
      <c r="R3963">
        <v>1</v>
      </c>
    </row>
    <row r="3964" spans="1:18" hidden="1" x14ac:dyDescent="0.35">
      <c r="A3964" t="s">
        <v>2577</v>
      </c>
      <c r="B3964" t="s">
        <v>3970</v>
      </c>
      <c r="C3964">
        <v>944</v>
      </c>
      <c r="D3964" t="s">
        <v>3995</v>
      </c>
      <c r="E3964" t="s">
        <v>3997</v>
      </c>
      <c r="F3964">
        <v>46786714</v>
      </c>
      <c r="G3964">
        <v>2021</v>
      </c>
      <c r="H3964">
        <v>2</v>
      </c>
      <c r="I3964">
        <v>6</v>
      </c>
      <c r="J3964" s="8">
        <v>44355</v>
      </c>
      <c r="K3964" s="9" t="s">
        <v>6732</v>
      </c>
      <c r="L3964" s="2" t="s">
        <v>9244</v>
      </c>
      <c r="M3964" s="10" t="s">
        <v>9695</v>
      </c>
      <c r="N3964" s="27">
        <v>6</v>
      </c>
      <c r="O3964">
        <v>1</v>
      </c>
      <c r="P3964">
        <v>17600</v>
      </c>
      <c r="Q3964" s="15">
        <f>P3964/F3964</f>
        <v>3.7617516801885254E-4</v>
      </c>
      <c r="R3964">
        <v>1</v>
      </c>
    </row>
    <row r="3965" spans="1:18" hidden="1" x14ac:dyDescent="0.35">
      <c r="A3965" t="s">
        <v>2578</v>
      </c>
      <c r="B3965" t="s">
        <v>3970</v>
      </c>
      <c r="C3965">
        <v>944</v>
      </c>
      <c r="D3965" t="s">
        <v>3995</v>
      </c>
      <c r="E3965" t="s">
        <v>3997</v>
      </c>
      <c r="F3965">
        <v>46786714</v>
      </c>
      <c r="G3965">
        <v>2021</v>
      </c>
      <c r="H3965">
        <v>2</v>
      </c>
      <c r="I3965">
        <v>4</v>
      </c>
      <c r="J3965" s="8">
        <v>44309</v>
      </c>
      <c r="K3965" t="s">
        <v>6733</v>
      </c>
      <c r="L3965" s="2" t="s">
        <v>9245</v>
      </c>
      <c r="M3965" t="s">
        <v>9710</v>
      </c>
      <c r="N3965">
        <v>7</v>
      </c>
      <c r="O3965">
        <v>2</v>
      </c>
      <c r="P3965">
        <v>0</v>
      </c>
      <c r="Q3965">
        <v>0</v>
      </c>
      <c r="R3965">
        <v>1</v>
      </c>
    </row>
    <row r="3966" spans="1:18" hidden="1" x14ac:dyDescent="0.35">
      <c r="A3966" t="s">
        <v>2536</v>
      </c>
      <c r="B3966" t="s">
        <v>3970</v>
      </c>
      <c r="C3966">
        <v>944</v>
      </c>
      <c r="D3966" t="s">
        <v>3995</v>
      </c>
      <c r="E3966" t="s">
        <v>3997</v>
      </c>
      <c r="F3966">
        <v>46786714</v>
      </c>
      <c r="G3966">
        <v>2021</v>
      </c>
      <c r="H3966">
        <v>1</v>
      </c>
      <c r="I3966">
        <v>1</v>
      </c>
      <c r="J3966" s="8">
        <v>44197</v>
      </c>
      <c r="K3966" t="s">
        <v>6734</v>
      </c>
      <c r="L3966" s="2" t="s">
        <v>9246</v>
      </c>
      <c r="M3966" s="10">
        <v>7</v>
      </c>
      <c r="N3966" s="27">
        <v>1</v>
      </c>
      <c r="O3966">
        <v>1</v>
      </c>
      <c r="P3966">
        <v>150000</v>
      </c>
      <c r="Q3966" s="15">
        <f t="shared" ref="Q3966:Q3971" si="54">P3966/F3966</f>
        <v>3.2060383637970385E-3</v>
      </c>
      <c r="R3966">
        <v>1</v>
      </c>
    </row>
    <row r="3967" spans="1:18" hidden="1" x14ac:dyDescent="0.35">
      <c r="A3967" t="s">
        <v>2770</v>
      </c>
      <c r="B3967" t="s">
        <v>3970</v>
      </c>
      <c r="C3967">
        <v>944</v>
      </c>
      <c r="D3967" t="s">
        <v>3995</v>
      </c>
      <c r="E3967" t="s">
        <v>3997</v>
      </c>
      <c r="F3967">
        <v>46786714</v>
      </c>
      <c r="G3967">
        <v>2021</v>
      </c>
      <c r="H3967">
        <v>3</v>
      </c>
      <c r="I3967">
        <v>7</v>
      </c>
      <c r="J3967" s="8">
        <v>44385</v>
      </c>
      <c r="K3967" t="s">
        <v>6735</v>
      </c>
      <c r="L3967" s="2" t="s">
        <v>9247</v>
      </c>
      <c r="M3967" s="10" t="s">
        <v>9711</v>
      </c>
      <c r="N3967" s="27">
        <v>5</v>
      </c>
      <c r="O3967">
        <v>1</v>
      </c>
      <c r="P3967">
        <v>52280</v>
      </c>
      <c r="Q3967" s="15">
        <f t="shared" si="54"/>
        <v>1.1174112377287278E-3</v>
      </c>
      <c r="R3967">
        <v>1</v>
      </c>
    </row>
    <row r="3968" spans="1:18" hidden="1" x14ac:dyDescent="0.35">
      <c r="A3968" t="s">
        <v>3622</v>
      </c>
      <c r="B3968" t="s">
        <v>3970</v>
      </c>
      <c r="C3968">
        <v>944</v>
      </c>
      <c r="D3968" t="s">
        <v>3995</v>
      </c>
      <c r="E3968" t="s">
        <v>3997</v>
      </c>
      <c r="F3968">
        <v>46786714</v>
      </c>
      <c r="G3968">
        <v>2021</v>
      </c>
      <c r="H3968">
        <v>2</v>
      </c>
      <c r="I3968">
        <v>6</v>
      </c>
      <c r="J3968" s="8">
        <v>44358</v>
      </c>
      <c r="K3968" t="s">
        <v>6736</v>
      </c>
      <c r="L3968" s="2" t="s">
        <v>9248</v>
      </c>
      <c r="M3968" s="10">
        <v>45</v>
      </c>
      <c r="N3968" s="27">
        <v>8</v>
      </c>
      <c r="O3968">
        <v>1</v>
      </c>
      <c r="P3968">
        <v>200000</v>
      </c>
      <c r="Q3968" s="15">
        <f t="shared" si="54"/>
        <v>4.2747178183960514E-3</v>
      </c>
      <c r="R3968">
        <v>1</v>
      </c>
    </row>
    <row r="3969" spans="1:18" hidden="1" x14ac:dyDescent="0.35">
      <c r="A3969" t="s">
        <v>3623</v>
      </c>
      <c r="B3969" t="s">
        <v>3970</v>
      </c>
      <c r="C3969">
        <v>944</v>
      </c>
      <c r="D3969" t="s">
        <v>3995</v>
      </c>
      <c r="E3969" t="s">
        <v>3997</v>
      </c>
      <c r="F3969">
        <v>46786714</v>
      </c>
      <c r="G3969">
        <v>2021</v>
      </c>
      <c r="H3969">
        <v>4</v>
      </c>
      <c r="I3969">
        <v>12</v>
      </c>
      <c r="J3969" s="8">
        <v>44549</v>
      </c>
      <c r="K3969" t="s">
        <v>6737</v>
      </c>
      <c r="L3969" s="2" t="s">
        <v>9248</v>
      </c>
      <c r="M3969" s="10">
        <v>27</v>
      </c>
      <c r="N3969" s="27">
        <v>4</v>
      </c>
      <c r="O3969">
        <v>1</v>
      </c>
      <c r="P3969">
        <v>100000</v>
      </c>
      <c r="Q3969" s="15">
        <f t="shared" si="54"/>
        <v>2.1373589091980257E-3</v>
      </c>
      <c r="R3969">
        <v>1</v>
      </c>
    </row>
    <row r="3970" spans="1:18" hidden="1" x14ac:dyDescent="0.35">
      <c r="A3970" t="s">
        <v>3624</v>
      </c>
      <c r="B3970" t="s">
        <v>3970</v>
      </c>
      <c r="C3970">
        <v>944</v>
      </c>
      <c r="D3970" t="s">
        <v>3995</v>
      </c>
      <c r="E3970" t="s">
        <v>3997</v>
      </c>
      <c r="F3970">
        <v>46786714</v>
      </c>
      <c r="G3970">
        <v>2021</v>
      </c>
      <c r="H3970">
        <v>3</v>
      </c>
      <c r="I3970">
        <v>9</v>
      </c>
      <c r="J3970" s="8">
        <v>44441</v>
      </c>
      <c r="K3970" t="s">
        <v>6738</v>
      </c>
      <c r="L3970" s="2" t="s">
        <v>9249</v>
      </c>
      <c r="M3970" s="10" t="s">
        <v>9708</v>
      </c>
      <c r="N3970" s="27">
        <v>8</v>
      </c>
      <c r="O3970">
        <v>1</v>
      </c>
      <c r="P3970">
        <v>100000</v>
      </c>
      <c r="Q3970" s="15">
        <f t="shared" si="54"/>
        <v>2.1373589091980257E-3</v>
      </c>
      <c r="R3970">
        <v>1</v>
      </c>
    </row>
    <row r="3971" spans="1:18" hidden="1" x14ac:dyDescent="0.35">
      <c r="A3971" t="s">
        <v>3625</v>
      </c>
      <c r="B3971" t="s">
        <v>3970</v>
      </c>
      <c r="C3971">
        <v>944</v>
      </c>
      <c r="D3971" t="s">
        <v>3995</v>
      </c>
      <c r="E3971" t="s">
        <v>3997</v>
      </c>
      <c r="F3971">
        <v>46786714</v>
      </c>
      <c r="G3971">
        <v>2021</v>
      </c>
      <c r="H3971">
        <v>3</v>
      </c>
      <c r="I3971">
        <v>9</v>
      </c>
      <c r="J3971" s="8">
        <v>44441</v>
      </c>
      <c r="K3971" s="9" t="s">
        <v>6739</v>
      </c>
      <c r="L3971" s="2" t="s">
        <v>9250</v>
      </c>
      <c r="M3971" s="10">
        <v>37</v>
      </c>
      <c r="N3971" s="27">
        <v>6</v>
      </c>
      <c r="O3971">
        <v>1</v>
      </c>
      <c r="P3971">
        <v>70000</v>
      </c>
      <c r="Q3971" s="15">
        <f t="shared" si="54"/>
        <v>1.4961512364386181E-3</v>
      </c>
      <c r="R3971">
        <v>1</v>
      </c>
    </row>
    <row r="3972" spans="1:18" hidden="1" x14ac:dyDescent="0.35">
      <c r="A3972" t="s">
        <v>3363</v>
      </c>
      <c r="B3972" t="s">
        <v>3971</v>
      </c>
      <c r="C3972">
        <v>178</v>
      </c>
      <c r="D3972" t="s">
        <v>3994</v>
      </c>
      <c r="E3972" t="s">
        <v>3997</v>
      </c>
      <c r="F3972">
        <v>355904</v>
      </c>
      <c r="G3972">
        <v>2020</v>
      </c>
      <c r="H3972">
        <v>3</v>
      </c>
      <c r="I3972">
        <v>7</v>
      </c>
      <c r="J3972" s="8">
        <v>44034</v>
      </c>
      <c r="K3972" t="s">
        <v>6740</v>
      </c>
      <c r="L3972" s="2" t="s">
        <v>9251</v>
      </c>
      <c r="M3972" t="s">
        <v>9723</v>
      </c>
      <c r="N3972">
        <v>1</v>
      </c>
      <c r="O3972">
        <v>2</v>
      </c>
      <c r="P3972">
        <v>0</v>
      </c>
      <c r="Q3972">
        <v>0</v>
      </c>
      <c r="R3972">
        <v>1</v>
      </c>
    </row>
    <row r="3973" spans="1:18" hidden="1" x14ac:dyDescent="0.35">
      <c r="A3973" t="s">
        <v>3364</v>
      </c>
      <c r="B3973" t="s">
        <v>3971</v>
      </c>
      <c r="C3973">
        <v>178</v>
      </c>
      <c r="D3973" t="s">
        <v>3994</v>
      </c>
      <c r="E3973" t="s">
        <v>3997</v>
      </c>
      <c r="F3973">
        <v>355904</v>
      </c>
      <c r="G3973">
        <v>2020</v>
      </c>
      <c r="H3973">
        <v>1</v>
      </c>
      <c r="I3973">
        <v>3</v>
      </c>
      <c r="J3973" s="8">
        <v>43913</v>
      </c>
      <c r="K3973" t="s">
        <v>6741</v>
      </c>
      <c r="L3973" s="2" t="s">
        <v>9252</v>
      </c>
      <c r="M3973" t="s">
        <v>9696</v>
      </c>
      <c r="N3973">
        <v>2</v>
      </c>
      <c r="O3973">
        <v>2</v>
      </c>
      <c r="P3973">
        <v>0</v>
      </c>
      <c r="Q3973">
        <v>0</v>
      </c>
      <c r="R3973">
        <v>1</v>
      </c>
    </row>
    <row r="3974" spans="1:18" hidden="1" x14ac:dyDescent="0.35">
      <c r="A3974" t="s">
        <v>3365</v>
      </c>
      <c r="B3974" t="s">
        <v>3971</v>
      </c>
      <c r="C3974">
        <v>178</v>
      </c>
      <c r="D3974" t="s">
        <v>3994</v>
      </c>
      <c r="E3974" t="s">
        <v>3997</v>
      </c>
      <c r="F3974">
        <v>355904</v>
      </c>
      <c r="G3974">
        <v>2020</v>
      </c>
      <c r="H3974">
        <v>3</v>
      </c>
      <c r="I3974">
        <v>9</v>
      </c>
      <c r="J3974" s="8">
        <v>44075</v>
      </c>
      <c r="K3974" s="9" t="s">
        <v>6742</v>
      </c>
      <c r="L3974" s="2" t="s">
        <v>9253</v>
      </c>
      <c r="M3974" s="10" t="s">
        <v>9693</v>
      </c>
      <c r="N3974" s="27">
        <v>6</v>
      </c>
      <c r="O3974">
        <v>1</v>
      </c>
      <c r="P3974">
        <v>1350</v>
      </c>
      <c r="Q3974" s="15">
        <f>P3974/F3974</f>
        <v>3.7931577054486601E-3</v>
      </c>
      <c r="R3974">
        <v>1</v>
      </c>
    </row>
    <row r="3975" spans="1:18" hidden="1" x14ac:dyDescent="0.35">
      <c r="A3975" t="s">
        <v>3366</v>
      </c>
      <c r="B3975" t="s">
        <v>3971</v>
      </c>
      <c r="C3975">
        <v>178</v>
      </c>
      <c r="D3975" t="s">
        <v>3994</v>
      </c>
      <c r="E3975" t="s">
        <v>3997</v>
      </c>
      <c r="F3975">
        <v>355904</v>
      </c>
      <c r="G3975">
        <v>2020</v>
      </c>
      <c r="H3975">
        <v>2</v>
      </c>
      <c r="I3975">
        <v>4</v>
      </c>
      <c r="J3975" s="8">
        <v>43938</v>
      </c>
      <c r="K3975" t="s">
        <v>9765</v>
      </c>
      <c r="L3975" s="2" t="s">
        <v>9254</v>
      </c>
      <c r="M3975" s="10">
        <v>30</v>
      </c>
      <c r="N3975" s="27">
        <v>5.5</v>
      </c>
      <c r="O3975">
        <v>1</v>
      </c>
      <c r="P3975">
        <v>40</v>
      </c>
      <c r="Q3975" s="15">
        <f>P3975/F3975</f>
        <v>1.1238985793921957E-4</v>
      </c>
      <c r="R3975">
        <v>1</v>
      </c>
    </row>
    <row r="3976" spans="1:18" hidden="1" x14ac:dyDescent="0.35">
      <c r="A3976" t="s">
        <v>3367</v>
      </c>
      <c r="B3976" t="s">
        <v>3971</v>
      </c>
      <c r="C3976">
        <v>178</v>
      </c>
      <c r="D3976" t="s">
        <v>3994</v>
      </c>
      <c r="E3976" t="s">
        <v>3997</v>
      </c>
      <c r="F3976">
        <v>355904</v>
      </c>
      <c r="G3976">
        <v>2020</v>
      </c>
      <c r="H3976">
        <v>4</v>
      </c>
      <c r="I3976">
        <v>12</v>
      </c>
      <c r="J3976" s="8">
        <v>44172</v>
      </c>
      <c r="K3976" t="s">
        <v>6743</v>
      </c>
      <c r="L3976" s="2" t="s">
        <v>9255</v>
      </c>
      <c r="M3976" t="s">
        <v>9711</v>
      </c>
      <c r="N3976">
        <v>5</v>
      </c>
      <c r="O3976">
        <v>2</v>
      </c>
      <c r="P3976">
        <v>0</v>
      </c>
      <c r="R3976">
        <v>1</v>
      </c>
    </row>
    <row r="3977" spans="1:18" hidden="1" x14ac:dyDescent="0.35">
      <c r="A3977" t="s">
        <v>3368</v>
      </c>
      <c r="B3977" t="s">
        <v>3971</v>
      </c>
      <c r="C3977">
        <v>178</v>
      </c>
      <c r="D3977" t="s">
        <v>3994</v>
      </c>
      <c r="E3977" t="s">
        <v>3997</v>
      </c>
      <c r="F3977">
        <v>355904</v>
      </c>
      <c r="G3977">
        <v>2020</v>
      </c>
      <c r="H3977">
        <v>3</v>
      </c>
      <c r="I3977">
        <v>8</v>
      </c>
      <c r="J3977" s="8">
        <v>44070</v>
      </c>
      <c r="K3977" t="s">
        <v>6744</v>
      </c>
      <c r="L3977" s="2" t="s">
        <v>9256</v>
      </c>
      <c r="M3977" s="10">
        <v>47</v>
      </c>
      <c r="N3977" s="27">
        <v>8</v>
      </c>
      <c r="O3977">
        <v>1</v>
      </c>
      <c r="P3977">
        <v>545</v>
      </c>
      <c r="Q3977" s="15">
        <f>P3977/F3977</f>
        <v>1.5313118144218666E-3</v>
      </c>
      <c r="R3977">
        <v>1</v>
      </c>
    </row>
    <row r="3978" spans="1:18" hidden="1" x14ac:dyDescent="0.35">
      <c r="A3978" t="s">
        <v>3369</v>
      </c>
      <c r="B3978" t="s">
        <v>3971</v>
      </c>
      <c r="C3978">
        <v>178</v>
      </c>
      <c r="D3978" t="s">
        <v>3994</v>
      </c>
      <c r="E3978" t="s">
        <v>3997</v>
      </c>
      <c r="F3978">
        <v>355904</v>
      </c>
      <c r="G3978">
        <v>2020</v>
      </c>
      <c r="H3978">
        <v>1</v>
      </c>
      <c r="I3978">
        <v>3</v>
      </c>
      <c r="J3978" s="8">
        <v>43921</v>
      </c>
      <c r="K3978" s="9" t="s">
        <v>6745</v>
      </c>
      <c r="L3978" s="2" t="s">
        <v>9257</v>
      </c>
      <c r="M3978" s="10" t="s">
        <v>9701</v>
      </c>
      <c r="N3978" s="27">
        <v>6</v>
      </c>
      <c r="O3978">
        <v>1</v>
      </c>
      <c r="P3978">
        <v>36</v>
      </c>
      <c r="Q3978" s="15">
        <f>P3978/F3978</f>
        <v>1.0115087214529761E-4</v>
      </c>
      <c r="R3978">
        <v>1</v>
      </c>
    </row>
    <row r="3979" spans="1:18" hidden="1" x14ac:dyDescent="0.35">
      <c r="A3979" t="s">
        <v>3370</v>
      </c>
      <c r="B3979" t="s">
        <v>3971</v>
      </c>
      <c r="C3979">
        <v>178</v>
      </c>
      <c r="D3979" t="s">
        <v>3994</v>
      </c>
      <c r="E3979" t="s">
        <v>3997</v>
      </c>
      <c r="F3979">
        <v>355904</v>
      </c>
      <c r="G3979">
        <v>2020</v>
      </c>
      <c r="H3979">
        <v>2</v>
      </c>
      <c r="I3979">
        <v>5</v>
      </c>
      <c r="J3979" s="8">
        <v>43965</v>
      </c>
      <c r="K3979" t="s">
        <v>6746</v>
      </c>
      <c r="L3979" s="2" t="s">
        <v>9258</v>
      </c>
      <c r="M3979" t="s">
        <v>9697</v>
      </c>
      <c r="N3979">
        <v>2</v>
      </c>
      <c r="O3979">
        <v>2</v>
      </c>
      <c r="P3979">
        <v>0</v>
      </c>
      <c r="Q3979">
        <v>0</v>
      </c>
      <c r="R3979">
        <v>3</v>
      </c>
    </row>
    <row r="3980" spans="1:18" hidden="1" x14ac:dyDescent="0.35">
      <c r="A3980" t="s">
        <v>2757</v>
      </c>
      <c r="B3980" t="s">
        <v>3971</v>
      </c>
      <c r="C3980">
        <v>178</v>
      </c>
      <c r="D3980" t="s">
        <v>3994</v>
      </c>
      <c r="E3980" t="s">
        <v>3997</v>
      </c>
      <c r="F3980">
        <v>355904</v>
      </c>
      <c r="G3980">
        <v>2021</v>
      </c>
      <c r="H3980">
        <v>4</v>
      </c>
      <c r="I3980">
        <v>12</v>
      </c>
      <c r="J3980" s="8">
        <v>44196</v>
      </c>
      <c r="K3980" t="s">
        <v>6747</v>
      </c>
      <c r="L3980" s="2" t="s">
        <v>9259</v>
      </c>
      <c r="M3980" s="10" t="s">
        <v>9711</v>
      </c>
      <c r="N3980" s="27">
        <v>5</v>
      </c>
      <c r="O3980">
        <v>1</v>
      </c>
      <c r="P3980">
        <v>2418</v>
      </c>
      <c r="Q3980" s="15">
        <f t="shared" ref="Q3980:Q3991" si="55">P3980/F3980</f>
        <v>6.7939669124258226E-3</v>
      </c>
      <c r="R3980">
        <v>1</v>
      </c>
    </row>
    <row r="3981" spans="1:18" hidden="1" x14ac:dyDescent="0.35">
      <c r="A3981" t="s">
        <v>3371</v>
      </c>
      <c r="B3981" t="s">
        <v>3971</v>
      </c>
      <c r="C3981">
        <v>178</v>
      </c>
      <c r="D3981" t="s">
        <v>3994</v>
      </c>
      <c r="E3981" t="s">
        <v>3997</v>
      </c>
      <c r="F3981">
        <v>355904</v>
      </c>
      <c r="G3981">
        <v>2021</v>
      </c>
      <c r="H3981">
        <v>2</v>
      </c>
      <c r="I3981">
        <v>6</v>
      </c>
      <c r="J3981" s="8">
        <v>44348</v>
      </c>
      <c r="K3981" s="9" t="s">
        <v>6748</v>
      </c>
      <c r="L3981" s="2" t="s">
        <v>9260</v>
      </c>
      <c r="M3981" s="10" t="s">
        <v>9693</v>
      </c>
      <c r="N3981" s="27">
        <v>6</v>
      </c>
      <c r="O3981">
        <v>1</v>
      </c>
      <c r="P3981">
        <v>4600</v>
      </c>
      <c r="Q3981" s="15">
        <f t="shared" si="55"/>
        <v>1.2924833663010249E-2</v>
      </c>
      <c r="R3981">
        <v>1</v>
      </c>
    </row>
    <row r="3982" spans="1:18" hidden="1" x14ac:dyDescent="0.35">
      <c r="A3982" t="s">
        <v>3372</v>
      </c>
      <c r="B3982" t="s">
        <v>3971</v>
      </c>
      <c r="C3982">
        <v>178</v>
      </c>
      <c r="D3982" t="s">
        <v>3994</v>
      </c>
      <c r="E3982" t="s">
        <v>3997</v>
      </c>
      <c r="F3982">
        <v>355904</v>
      </c>
      <c r="G3982">
        <v>2021</v>
      </c>
      <c r="H3982">
        <v>2</v>
      </c>
      <c r="I3982">
        <v>6</v>
      </c>
      <c r="J3982" s="8">
        <v>44350</v>
      </c>
      <c r="K3982" t="s">
        <v>6749</v>
      </c>
      <c r="L3982" s="2" t="s">
        <v>9261</v>
      </c>
      <c r="M3982" s="10">
        <v>45</v>
      </c>
      <c r="N3982" s="27">
        <v>8</v>
      </c>
      <c r="O3982">
        <v>1</v>
      </c>
      <c r="P3982">
        <v>479.2</v>
      </c>
      <c r="Q3982" s="15">
        <f t="shared" si="55"/>
        <v>1.3464304981118504E-3</v>
      </c>
      <c r="R3982">
        <v>1</v>
      </c>
    </row>
    <row r="3983" spans="1:18" ht="13" hidden="1" customHeight="1" x14ac:dyDescent="0.35">
      <c r="A3983" t="s">
        <v>3373</v>
      </c>
      <c r="B3983" t="s">
        <v>3971</v>
      </c>
      <c r="C3983">
        <v>178</v>
      </c>
      <c r="D3983" t="s">
        <v>3994</v>
      </c>
      <c r="E3983" t="s">
        <v>3997</v>
      </c>
      <c r="F3983">
        <v>355904</v>
      </c>
      <c r="G3983">
        <v>2021</v>
      </c>
      <c r="H3983">
        <v>4</v>
      </c>
      <c r="I3983">
        <v>11</v>
      </c>
      <c r="J3983" s="8">
        <v>44509</v>
      </c>
      <c r="K3983" t="s">
        <v>6750</v>
      </c>
      <c r="L3983" s="2" t="s">
        <v>9262</v>
      </c>
      <c r="M3983" s="10" t="s">
        <v>9707</v>
      </c>
      <c r="N3983" s="27">
        <v>3</v>
      </c>
      <c r="O3983">
        <v>1</v>
      </c>
      <c r="P3983">
        <v>401</v>
      </c>
      <c r="Q3983" s="15">
        <f t="shared" si="55"/>
        <v>1.1267083258406762E-3</v>
      </c>
      <c r="R3983">
        <v>1</v>
      </c>
    </row>
    <row r="3984" spans="1:18" hidden="1" x14ac:dyDescent="0.35">
      <c r="A3984" t="s">
        <v>3374</v>
      </c>
      <c r="B3984" t="s">
        <v>3971</v>
      </c>
      <c r="C3984">
        <v>178</v>
      </c>
      <c r="D3984" t="s">
        <v>3994</v>
      </c>
      <c r="E3984" t="s">
        <v>3997</v>
      </c>
      <c r="F3984">
        <v>355904</v>
      </c>
      <c r="G3984">
        <v>2021</v>
      </c>
      <c r="H3984">
        <v>1</v>
      </c>
      <c r="I3984">
        <v>2</v>
      </c>
      <c r="J3984" s="8">
        <v>44228</v>
      </c>
      <c r="K3984" t="s">
        <v>6751</v>
      </c>
      <c r="L3984" s="2" t="s">
        <v>9263</v>
      </c>
      <c r="M3984" s="10">
        <v>14</v>
      </c>
      <c r="N3984" s="27">
        <v>1</v>
      </c>
      <c r="O3984">
        <v>1</v>
      </c>
      <c r="P3984">
        <v>160</v>
      </c>
      <c r="Q3984" s="15">
        <f t="shared" si="55"/>
        <v>4.4955943175687828E-4</v>
      </c>
      <c r="R3984">
        <v>1</v>
      </c>
    </row>
    <row r="3985" spans="1:18" hidden="1" x14ac:dyDescent="0.35">
      <c r="A3985" t="s">
        <v>3375</v>
      </c>
      <c r="B3985" t="s">
        <v>3971</v>
      </c>
      <c r="C3985">
        <v>178</v>
      </c>
      <c r="D3985" t="s">
        <v>3994</v>
      </c>
      <c r="E3985" t="s">
        <v>3997</v>
      </c>
      <c r="F3985">
        <v>355904</v>
      </c>
      <c r="G3985">
        <v>2021</v>
      </c>
      <c r="H3985">
        <v>2</v>
      </c>
      <c r="I3985">
        <v>4</v>
      </c>
      <c r="J3985" s="8">
        <v>44312</v>
      </c>
      <c r="K3985" t="s">
        <v>6752</v>
      </c>
      <c r="L3985" s="2" t="s">
        <v>9264</v>
      </c>
      <c r="M3985" s="10">
        <v>14</v>
      </c>
      <c r="N3985" s="27">
        <v>1</v>
      </c>
      <c r="O3985">
        <v>1</v>
      </c>
      <c r="P3985">
        <v>160</v>
      </c>
      <c r="Q3985" s="15">
        <f t="shared" si="55"/>
        <v>4.4955943175687828E-4</v>
      </c>
      <c r="R3985">
        <v>1</v>
      </c>
    </row>
    <row r="3986" spans="1:18" hidden="1" x14ac:dyDescent="0.35">
      <c r="A3986" t="s">
        <v>3376</v>
      </c>
      <c r="B3986" t="s">
        <v>3971</v>
      </c>
      <c r="C3986">
        <v>178</v>
      </c>
      <c r="D3986" t="s">
        <v>3994</v>
      </c>
      <c r="E3986" t="s">
        <v>3997</v>
      </c>
      <c r="F3986">
        <v>355904</v>
      </c>
      <c r="G3986">
        <v>2021</v>
      </c>
      <c r="H3986">
        <v>3</v>
      </c>
      <c r="I3986">
        <v>7</v>
      </c>
      <c r="J3986" s="8">
        <v>44400</v>
      </c>
      <c r="K3986" t="s">
        <v>6753</v>
      </c>
      <c r="L3986" s="2" t="s">
        <v>9265</v>
      </c>
      <c r="M3986" s="10">
        <v>14</v>
      </c>
      <c r="N3986" s="27">
        <v>1</v>
      </c>
      <c r="O3986">
        <v>1</v>
      </c>
      <c r="P3986">
        <v>160</v>
      </c>
      <c r="Q3986" s="15">
        <f t="shared" si="55"/>
        <v>4.4955943175687828E-4</v>
      </c>
      <c r="R3986">
        <v>1</v>
      </c>
    </row>
    <row r="3987" spans="1:18" hidden="1" x14ac:dyDescent="0.35">
      <c r="A3987" t="s">
        <v>3377</v>
      </c>
      <c r="B3987" t="s">
        <v>3971</v>
      </c>
      <c r="C3987">
        <v>178</v>
      </c>
      <c r="D3987" t="s">
        <v>3994</v>
      </c>
      <c r="E3987" t="s">
        <v>3997</v>
      </c>
      <c r="F3987">
        <v>355904</v>
      </c>
      <c r="G3987">
        <v>2021</v>
      </c>
      <c r="H3987">
        <v>4</v>
      </c>
      <c r="I3987">
        <v>10</v>
      </c>
      <c r="J3987" s="8">
        <v>44470</v>
      </c>
      <c r="K3987" t="s">
        <v>6754</v>
      </c>
      <c r="L3987" s="2" t="s">
        <v>9266</v>
      </c>
      <c r="M3987" s="10">
        <v>14</v>
      </c>
      <c r="N3987" s="27">
        <v>1</v>
      </c>
      <c r="O3987">
        <v>1</v>
      </c>
      <c r="P3987">
        <v>62.5</v>
      </c>
      <c r="Q3987" s="15">
        <f t="shared" si="55"/>
        <v>1.7560915303003056E-4</v>
      </c>
      <c r="R3987">
        <v>1</v>
      </c>
    </row>
    <row r="3988" spans="1:18" hidden="1" x14ac:dyDescent="0.35">
      <c r="A3988" t="s">
        <v>3378</v>
      </c>
      <c r="B3988" t="s">
        <v>3971</v>
      </c>
      <c r="C3988">
        <v>178</v>
      </c>
      <c r="D3988" t="s">
        <v>3994</v>
      </c>
      <c r="E3988" t="s">
        <v>3997</v>
      </c>
      <c r="F3988">
        <v>355904</v>
      </c>
      <c r="G3988">
        <v>2021</v>
      </c>
      <c r="H3988">
        <v>4</v>
      </c>
      <c r="I3988">
        <v>12</v>
      </c>
      <c r="J3988" s="8">
        <v>44561</v>
      </c>
      <c r="K3988" t="s">
        <v>6755</v>
      </c>
      <c r="L3988" s="2" t="s">
        <v>9267</v>
      </c>
      <c r="M3988" s="10">
        <v>6</v>
      </c>
      <c r="N3988" s="27">
        <v>1</v>
      </c>
      <c r="O3988">
        <v>1</v>
      </c>
      <c r="P3988">
        <v>2940</v>
      </c>
      <c r="Q3988" s="15">
        <f t="shared" si="55"/>
        <v>8.2606545585326378E-3</v>
      </c>
      <c r="R3988">
        <v>1</v>
      </c>
    </row>
    <row r="3989" spans="1:18" hidden="1" x14ac:dyDescent="0.35">
      <c r="A3989" t="s">
        <v>3379</v>
      </c>
      <c r="B3989" t="s">
        <v>3971</v>
      </c>
      <c r="C3989">
        <v>178</v>
      </c>
      <c r="D3989" t="s">
        <v>3994</v>
      </c>
      <c r="E3989" t="s">
        <v>3997</v>
      </c>
      <c r="F3989">
        <v>355904</v>
      </c>
      <c r="G3989">
        <v>2021</v>
      </c>
      <c r="H3989">
        <v>1</v>
      </c>
      <c r="I3989">
        <v>3</v>
      </c>
      <c r="J3989" s="8">
        <v>44284</v>
      </c>
      <c r="K3989" t="s">
        <v>6756</v>
      </c>
      <c r="L3989" s="2" t="s">
        <v>9268</v>
      </c>
      <c r="M3989" s="10">
        <v>29</v>
      </c>
      <c r="N3989" s="27">
        <v>4</v>
      </c>
      <c r="O3989">
        <v>1</v>
      </c>
      <c r="P3989">
        <v>17</v>
      </c>
      <c r="Q3989" s="15">
        <f t="shared" si="55"/>
        <v>4.7765689624168312E-5</v>
      </c>
      <c r="R3989">
        <v>1</v>
      </c>
    </row>
    <row r="3990" spans="1:18" hidden="1" x14ac:dyDescent="0.35">
      <c r="A3990" t="s">
        <v>3380</v>
      </c>
      <c r="B3990" t="s">
        <v>3971</v>
      </c>
      <c r="C3990">
        <v>178</v>
      </c>
      <c r="D3990" t="s">
        <v>3994</v>
      </c>
      <c r="E3990" t="s">
        <v>3997</v>
      </c>
      <c r="F3990">
        <v>355904</v>
      </c>
      <c r="G3990">
        <v>2021</v>
      </c>
      <c r="H3990">
        <v>1</v>
      </c>
      <c r="I3990">
        <v>2</v>
      </c>
      <c r="J3990" s="8">
        <v>44238</v>
      </c>
      <c r="K3990" t="s">
        <v>6757</v>
      </c>
      <c r="L3990" s="2" t="s">
        <v>9269</v>
      </c>
      <c r="M3990" s="10">
        <v>47</v>
      </c>
      <c r="N3990" s="27">
        <v>8</v>
      </c>
      <c r="O3990">
        <v>1</v>
      </c>
      <c r="P3990">
        <v>55</v>
      </c>
      <c r="Q3990" s="15">
        <f t="shared" si="55"/>
        <v>1.5453605466642689E-4</v>
      </c>
      <c r="R3990">
        <v>1</v>
      </c>
    </row>
    <row r="3991" spans="1:18" hidden="1" x14ac:dyDescent="0.35">
      <c r="A3991" t="s">
        <v>3381</v>
      </c>
      <c r="B3991" t="s">
        <v>3971</v>
      </c>
      <c r="C3991">
        <v>178</v>
      </c>
      <c r="D3991" t="s">
        <v>3994</v>
      </c>
      <c r="E3991" t="s">
        <v>3997</v>
      </c>
      <c r="F3991">
        <v>355904</v>
      </c>
      <c r="G3991">
        <v>2021</v>
      </c>
      <c r="H3991">
        <v>1</v>
      </c>
      <c r="I3991">
        <v>3</v>
      </c>
      <c r="J3991" s="8">
        <v>44266</v>
      </c>
      <c r="K3991" t="s">
        <v>6758</v>
      </c>
      <c r="L3991" s="2" t="s">
        <v>9270</v>
      </c>
      <c r="M3991" s="10">
        <v>45</v>
      </c>
      <c r="N3991" s="27">
        <v>8</v>
      </c>
      <c r="O3991">
        <v>1</v>
      </c>
      <c r="P3991">
        <v>20.3</v>
      </c>
      <c r="Q3991" s="15">
        <f t="shared" si="55"/>
        <v>5.7037852904153929E-5</v>
      </c>
      <c r="R3991">
        <v>1</v>
      </c>
    </row>
    <row r="3992" spans="1:18" hidden="1" x14ac:dyDescent="0.35">
      <c r="A3992" t="s">
        <v>3626</v>
      </c>
      <c r="B3992" t="s">
        <v>3971</v>
      </c>
      <c r="C3992">
        <v>178</v>
      </c>
      <c r="D3992" t="s">
        <v>3994</v>
      </c>
      <c r="E3992" t="s">
        <v>3997</v>
      </c>
      <c r="F3992">
        <v>355904</v>
      </c>
      <c r="G3992">
        <v>2021</v>
      </c>
      <c r="H3992">
        <v>2</v>
      </c>
      <c r="I3992">
        <v>6</v>
      </c>
      <c r="J3992" s="8">
        <v>44357</v>
      </c>
      <c r="K3992" t="s">
        <v>6759</v>
      </c>
      <c r="L3992" s="2" t="s">
        <v>9271</v>
      </c>
      <c r="M3992" t="s">
        <v>9694</v>
      </c>
      <c r="N3992">
        <v>7</v>
      </c>
      <c r="O3992">
        <v>2</v>
      </c>
      <c r="P3992">
        <v>0</v>
      </c>
      <c r="Q3992">
        <v>0</v>
      </c>
      <c r="R3992">
        <v>1</v>
      </c>
    </row>
    <row r="3993" spans="1:18" hidden="1" x14ac:dyDescent="0.35">
      <c r="A3993" t="s">
        <v>3382</v>
      </c>
      <c r="B3993" t="s">
        <v>3971</v>
      </c>
      <c r="C3993">
        <v>178</v>
      </c>
      <c r="D3993" t="s">
        <v>3994</v>
      </c>
      <c r="E3993" t="s">
        <v>3997</v>
      </c>
      <c r="F3993">
        <v>355904</v>
      </c>
      <c r="G3993">
        <v>2021</v>
      </c>
      <c r="H3993">
        <v>3</v>
      </c>
      <c r="I3993">
        <v>9</v>
      </c>
      <c r="J3993" s="8">
        <v>44445</v>
      </c>
      <c r="K3993" s="9" t="s">
        <v>6760</v>
      </c>
      <c r="L3993" s="2" t="s">
        <v>9272</v>
      </c>
      <c r="M3993" s="10" t="s">
        <v>9695</v>
      </c>
      <c r="N3993" s="27">
        <v>6</v>
      </c>
      <c r="O3993">
        <v>1</v>
      </c>
      <c r="P3993">
        <v>7.93</v>
      </c>
      <c r="Q3993" s="15">
        <f t="shared" ref="Q3993:Q4000" si="56">P3993/F3993</f>
        <v>2.2281289336450278E-5</v>
      </c>
      <c r="R3993">
        <v>1</v>
      </c>
    </row>
    <row r="3994" spans="1:18" hidden="1" x14ac:dyDescent="0.35">
      <c r="A3994" t="s">
        <v>3383</v>
      </c>
      <c r="B3994" t="s">
        <v>3971</v>
      </c>
      <c r="C3994">
        <v>178</v>
      </c>
      <c r="D3994" t="s">
        <v>3994</v>
      </c>
      <c r="E3994" t="s">
        <v>3997</v>
      </c>
      <c r="F3994">
        <v>355904</v>
      </c>
      <c r="G3994">
        <v>2021</v>
      </c>
      <c r="H3994">
        <v>3</v>
      </c>
      <c r="I3994">
        <v>7</v>
      </c>
      <c r="J3994" s="8">
        <v>44405</v>
      </c>
      <c r="K3994" t="s">
        <v>6761</v>
      </c>
      <c r="L3994" s="2" t="s">
        <v>9273</v>
      </c>
      <c r="M3994" s="10" t="s">
        <v>9700</v>
      </c>
      <c r="N3994" s="27">
        <v>7</v>
      </c>
      <c r="O3994">
        <v>1</v>
      </c>
      <c r="P3994">
        <v>2000</v>
      </c>
      <c r="Q3994" s="15">
        <f t="shared" si="56"/>
        <v>5.619492896960978E-3</v>
      </c>
      <c r="R3994">
        <v>2</v>
      </c>
    </row>
    <row r="3995" spans="1:18" hidden="1" x14ac:dyDescent="0.35">
      <c r="A3995" t="s">
        <v>2712</v>
      </c>
      <c r="B3995" t="s">
        <v>3971</v>
      </c>
      <c r="C3995">
        <v>178</v>
      </c>
      <c r="D3995" t="s">
        <v>3994</v>
      </c>
      <c r="E3995" t="s">
        <v>3997</v>
      </c>
      <c r="F3995">
        <v>355904</v>
      </c>
      <c r="G3995">
        <v>2021</v>
      </c>
      <c r="H3995">
        <v>1</v>
      </c>
      <c r="I3995">
        <v>3</v>
      </c>
      <c r="J3995" s="8">
        <v>44264</v>
      </c>
      <c r="K3995" t="s">
        <v>6762</v>
      </c>
      <c r="L3995" s="2" t="s">
        <v>9274</v>
      </c>
      <c r="M3995" s="10">
        <v>46</v>
      </c>
      <c r="N3995" s="27">
        <v>8</v>
      </c>
      <c r="O3995">
        <v>1</v>
      </c>
      <c r="P3995">
        <v>11.5</v>
      </c>
      <c r="Q3995" s="15">
        <f t="shared" si="56"/>
        <v>3.2312084157525626E-5</v>
      </c>
      <c r="R3995">
        <v>1</v>
      </c>
    </row>
    <row r="3996" spans="1:18" hidden="1" x14ac:dyDescent="0.35">
      <c r="A3996" t="s">
        <v>2713</v>
      </c>
      <c r="B3996" t="s">
        <v>3971</v>
      </c>
      <c r="C3996">
        <v>178</v>
      </c>
      <c r="D3996" t="s">
        <v>3994</v>
      </c>
      <c r="E3996" t="s">
        <v>3997</v>
      </c>
      <c r="F3996">
        <v>355904</v>
      </c>
      <c r="G3996">
        <v>2021</v>
      </c>
      <c r="H3996">
        <v>2</v>
      </c>
      <c r="I3996">
        <v>5</v>
      </c>
      <c r="J3996" s="8">
        <v>44326</v>
      </c>
      <c r="K3996" t="s">
        <v>6763</v>
      </c>
      <c r="L3996" s="2" t="s">
        <v>9275</v>
      </c>
      <c r="M3996" s="10">
        <v>46</v>
      </c>
      <c r="N3996" s="27">
        <v>8</v>
      </c>
      <c r="O3996">
        <v>1</v>
      </c>
      <c r="P3996">
        <v>14</v>
      </c>
      <c r="Q3996" s="15">
        <f t="shared" si="56"/>
        <v>3.9336450278726845E-5</v>
      </c>
      <c r="R3996">
        <v>1</v>
      </c>
    </row>
    <row r="3997" spans="1:18" hidden="1" x14ac:dyDescent="0.35">
      <c r="A3997" t="s">
        <v>2743</v>
      </c>
      <c r="B3997" t="s">
        <v>3971</v>
      </c>
      <c r="C3997">
        <v>178</v>
      </c>
      <c r="D3997" t="s">
        <v>3994</v>
      </c>
      <c r="E3997" t="s">
        <v>3997</v>
      </c>
      <c r="F3997">
        <v>355904</v>
      </c>
      <c r="G3997">
        <v>2021</v>
      </c>
      <c r="H3997">
        <v>1</v>
      </c>
      <c r="I3997">
        <v>3</v>
      </c>
      <c r="J3997" s="8">
        <v>44286</v>
      </c>
      <c r="K3997" t="s">
        <v>6764</v>
      </c>
      <c r="L3997" s="2" t="s">
        <v>9276</v>
      </c>
      <c r="M3997" s="10">
        <v>46</v>
      </c>
      <c r="N3997" s="27">
        <v>8</v>
      </c>
      <c r="O3997">
        <v>1</v>
      </c>
      <c r="P3997">
        <v>25</v>
      </c>
      <c r="Q3997" s="15">
        <f t="shared" si="56"/>
        <v>7.0243661212012224E-5</v>
      </c>
      <c r="R3997">
        <v>1</v>
      </c>
    </row>
    <row r="3998" spans="1:18" hidden="1" x14ac:dyDescent="0.35">
      <c r="A3998" t="s">
        <v>2744</v>
      </c>
      <c r="B3998" t="s">
        <v>3971</v>
      </c>
      <c r="C3998">
        <v>178</v>
      </c>
      <c r="D3998" t="s">
        <v>3994</v>
      </c>
      <c r="E3998" t="s">
        <v>3997</v>
      </c>
      <c r="F3998">
        <v>355904</v>
      </c>
      <c r="G3998">
        <v>2021</v>
      </c>
      <c r="H3998">
        <v>4</v>
      </c>
      <c r="I3998">
        <v>10</v>
      </c>
      <c r="J3998" s="8">
        <v>44476</v>
      </c>
      <c r="K3998" t="s">
        <v>6765</v>
      </c>
      <c r="L3998" s="2" t="s">
        <v>9277</v>
      </c>
      <c r="M3998" s="10">
        <v>46</v>
      </c>
      <c r="N3998" s="27">
        <v>8</v>
      </c>
      <c r="O3998">
        <v>1</v>
      </c>
      <c r="P3998">
        <v>5</v>
      </c>
      <c r="Q3998" s="15">
        <f t="shared" si="56"/>
        <v>1.4048732242402446E-5</v>
      </c>
      <c r="R3998">
        <v>1</v>
      </c>
    </row>
    <row r="3999" spans="1:18" hidden="1" x14ac:dyDescent="0.35">
      <c r="A3999" t="s">
        <v>2748</v>
      </c>
      <c r="B3999" t="s">
        <v>3971</v>
      </c>
      <c r="C3999">
        <v>178</v>
      </c>
      <c r="D3999" t="s">
        <v>3994</v>
      </c>
      <c r="E3999" t="s">
        <v>3997</v>
      </c>
      <c r="F3999">
        <v>355904</v>
      </c>
      <c r="G3999">
        <v>2021</v>
      </c>
      <c r="H3999">
        <v>4</v>
      </c>
      <c r="I3999">
        <v>12</v>
      </c>
      <c r="J3999" s="8">
        <v>44539</v>
      </c>
      <c r="K3999" t="s">
        <v>6766</v>
      </c>
      <c r="L3999" s="2" t="s">
        <v>9278</v>
      </c>
      <c r="M3999" s="10">
        <v>46</v>
      </c>
      <c r="N3999" s="27">
        <v>8</v>
      </c>
      <c r="O3999">
        <v>1</v>
      </c>
      <c r="P3999">
        <v>20</v>
      </c>
      <c r="Q3999" s="15">
        <f t="shared" si="56"/>
        <v>5.6194928969609785E-5</v>
      </c>
      <c r="R3999">
        <v>1</v>
      </c>
    </row>
    <row r="4000" spans="1:18" hidden="1" x14ac:dyDescent="0.35">
      <c r="A4000" t="s">
        <v>2749</v>
      </c>
      <c r="B4000" t="s">
        <v>3971</v>
      </c>
      <c r="C4000">
        <v>178</v>
      </c>
      <c r="D4000" t="s">
        <v>3994</v>
      </c>
      <c r="E4000" t="s">
        <v>3997</v>
      </c>
      <c r="F4000">
        <v>355904</v>
      </c>
      <c r="G4000">
        <v>2021</v>
      </c>
      <c r="H4000">
        <v>1</v>
      </c>
      <c r="I4000">
        <v>1</v>
      </c>
      <c r="J4000" s="8">
        <v>44197</v>
      </c>
      <c r="K4000" t="s">
        <v>6767</v>
      </c>
      <c r="L4000" s="2" t="s">
        <v>9279</v>
      </c>
      <c r="M4000" s="10">
        <v>20</v>
      </c>
      <c r="N4000" s="27">
        <v>2</v>
      </c>
      <c r="O4000">
        <v>1</v>
      </c>
      <c r="P4000">
        <v>270</v>
      </c>
      <c r="Q4000" s="15">
        <f t="shared" si="56"/>
        <v>7.5863154108973211E-4</v>
      </c>
      <c r="R4000">
        <v>1</v>
      </c>
    </row>
    <row r="4001" spans="1:18" hidden="1" x14ac:dyDescent="0.35">
      <c r="A4001" t="s">
        <v>2750</v>
      </c>
      <c r="B4001" t="s">
        <v>3971</v>
      </c>
      <c r="C4001">
        <v>178</v>
      </c>
      <c r="D4001" t="s">
        <v>3994</v>
      </c>
      <c r="E4001" t="s">
        <v>3997</v>
      </c>
      <c r="F4001">
        <v>355904</v>
      </c>
      <c r="G4001">
        <v>2021</v>
      </c>
      <c r="H4001">
        <v>4</v>
      </c>
      <c r="I4001">
        <v>12</v>
      </c>
      <c r="J4001" s="8">
        <v>44551</v>
      </c>
      <c r="K4001" t="s">
        <v>6768</v>
      </c>
      <c r="L4001" s="2" t="s">
        <v>9280</v>
      </c>
      <c r="M4001" t="s">
        <v>9711</v>
      </c>
      <c r="N4001">
        <v>5</v>
      </c>
      <c r="O4001">
        <v>2</v>
      </c>
      <c r="P4001">
        <v>0</v>
      </c>
      <c r="Q4001">
        <v>0</v>
      </c>
      <c r="R4001">
        <v>1</v>
      </c>
    </row>
    <row r="4002" spans="1:18" hidden="1" x14ac:dyDescent="0.35">
      <c r="A4002" t="s">
        <v>2751</v>
      </c>
      <c r="B4002" t="s">
        <v>3971</v>
      </c>
      <c r="C4002">
        <v>178</v>
      </c>
      <c r="D4002" t="s">
        <v>3994</v>
      </c>
      <c r="E4002" t="s">
        <v>3997</v>
      </c>
      <c r="F4002">
        <v>355904</v>
      </c>
      <c r="G4002">
        <v>2021</v>
      </c>
      <c r="H4002">
        <v>3</v>
      </c>
      <c r="I4002">
        <v>9</v>
      </c>
      <c r="J4002" s="8">
        <v>44446</v>
      </c>
      <c r="K4002" s="9" t="s">
        <v>6769</v>
      </c>
      <c r="L4002" s="2" t="s">
        <v>9281</v>
      </c>
      <c r="M4002" s="10" t="s">
        <v>9714</v>
      </c>
      <c r="N4002" s="27">
        <v>6</v>
      </c>
      <c r="O4002">
        <v>1</v>
      </c>
      <c r="P4002">
        <v>3800</v>
      </c>
      <c r="Q4002" s="15">
        <f>P4002/F4002</f>
        <v>1.0677036504225858E-2</v>
      </c>
      <c r="R4002">
        <v>1</v>
      </c>
    </row>
    <row r="4003" spans="1:18" hidden="1" x14ac:dyDescent="0.35">
      <c r="A4003" t="s">
        <v>2753</v>
      </c>
      <c r="B4003" t="s">
        <v>3971</v>
      </c>
      <c r="C4003">
        <v>178</v>
      </c>
      <c r="D4003" t="s">
        <v>3994</v>
      </c>
      <c r="E4003" t="s">
        <v>3997</v>
      </c>
      <c r="F4003">
        <v>355904</v>
      </c>
      <c r="G4003">
        <v>2021</v>
      </c>
      <c r="H4003">
        <v>3</v>
      </c>
      <c r="I4003">
        <v>8</v>
      </c>
      <c r="J4003" s="8">
        <v>44413</v>
      </c>
      <c r="K4003" t="s">
        <v>6770</v>
      </c>
      <c r="L4003" s="2" t="s">
        <v>9282</v>
      </c>
      <c r="M4003" s="10" t="s">
        <v>9708</v>
      </c>
      <c r="N4003" s="27">
        <v>8</v>
      </c>
      <c r="O4003">
        <v>1</v>
      </c>
      <c r="P4003">
        <v>9</v>
      </c>
      <c r="Q4003" s="15">
        <f>P4003/F4003</f>
        <v>2.5287718036324403E-5</v>
      </c>
      <c r="R4003">
        <v>1</v>
      </c>
    </row>
    <row r="4004" spans="1:18" hidden="1" x14ac:dyDescent="0.35">
      <c r="A4004" t="s">
        <v>2753</v>
      </c>
      <c r="B4004" t="s">
        <v>3971</v>
      </c>
      <c r="C4004">
        <v>178</v>
      </c>
      <c r="D4004" t="s">
        <v>3994</v>
      </c>
      <c r="E4004" t="s">
        <v>3997</v>
      </c>
      <c r="F4004">
        <v>355904</v>
      </c>
      <c r="G4004">
        <v>2021</v>
      </c>
      <c r="H4004">
        <v>4</v>
      </c>
      <c r="I4004">
        <v>12</v>
      </c>
      <c r="J4004" s="8">
        <v>44561</v>
      </c>
      <c r="K4004" t="s">
        <v>6771</v>
      </c>
      <c r="L4004" s="2" t="s">
        <v>9283</v>
      </c>
      <c r="M4004" s="10" t="s">
        <v>9716</v>
      </c>
      <c r="N4004" s="27">
        <v>5</v>
      </c>
      <c r="O4004">
        <v>1</v>
      </c>
      <c r="P4004">
        <v>2400</v>
      </c>
      <c r="Q4004" s="15">
        <f>P4004/F4004</f>
        <v>6.7433914763531735E-3</v>
      </c>
      <c r="R4004">
        <v>1</v>
      </c>
    </row>
    <row r="4005" spans="1:18" hidden="1" x14ac:dyDescent="0.35">
      <c r="A4005" t="s">
        <v>69</v>
      </c>
      <c r="B4005" t="s">
        <v>3972</v>
      </c>
      <c r="C4005">
        <v>436</v>
      </c>
      <c r="D4005" t="s">
        <v>3994</v>
      </c>
      <c r="E4005" t="s">
        <v>4000</v>
      </c>
      <c r="F4005">
        <v>1406749</v>
      </c>
      <c r="G4005">
        <v>2020</v>
      </c>
      <c r="H4005">
        <v>1</v>
      </c>
      <c r="I4005">
        <v>3</v>
      </c>
      <c r="J4005" s="8">
        <v>44561</v>
      </c>
      <c r="K4005" s="9" t="s">
        <v>6772</v>
      </c>
      <c r="L4005" s="2" t="s">
        <v>9284</v>
      </c>
      <c r="M4005" s="10" t="s">
        <v>9714</v>
      </c>
      <c r="N4005" s="27">
        <v>6</v>
      </c>
      <c r="O4005">
        <v>1</v>
      </c>
      <c r="P4005">
        <v>25000</v>
      </c>
      <c r="Q4005" s="15">
        <f>P4005/F4005</f>
        <v>1.7771471669786151E-2</v>
      </c>
      <c r="R4005">
        <v>1</v>
      </c>
    </row>
    <row r="4006" spans="1:18" hidden="1" x14ac:dyDescent="0.35">
      <c r="A4006" t="s">
        <v>454</v>
      </c>
      <c r="B4006" t="s">
        <v>3972</v>
      </c>
      <c r="C4006">
        <v>436</v>
      </c>
      <c r="D4006" t="s">
        <v>3994</v>
      </c>
      <c r="E4006" t="s">
        <v>4000</v>
      </c>
      <c r="F4006">
        <v>1406749</v>
      </c>
      <c r="G4006">
        <v>2020</v>
      </c>
      <c r="H4006">
        <v>3</v>
      </c>
      <c r="I4006">
        <v>7</v>
      </c>
      <c r="J4006" s="8">
        <v>44019</v>
      </c>
      <c r="K4006" t="s">
        <v>6773</v>
      </c>
      <c r="L4006" s="2" t="s">
        <v>9285</v>
      </c>
      <c r="M4006" t="s">
        <v>9703</v>
      </c>
      <c r="N4006">
        <v>6</v>
      </c>
      <c r="O4006">
        <v>2</v>
      </c>
      <c r="P4006">
        <v>0</v>
      </c>
      <c r="Q4006">
        <v>0</v>
      </c>
      <c r="R4006">
        <v>1</v>
      </c>
    </row>
    <row r="4007" spans="1:18" hidden="1" x14ac:dyDescent="0.35">
      <c r="A4007" t="s">
        <v>73</v>
      </c>
      <c r="B4007" t="s">
        <v>3972</v>
      </c>
      <c r="C4007">
        <v>436</v>
      </c>
      <c r="D4007" t="s">
        <v>3994</v>
      </c>
      <c r="E4007" t="s">
        <v>4000</v>
      </c>
      <c r="F4007">
        <v>1406749</v>
      </c>
      <c r="G4007">
        <v>2020</v>
      </c>
      <c r="H4007">
        <v>1</v>
      </c>
      <c r="I4007">
        <v>3</v>
      </c>
      <c r="J4007" s="8">
        <v>43907</v>
      </c>
      <c r="K4007" t="s">
        <v>6774</v>
      </c>
      <c r="L4007" s="2" t="s">
        <v>9286</v>
      </c>
      <c r="M4007" t="s">
        <v>9693</v>
      </c>
      <c r="N4007">
        <v>6</v>
      </c>
      <c r="O4007">
        <v>2</v>
      </c>
      <c r="P4007">
        <v>0</v>
      </c>
      <c r="Q4007">
        <v>0</v>
      </c>
      <c r="R4007">
        <v>1</v>
      </c>
    </row>
    <row r="4008" spans="1:18" hidden="1" x14ac:dyDescent="0.35">
      <c r="A4008" t="s">
        <v>74</v>
      </c>
      <c r="B4008" t="s">
        <v>3972</v>
      </c>
      <c r="C4008">
        <v>436</v>
      </c>
      <c r="D4008" t="s">
        <v>3994</v>
      </c>
      <c r="E4008" t="s">
        <v>4000</v>
      </c>
      <c r="F4008">
        <v>1406749</v>
      </c>
      <c r="G4008">
        <v>2020</v>
      </c>
      <c r="H4008">
        <v>1</v>
      </c>
      <c r="I4008">
        <v>3</v>
      </c>
      <c r="J4008" s="8">
        <v>43899</v>
      </c>
      <c r="K4008" t="s">
        <v>6775</v>
      </c>
      <c r="L4008" s="2" t="s">
        <v>9287</v>
      </c>
      <c r="M4008" t="s">
        <v>9705</v>
      </c>
      <c r="N4008">
        <v>4</v>
      </c>
      <c r="O4008">
        <v>2</v>
      </c>
      <c r="P4008">
        <v>0</v>
      </c>
      <c r="Q4008">
        <v>0</v>
      </c>
      <c r="R4008">
        <v>1</v>
      </c>
    </row>
    <row r="4009" spans="1:18" hidden="1" x14ac:dyDescent="0.35">
      <c r="A4009" t="s">
        <v>3627</v>
      </c>
      <c r="B4009" t="s">
        <v>3972</v>
      </c>
      <c r="C4009">
        <v>436</v>
      </c>
      <c r="D4009" t="s">
        <v>3994</v>
      </c>
      <c r="E4009" t="s">
        <v>4000</v>
      </c>
      <c r="F4009">
        <v>1406749</v>
      </c>
      <c r="G4009">
        <v>2020</v>
      </c>
      <c r="H4009">
        <v>3</v>
      </c>
      <c r="I4009">
        <v>7</v>
      </c>
      <c r="J4009" s="8">
        <v>44041</v>
      </c>
      <c r="K4009" t="s">
        <v>6776</v>
      </c>
      <c r="L4009" s="2" t="s">
        <v>9288</v>
      </c>
      <c r="M4009" s="10">
        <v>20</v>
      </c>
      <c r="N4009" s="27">
        <v>2</v>
      </c>
      <c r="O4009">
        <v>1</v>
      </c>
      <c r="P4009">
        <v>320</v>
      </c>
      <c r="Q4009" s="15">
        <f>P4009/F4009</f>
        <v>2.2747483737326274E-4</v>
      </c>
      <c r="R4009">
        <v>1</v>
      </c>
    </row>
    <row r="4010" spans="1:18" hidden="1" x14ac:dyDescent="0.35">
      <c r="A4010" t="s">
        <v>3628</v>
      </c>
      <c r="B4010" t="s">
        <v>3972</v>
      </c>
      <c r="C4010">
        <v>436</v>
      </c>
      <c r="D4010" t="s">
        <v>3994</v>
      </c>
      <c r="E4010" t="s">
        <v>4000</v>
      </c>
      <c r="F4010">
        <v>1406749</v>
      </c>
      <c r="G4010">
        <v>2020</v>
      </c>
      <c r="H4010">
        <v>3</v>
      </c>
      <c r="I4010">
        <v>8</v>
      </c>
      <c r="J4010" s="8">
        <v>44059</v>
      </c>
      <c r="K4010" t="s">
        <v>6777</v>
      </c>
      <c r="L4010" s="2" t="s">
        <v>9289</v>
      </c>
      <c r="M4010" t="s">
        <v>9697</v>
      </c>
      <c r="N4010">
        <v>1</v>
      </c>
      <c r="O4010">
        <v>2</v>
      </c>
      <c r="P4010">
        <v>0</v>
      </c>
      <c r="Q4010">
        <v>0</v>
      </c>
      <c r="R4010">
        <v>1</v>
      </c>
    </row>
    <row r="4011" spans="1:18" hidden="1" x14ac:dyDescent="0.35">
      <c r="A4011" t="s">
        <v>3629</v>
      </c>
      <c r="B4011" t="s">
        <v>3972</v>
      </c>
      <c r="C4011">
        <v>436</v>
      </c>
      <c r="D4011" t="s">
        <v>3994</v>
      </c>
      <c r="E4011" t="s">
        <v>4000</v>
      </c>
      <c r="F4011">
        <v>1406749</v>
      </c>
      <c r="G4011">
        <v>2020</v>
      </c>
      <c r="H4011">
        <v>3</v>
      </c>
      <c r="I4011">
        <v>8</v>
      </c>
      <c r="J4011" s="8">
        <v>44049</v>
      </c>
      <c r="K4011" t="s">
        <v>6778</v>
      </c>
      <c r="L4011" s="2" t="s">
        <v>9290</v>
      </c>
      <c r="M4011">
        <v>21</v>
      </c>
      <c r="N4011">
        <v>2</v>
      </c>
      <c r="O4011">
        <v>2</v>
      </c>
      <c r="P4011">
        <v>0</v>
      </c>
      <c r="Q4011">
        <v>0</v>
      </c>
      <c r="R4011">
        <v>1</v>
      </c>
    </row>
    <row r="4012" spans="1:18" hidden="1" x14ac:dyDescent="0.35">
      <c r="A4012" t="s">
        <v>3630</v>
      </c>
      <c r="B4012" t="s">
        <v>3972</v>
      </c>
      <c r="C4012">
        <v>436</v>
      </c>
      <c r="D4012" t="s">
        <v>3994</v>
      </c>
      <c r="E4012" t="s">
        <v>4000</v>
      </c>
      <c r="F4012">
        <v>1406749</v>
      </c>
      <c r="G4012">
        <v>2020</v>
      </c>
      <c r="H4012">
        <v>3</v>
      </c>
      <c r="I4012">
        <v>7</v>
      </c>
      <c r="J4012" s="8">
        <v>44041</v>
      </c>
      <c r="K4012" t="s">
        <v>9767</v>
      </c>
      <c r="L4012" s="2" t="s">
        <v>9291</v>
      </c>
      <c r="M4012" s="10">
        <v>17</v>
      </c>
      <c r="N4012" s="27">
        <v>2</v>
      </c>
      <c r="O4012">
        <v>1</v>
      </c>
      <c r="P4012">
        <v>10</v>
      </c>
      <c r="Q4012" s="15">
        <f>P4012/F4012</f>
        <v>7.1085886679144607E-6</v>
      </c>
      <c r="R4012">
        <v>1</v>
      </c>
    </row>
    <row r="4013" spans="1:18" hidden="1" x14ac:dyDescent="0.35">
      <c r="A4013" t="s">
        <v>3631</v>
      </c>
      <c r="B4013" t="s">
        <v>3972</v>
      </c>
      <c r="C4013">
        <v>436</v>
      </c>
      <c r="D4013" t="s">
        <v>3994</v>
      </c>
      <c r="E4013" t="s">
        <v>4000</v>
      </c>
      <c r="F4013">
        <v>1406749</v>
      </c>
      <c r="G4013">
        <v>2020</v>
      </c>
      <c r="H4013">
        <v>1</v>
      </c>
      <c r="I4013">
        <v>3</v>
      </c>
      <c r="J4013" s="8">
        <v>43907</v>
      </c>
      <c r="K4013" t="s">
        <v>6779</v>
      </c>
      <c r="L4013" s="2" t="s">
        <v>9292</v>
      </c>
      <c r="M4013" t="s">
        <v>9697</v>
      </c>
      <c r="N4013">
        <v>1</v>
      </c>
      <c r="O4013">
        <v>2</v>
      </c>
      <c r="P4013">
        <v>0</v>
      </c>
      <c r="Q4013">
        <v>0</v>
      </c>
      <c r="R4013">
        <v>3</v>
      </c>
    </row>
    <row r="4014" spans="1:18" hidden="1" x14ac:dyDescent="0.35">
      <c r="A4014" t="s">
        <v>3632</v>
      </c>
      <c r="B4014" t="s">
        <v>3972</v>
      </c>
      <c r="C4014">
        <v>436</v>
      </c>
      <c r="D4014" t="s">
        <v>3994</v>
      </c>
      <c r="E4014" t="s">
        <v>4000</v>
      </c>
      <c r="F4014">
        <v>1406749</v>
      </c>
      <c r="G4014">
        <v>2021</v>
      </c>
      <c r="H4014">
        <v>1</v>
      </c>
      <c r="I4014">
        <v>1</v>
      </c>
      <c r="J4014" s="8">
        <v>44197</v>
      </c>
      <c r="K4014" t="s">
        <v>6780</v>
      </c>
      <c r="L4014" s="2" t="s">
        <v>9293</v>
      </c>
      <c r="M4014" s="6" t="s">
        <v>9694</v>
      </c>
      <c r="N4014">
        <v>7</v>
      </c>
      <c r="O4014">
        <v>2</v>
      </c>
      <c r="P4014">
        <v>0</v>
      </c>
      <c r="Q4014">
        <v>0</v>
      </c>
      <c r="R4014">
        <v>1</v>
      </c>
    </row>
    <row r="4015" spans="1:18" hidden="1" x14ac:dyDescent="0.35">
      <c r="A4015" t="s">
        <v>3633</v>
      </c>
      <c r="B4015" t="s">
        <v>3972</v>
      </c>
      <c r="C4015">
        <v>436</v>
      </c>
      <c r="D4015" t="s">
        <v>3994</v>
      </c>
      <c r="E4015" t="s">
        <v>4000</v>
      </c>
      <c r="F4015">
        <v>1406749</v>
      </c>
      <c r="G4015">
        <v>2021</v>
      </c>
      <c r="H4015">
        <v>2</v>
      </c>
      <c r="I4015">
        <v>5</v>
      </c>
      <c r="J4015" s="8">
        <v>44317</v>
      </c>
      <c r="K4015" t="s">
        <v>6781</v>
      </c>
      <c r="L4015" s="2" t="s">
        <v>9294</v>
      </c>
      <c r="M4015" s="10">
        <v>45</v>
      </c>
      <c r="N4015" s="27">
        <v>8</v>
      </c>
      <c r="O4015">
        <v>1</v>
      </c>
      <c r="P4015">
        <v>2000</v>
      </c>
      <c r="Q4015" s="15">
        <f>P4015/F4015</f>
        <v>1.4217177335828922E-3</v>
      </c>
      <c r="R4015">
        <v>1</v>
      </c>
    </row>
    <row r="4016" spans="1:18" hidden="1" x14ac:dyDescent="0.35">
      <c r="A4016" t="s">
        <v>570</v>
      </c>
      <c r="B4016" t="s">
        <v>3972</v>
      </c>
      <c r="C4016">
        <v>436</v>
      </c>
      <c r="D4016" t="s">
        <v>3994</v>
      </c>
      <c r="E4016" t="s">
        <v>4000</v>
      </c>
      <c r="F4016">
        <v>1406749</v>
      </c>
      <c r="G4016">
        <v>2021</v>
      </c>
      <c r="H4016">
        <v>2</v>
      </c>
      <c r="I4016">
        <v>5</v>
      </c>
      <c r="J4016" s="8">
        <v>44342</v>
      </c>
      <c r="K4016" t="s">
        <v>6782</v>
      </c>
      <c r="L4016" s="2" t="s">
        <v>9295</v>
      </c>
      <c r="M4016" s="10">
        <v>45</v>
      </c>
      <c r="N4016" s="27">
        <v>8</v>
      </c>
      <c r="O4016">
        <v>1</v>
      </c>
      <c r="P4016">
        <v>500</v>
      </c>
      <c r="Q4016" s="15">
        <f>P4016/F4016</f>
        <v>3.5542943339572305E-4</v>
      </c>
      <c r="R4016">
        <v>1</v>
      </c>
    </row>
    <row r="4017" spans="1:18" hidden="1" x14ac:dyDescent="0.35">
      <c r="A4017" t="s">
        <v>571</v>
      </c>
      <c r="B4017" t="s">
        <v>3972</v>
      </c>
      <c r="C4017">
        <v>436</v>
      </c>
      <c r="D4017" t="s">
        <v>3994</v>
      </c>
      <c r="E4017" t="s">
        <v>4000</v>
      </c>
      <c r="F4017">
        <v>1406749</v>
      </c>
      <c r="G4017">
        <v>2021</v>
      </c>
      <c r="H4017">
        <v>1</v>
      </c>
      <c r="I4017">
        <v>1</v>
      </c>
      <c r="J4017" s="8">
        <v>44197</v>
      </c>
      <c r="K4017" t="s">
        <v>6783</v>
      </c>
      <c r="L4017" s="2" t="s">
        <v>9296</v>
      </c>
      <c r="M4017" s="10">
        <v>49</v>
      </c>
      <c r="N4017" s="27">
        <v>9</v>
      </c>
      <c r="O4017">
        <v>1</v>
      </c>
      <c r="P4017">
        <v>2200</v>
      </c>
      <c r="Q4017" s="15">
        <f>P4017/F4017</f>
        <v>1.5638895069411815E-3</v>
      </c>
      <c r="R4017">
        <v>1</v>
      </c>
    </row>
    <row r="4018" spans="1:18" hidden="1" x14ac:dyDescent="0.35">
      <c r="A4018" t="s">
        <v>455</v>
      </c>
      <c r="B4018" t="s">
        <v>3972</v>
      </c>
      <c r="C4018">
        <v>436</v>
      </c>
      <c r="D4018" t="s">
        <v>3994</v>
      </c>
      <c r="E4018" t="s">
        <v>4000</v>
      </c>
      <c r="F4018">
        <v>1406749</v>
      </c>
      <c r="G4018">
        <v>2021</v>
      </c>
      <c r="H4018">
        <v>2</v>
      </c>
      <c r="I4018">
        <v>6</v>
      </c>
      <c r="J4018" s="8">
        <v>44377</v>
      </c>
      <c r="K4018" t="s">
        <v>6784</v>
      </c>
      <c r="L4018" s="2" t="s">
        <v>9297</v>
      </c>
      <c r="M4018" t="s">
        <v>9714</v>
      </c>
      <c r="N4018">
        <v>6</v>
      </c>
      <c r="O4018">
        <v>2</v>
      </c>
      <c r="P4018">
        <v>0</v>
      </c>
      <c r="Q4018">
        <v>0</v>
      </c>
      <c r="R4018">
        <v>1</v>
      </c>
    </row>
    <row r="4019" spans="1:18" hidden="1" x14ac:dyDescent="0.35">
      <c r="A4019" t="s">
        <v>3494</v>
      </c>
      <c r="B4019" t="s">
        <v>3972</v>
      </c>
      <c r="C4019">
        <v>436</v>
      </c>
      <c r="D4019" t="s">
        <v>3994</v>
      </c>
      <c r="E4019" t="s">
        <v>4000</v>
      </c>
      <c r="F4019">
        <v>1406749</v>
      </c>
      <c r="G4019">
        <v>2021</v>
      </c>
      <c r="H4019">
        <v>3</v>
      </c>
      <c r="I4019">
        <v>9</v>
      </c>
      <c r="J4019" s="8">
        <v>44469</v>
      </c>
      <c r="K4019" t="s">
        <v>6785</v>
      </c>
      <c r="L4019" s="2" t="s">
        <v>9298</v>
      </c>
      <c r="M4019" t="s">
        <v>9703</v>
      </c>
      <c r="N4019">
        <v>6</v>
      </c>
      <c r="O4019">
        <v>2</v>
      </c>
      <c r="P4019">
        <v>0</v>
      </c>
      <c r="Q4019">
        <v>0</v>
      </c>
      <c r="R4019">
        <v>1</v>
      </c>
    </row>
    <row r="4020" spans="1:18" hidden="1" x14ac:dyDescent="0.35">
      <c r="A4020" t="s">
        <v>572</v>
      </c>
      <c r="B4020" t="s">
        <v>3972</v>
      </c>
      <c r="C4020">
        <v>436</v>
      </c>
      <c r="D4020" t="s">
        <v>3994</v>
      </c>
      <c r="E4020" t="s">
        <v>4000</v>
      </c>
      <c r="F4020">
        <v>1406749</v>
      </c>
      <c r="G4020">
        <v>2021</v>
      </c>
      <c r="H4020">
        <v>4</v>
      </c>
      <c r="I4020">
        <v>12</v>
      </c>
      <c r="J4020" s="8">
        <v>44531</v>
      </c>
      <c r="K4020" t="s">
        <v>6786</v>
      </c>
      <c r="L4020" s="2" t="s">
        <v>9299</v>
      </c>
      <c r="M4020" s="10">
        <v>47</v>
      </c>
      <c r="N4020" s="27">
        <v>8</v>
      </c>
      <c r="O4020">
        <v>1</v>
      </c>
      <c r="P4020">
        <v>150</v>
      </c>
      <c r="Q4020" s="15">
        <f>P4020/F4020</f>
        <v>1.0662883001871691E-4</v>
      </c>
      <c r="R4020">
        <v>1</v>
      </c>
    </row>
    <row r="4021" spans="1:18" hidden="1" x14ac:dyDescent="0.35">
      <c r="A4021" t="s">
        <v>3495</v>
      </c>
      <c r="B4021" t="s">
        <v>3972</v>
      </c>
      <c r="C4021">
        <v>436</v>
      </c>
      <c r="D4021" t="s">
        <v>3994</v>
      </c>
      <c r="E4021" t="s">
        <v>4000</v>
      </c>
      <c r="F4021">
        <v>1406749</v>
      </c>
      <c r="G4021">
        <v>2021</v>
      </c>
      <c r="H4021">
        <v>1</v>
      </c>
      <c r="I4021">
        <v>3</v>
      </c>
      <c r="J4021" s="7">
        <v>44286</v>
      </c>
      <c r="K4021" t="s">
        <v>6787</v>
      </c>
      <c r="L4021" s="2" t="s">
        <v>9300</v>
      </c>
      <c r="M4021" s="6"/>
      <c r="N4021"/>
      <c r="O4021">
        <v>0</v>
      </c>
      <c r="P4021">
        <v>0</v>
      </c>
      <c r="Q4021">
        <v>0</v>
      </c>
    </row>
    <row r="4022" spans="1:18" hidden="1" x14ac:dyDescent="0.35">
      <c r="A4022" t="s">
        <v>3496</v>
      </c>
      <c r="B4022" t="s">
        <v>3972</v>
      </c>
      <c r="C4022">
        <v>436</v>
      </c>
      <c r="D4022" t="s">
        <v>3994</v>
      </c>
      <c r="E4022" t="s">
        <v>4000</v>
      </c>
      <c r="F4022">
        <v>1406749</v>
      </c>
      <c r="G4022">
        <v>2021</v>
      </c>
      <c r="H4022">
        <v>1</v>
      </c>
      <c r="I4022">
        <v>1</v>
      </c>
      <c r="J4022" s="8">
        <v>44200</v>
      </c>
      <c r="K4022" t="s">
        <v>6788</v>
      </c>
      <c r="L4022" s="2" t="s">
        <v>9301</v>
      </c>
      <c r="M4022" s="10">
        <v>45</v>
      </c>
      <c r="N4022" s="27">
        <v>8</v>
      </c>
      <c r="O4022">
        <v>1</v>
      </c>
      <c r="P4022">
        <v>400</v>
      </c>
      <c r="Q4022" s="15">
        <f t="shared" ref="Q4022:Q4028" si="57">P4022/F4022</f>
        <v>2.8434354671657842E-4</v>
      </c>
      <c r="R4022">
        <v>1</v>
      </c>
    </row>
    <row r="4023" spans="1:18" hidden="1" x14ac:dyDescent="0.35">
      <c r="A4023" t="s">
        <v>3497</v>
      </c>
      <c r="B4023" t="s">
        <v>3972</v>
      </c>
      <c r="C4023">
        <v>436</v>
      </c>
      <c r="D4023" t="s">
        <v>3994</v>
      </c>
      <c r="E4023" t="s">
        <v>4000</v>
      </c>
      <c r="F4023">
        <v>1406749</v>
      </c>
      <c r="G4023">
        <v>2020</v>
      </c>
      <c r="H4023">
        <v>4</v>
      </c>
      <c r="I4023">
        <v>11</v>
      </c>
      <c r="J4023" s="8">
        <v>44154</v>
      </c>
      <c r="K4023" s="9" t="s">
        <v>6789</v>
      </c>
      <c r="L4023" s="2" t="s">
        <v>9302</v>
      </c>
      <c r="M4023" s="10">
        <v>39</v>
      </c>
      <c r="N4023" s="27">
        <v>6</v>
      </c>
      <c r="O4023">
        <v>1</v>
      </c>
      <c r="P4023">
        <v>500</v>
      </c>
      <c r="Q4023" s="15">
        <f t="shared" si="57"/>
        <v>3.5542943339572305E-4</v>
      </c>
      <c r="R4023">
        <v>1</v>
      </c>
    </row>
    <row r="4024" spans="1:18" hidden="1" x14ac:dyDescent="0.35">
      <c r="A4024" t="s">
        <v>3498</v>
      </c>
      <c r="B4024" t="s">
        <v>3972</v>
      </c>
      <c r="C4024">
        <v>436</v>
      </c>
      <c r="D4024" t="s">
        <v>3994</v>
      </c>
      <c r="E4024" t="s">
        <v>4000</v>
      </c>
      <c r="F4024">
        <v>1406749</v>
      </c>
      <c r="G4024">
        <v>2021</v>
      </c>
      <c r="H4024">
        <v>3</v>
      </c>
      <c r="I4024">
        <v>8</v>
      </c>
      <c r="J4024" s="8">
        <v>44439</v>
      </c>
      <c r="K4024" t="s">
        <v>6790</v>
      </c>
      <c r="L4024" t="s">
        <v>9303</v>
      </c>
      <c r="M4024" s="10">
        <v>48</v>
      </c>
      <c r="N4024" s="27">
        <v>8</v>
      </c>
      <c r="O4024">
        <v>1</v>
      </c>
      <c r="P4024">
        <v>2450</v>
      </c>
      <c r="Q4024" s="15">
        <f t="shared" si="57"/>
        <v>1.7416042236390429E-3</v>
      </c>
      <c r="R4024">
        <v>1</v>
      </c>
    </row>
    <row r="4025" spans="1:18" hidden="1" x14ac:dyDescent="0.35">
      <c r="A4025" t="s">
        <v>3499</v>
      </c>
      <c r="B4025" t="s">
        <v>3972</v>
      </c>
      <c r="C4025">
        <v>436</v>
      </c>
      <c r="D4025" t="s">
        <v>3994</v>
      </c>
      <c r="E4025" t="s">
        <v>4000</v>
      </c>
      <c r="F4025">
        <v>1406749</v>
      </c>
      <c r="G4025">
        <v>2020</v>
      </c>
      <c r="H4025">
        <v>2</v>
      </c>
      <c r="I4025">
        <v>5</v>
      </c>
      <c r="J4025" s="8">
        <v>43958</v>
      </c>
      <c r="K4025" t="s">
        <v>6791</v>
      </c>
      <c r="L4025" t="s">
        <v>9304</v>
      </c>
      <c r="M4025" s="10">
        <v>48</v>
      </c>
      <c r="N4025" s="27">
        <v>8</v>
      </c>
      <c r="O4025">
        <v>1</v>
      </c>
      <c r="P4025">
        <v>1750</v>
      </c>
      <c r="Q4025" s="15">
        <f t="shared" si="57"/>
        <v>1.2440030168850307E-3</v>
      </c>
      <c r="R4025">
        <v>1</v>
      </c>
    </row>
    <row r="4026" spans="1:18" hidden="1" x14ac:dyDescent="0.35">
      <c r="A4026" t="s">
        <v>3500</v>
      </c>
      <c r="B4026" t="s">
        <v>3972</v>
      </c>
      <c r="C4026">
        <v>436</v>
      </c>
      <c r="D4026" t="s">
        <v>3994</v>
      </c>
      <c r="E4026" t="s">
        <v>4000</v>
      </c>
      <c r="F4026">
        <v>1406749</v>
      </c>
      <c r="G4026">
        <v>2021</v>
      </c>
      <c r="H4026">
        <v>1</v>
      </c>
      <c r="I4026">
        <v>3</v>
      </c>
      <c r="J4026" s="8">
        <v>44272</v>
      </c>
      <c r="K4026" t="s">
        <v>6792</v>
      </c>
      <c r="L4026" s="2" t="s">
        <v>9305</v>
      </c>
      <c r="M4026" s="10">
        <v>45</v>
      </c>
      <c r="N4026" s="27">
        <v>8</v>
      </c>
      <c r="O4026">
        <v>1</v>
      </c>
      <c r="P4026">
        <v>210</v>
      </c>
      <c r="Q4026" s="15">
        <f t="shared" si="57"/>
        <v>1.4928036202620367E-4</v>
      </c>
      <c r="R4026">
        <v>2</v>
      </c>
    </row>
    <row r="4027" spans="1:18" hidden="1" x14ac:dyDescent="0.35">
      <c r="A4027" t="s">
        <v>3501</v>
      </c>
      <c r="B4027" t="s">
        <v>3972</v>
      </c>
      <c r="C4027">
        <v>436</v>
      </c>
      <c r="D4027" t="s">
        <v>3994</v>
      </c>
      <c r="E4027" t="s">
        <v>4000</v>
      </c>
      <c r="F4027">
        <v>1406749</v>
      </c>
      <c r="G4027">
        <v>2021</v>
      </c>
      <c r="H4027">
        <v>1</v>
      </c>
      <c r="I4027">
        <v>2</v>
      </c>
      <c r="J4027" s="8">
        <v>44248</v>
      </c>
      <c r="K4027" s="9" t="s">
        <v>6793</v>
      </c>
      <c r="L4027" s="2" t="s">
        <v>9306</v>
      </c>
      <c r="M4027" s="10" t="s">
        <v>9703</v>
      </c>
      <c r="N4027" s="27">
        <v>6</v>
      </c>
      <c r="O4027">
        <v>1</v>
      </c>
      <c r="P4027">
        <v>700</v>
      </c>
      <c r="Q4027" s="15">
        <f t="shared" si="57"/>
        <v>4.9760120675401232E-4</v>
      </c>
      <c r="R4027">
        <v>1</v>
      </c>
    </row>
    <row r="4028" spans="1:18" hidden="1" x14ac:dyDescent="0.35">
      <c r="A4028" t="s">
        <v>3502</v>
      </c>
      <c r="B4028" t="s">
        <v>3972</v>
      </c>
      <c r="C4028">
        <v>436</v>
      </c>
      <c r="D4028" t="s">
        <v>3994</v>
      </c>
      <c r="E4028" t="s">
        <v>4000</v>
      </c>
      <c r="F4028">
        <v>1406749</v>
      </c>
      <c r="G4028">
        <v>2021</v>
      </c>
      <c r="H4028">
        <v>1</v>
      </c>
      <c r="I4028">
        <v>3</v>
      </c>
      <c r="J4028" s="8">
        <v>44271</v>
      </c>
      <c r="K4028" t="s">
        <v>6794</v>
      </c>
      <c r="L4028" s="2" t="s">
        <v>9307</v>
      </c>
      <c r="M4028" s="10" t="s">
        <v>9711</v>
      </c>
      <c r="N4028" s="27">
        <v>5</v>
      </c>
      <c r="O4028">
        <v>1</v>
      </c>
      <c r="P4028">
        <v>12200</v>
      </c>
      <c r="Q4028" s="15">
        <f t="shared" si="57"/>
        <v>8.6724781748556429E-3</v>
      </c>
      <c r="R4028">
        <v>1</v>
      </c>
    </row>
    <row r="4029" spans="1:18" hidden="1" x14ac:dyDescent="0.35">
      <c r="A4029" t="s">
        <v>3503</v>
      </c>
      <c r="B4029" t="s">
        <v>3972</v>
      </c>
      <c r="C4029">
        <v>436</v>
      </c>
      <c r="D4029" t="s">
        <v>3994</v>
      </c>
      <c r="E4029" t="s">
        <v>4000</v>
      </c>
      <c r="F4029">
        <v>1406749</v>
      </c>
      <c r="G4029">
        <v>2020</v>
      </c>
      <c r="H4029">
        <v>1</v>
      </c>
      <c r="I4029">
        <v>3</v>
      </c>
      <c r="J4029" s="8">
        <v>43919</v>
      </c>
      <c r="K4029" t="s">
        <v>6795</v>
      </c>
      <c r="L4029" s="2" t="s">
        <v>9308</v>
      </c>
      <c r="M4029" t="s">
        <v>9693</v>
      </c>
      <c r="N4029">
        <v>6</v>
      </c>
      <c r="O4029">
        <v>2</v>
      </c>
      <c r="P4029">
        <v>0</v>
      </c>
      <c r="Q4029">
        <v>0</v>
      </c>
      <c r="R4029">
        <v>3</v>
      </c>
    </row>
    <row r="4030" spans="1:18" hidden="1" x14ac:dyDescent="0.35">
      <c r="A4030" t="s">
        <v>3504</v>
      </c>
      <c r="B4030" t="s">
        <v>3972</v>
      </c>
      <c r="C4030">
        <v>436</v>
      </c>
      <c r="D4030" t="s">
        <v>3994</v>
      </c>
      <c r="E4030" t="s">
        <v>4000</v>
      </c>
      <c r="F4030">
        <v>1406749</v>
      </c>
      <c r="G4030">
        <v>2021</v>
      </c>
      <c r="H4030">
        <v>1</v>
      </c>
      <c r="I4030">
        <v>2</v>
      </c>
      <c r="J4030" s="8">
        <v>44239</v>
      </c>
      <c r="K4030" t="s">
        <v>6796</v>
      </c>
      <c r="L4030" s="2" t="s">
        <v>9309</v>
      </c>
      <c r="M4030" s="10">
        <v>45</v>
      </c>
      <c r="N4030" s="27">
        <v>8</v>
      </c>
      <c r="O4030">
        <v>1</v>
      </c>
      <c r="P4030">
        <v>2000</v>
      </c>
      <c r="Q4030" s="15">
        <f>P4030/F4030</f>
        <v>1.4217177335828922E-3</v>
      </c>
      <c r="R4030">
        <v>1</v>
      </c>
    </row>
    <row r="4031" spans="1:18" hidden="1" x14ac:dyDescent="0.35">
      <c r="A4031" t="s">
        <v>3505</v>
      </c>
      <c r="B4031" t="s">
        <v>3972</v>
      </c>
      <c r="C4031">
        <v>436</v>
      </c>
      <c r="D4031" t="s">
        <v>3994</v>
      </c>
      <c r="E4031" t="s">
        <v>4000</v>
      </c>
      <c r="F4031">
        <v>1406749</v>
      </c>
      <c r="G4031">
        <v>2020</v>
      </c>
      <c r="H4031">
        <v>1</v>
      </c>
      <c r="I4031">
        <v>3</v>
      </c>
      <c r="J4031" s="7">
        <v>43905</v>
      </c>
      <c r="K4031" t="s">
        <v>6797</v>
      </c>
      <c r="L4031" s="2" t="s">
        <v>9310</v>
      </c>
      <c r="M4031" s="6"/>
      <c r="N4031"/>
      <c r="O4031">
        <v>0</v>
      </c>
      <c r="P4031">
        <v>0</v>
      </c>
      <c r="Q4031">
        <v>0</v>
      </c>
    </row>
    <row r="4032" spans="1:18" hidden="1" x14ac:dyDescent="0.35">
      <c r="A4032" t="s">
        <v>3506</v>
      </c>
      <c r="B4032" t="s">
        <v>3972</v>
      </c>
      <c r="C4032">
        <v>436</v>
      </c>
      <c r="D4032" t="s">
        <v>3994</v>
      </c>
      <c r="E4032" t="s">
        <v>4000</v>
      </c>
      <c r="F4032">
        <v>1406749</v>
      </c>
      <c r="G4032">
        <v>2020</v>
      </c>
      <c r="H4032">
        <v>2</v>
      </c>
      <c r="I4032">
        <v>5</v>
      </c>
      <c r="J4032" s="8">
        <v>43952</v>
      </c>
      <c r="K4032" t="s">
        <v>6798</v>
      </c>
      <c r="L4032" s="2" t="s">
        <v>9311</v>
      </c>
      <c r="M4032" t="s">
        <v>9704</v>
      </c>
      <c r="N4032">
        <v>4</v>
      </c>
      <c r="O4032">
        <v>2</v>
      </c>
      <c r="P4032">
        <v>0</v>
      </c>
      <c r="Q4032">
        <v>0</v>
      </c>
      <c r="R4032">
        <v>1</v>
      </c>
    </row>
    <row r="4033" spans="1:18" hidden="1" x14ac:dyDescent="0.35">
      <c r="A4033" t="s">
        <v>3634</v>
      </c>
      <c r="B4033" t="s">
        <v>3973</v>
      </c>
      <c r="C4033">
        <v>136</v>
      </c>
      <c r="D4033" t="s">
        <v>3994</v>
      </c>
      <c r="E4033" t="s">
        <v>3997</v>
      </c>
      <c r="F4033">
        <v>1787665</v>
      </c>
      <c r="G4033">
        <v>2020</v>
      </c>
      <c r="H4033">
        <v>1</v>
      </c>
      <c r="I4033">
        <v>3</v>
      </c>
      <c r="J4033" s="8">
        <v>43892</v>
      </c>
      <c r="K4033" t="s">
        <v>6799</v>
      </c>
      <c r="L4033" s="2" t="s">
        <v>9312</v>
      </c>
      <c r="M4033" t="s">
        <v>9711</v>
      </c>
      <c r="N4033">
        <v>5</v>
      </c>
      <c r="O4033">
        <v>2</v>
      </c>
      <c r="P4033">
        <v>0</v>
      </c>
      <c r="Q4033">
        <v>0</v>
      </c>
      <c r="R4033">
        <v>3</v>
      </c>
    </row>
    <row r="4034" spans="1:18" hidden="1" x14ac:dyDescent="0.35">
      <c r="A4034" t="s">
        <v>3635</v>
      </c>
      <c r="B4034" t="s">
        <v>3973</v>
      </c>
      <c r="C4034">
        <v>136</v>
      </c>
      <c r="D4034" t="s">
        <v>3994</v>
      </c>
      <c r="E4034" t="s">
        <v>3997</v>
      </c>
      <c r="F4034">
        <v>1787665</v>
      </c>
      <c r="G4034">
        <v>2020</v>
      </c>
      <c r="H4034">
        <v>1</v>
      </c>
      <c r="I4034">
        <v>3</v>
      </c>
      <c r="J4034" s="8">
        <v>43907</v>
      </c>
      <c r="K4034" t="s">
        <v>9768</v>
      </c>
      <c r="L4034" s="2" t="s">
        <v>9313</v>
      </c>
      <c r="M4034" s="10" t="s">
        <v>9724</v>
      </c>
      <c r="N4034" s="27">
        <v>1</v>
      </c>
      <c r="O4034">
        <v>1</v>
      </c>
      <c r="P4034">
        <v>100</v>
      </c>
      <c r="Q4034" s="15">
        <f>P4034/F4034</f>
        <v>5.5938892353992496E-5</v>
      </c>
      <c r="R4034">
        <v>1</v>
      </c>
    </row>
    <row r="4035" spans="1:18" hidden="1" x14ac:dyDescent="0.35">
      <c r="A4035" t="s">
        <v>3636</v>
      </c>
      <c r="B4035" t="s">
        <v>3973</v>
      </c>
      <c r="C4035">
        <v>136</v>
      </c>
      <c r="D4035" t="s">
        <v>3994</v>
      </c>
      <c r="E4035" t="s">
        <v>3997</v>
      </c>
      <c r="F4035">
        <v>1787665</v>
      </c>
      <c r="G4035">
        <v>2020</v>
      </c>
      <c r="H4035">
        <v>1</v>
      </c>
      <c r="I4035">
        <v>3</v>
      </c>
      <c r="J4035" s="8">
        <v>43907</v>
      </c>
      <c r="K4035" t="s">
        <v>6800</v>
      </c>
      <c r="L4035" s="2" t="s">
        <v>9314</v>
      </c>
      <c r="M4035" t="s">
        <v>9696</v>
      </c>
      <c r="N4035">
        <v>2</v>
      </c>
      <c r="O4035">
        <v>2</v>
      </c>
      <c r="P4035">
        <v>0</v>
      </c>
      <c r="Q4035">
        <v>0</v>
      </c>
      <c r="R4035">
        <v>1</v>
      </c>
    </row>
    <row r="4036" spans="1:18" hidden="1" x14ac:dyDescent="0.35">
      <c r="A4036" t="s">
        <v>3637</v>
      </c>
      <c r="B4036" t="s">
        <v>3973</v>
      </c>
      <c r="C4036">
        <v>136</v>
      </c>
      <c r="D4036" t="s">
        <v>3994</v>
      </c>
      <c r="E4036" t="s">
        <v>3997</v>
      </c>
      <c r="F4036">
        <v>1787665</v>
      </c>
      <c r="G4036">
        <v>2020</v>
      </c>
      <c r="H4036">
        <v>2</v>
      </c>
      <c r="I4036">
        <v>5</v>
      </c>
      <c r="J4036" s="8">
        <v>43970</v>
      </c>
      <c r="K4036" t="s">
        <v>6801</v>
      </c>
      <c r="L4036" s="2" t="s">
        <v>9315</v>
      </c>
      <c r="M4036" s="10">
        <v>45</v>
      </c>
      <c r="N4036" s="27">
        <v>8</v>
      </c>
      <c r="O4036">
        <v>1</v>
      </c>
      <c r="P4036">
        <v>250</v>
      </c>
      <c r="Q4036" s="15">
        <f>P4036/F4036</f>
        <v>1.3984723088498124E-4</v>
      </c>
      <c r="R4036">
        <v>1</v>
      </c>
    </row>
    <row r="4037" spans="1:18" hidden="1" x14ac:dyDescent="0.35">
      <c r="A4037" t="s">
        <v>3638</v>
      </c>
      <c r="B4037" t="s">
        <v>3973</v>
      </c>
      <c r="C4037">
        <v>136</v>
      </c>
      <c r="D4037" t="s">
        <v>3994</v>
      </c>
      <c r="E4037" t="s">
        <v>3997</v>
      </c>
      <c r="F4037">
        <v>1787665</v>
      </c>
      <c r="G4037">
        <v>2020</v>
      </c>
      <c r="H4037">
        <v>2</v>
      </c>
      <c r="I4037">
        <v>5</v>
      </c>
      <c r="J4037" s="8">
        <v>43970</v>
      </c>
      <c r="K4037" s="9" t="s">
        <v>6802</v>
      </c>
      <c r="L4037" s="2" t="s">
        <v>9316</v>
      </c>
      <c r="M4037" s="10" t="s">
        <v>9710</v>
      </c>
      <c r="N4037" s="27">
        <v>7</v>
      </c>
      <c r="O4037">
        <v>1</v>
      </c>
      <c r="P4037">
        <v>200</v>
      </c>
      <c r="Q4037" s="15">
        <f>P4037/F4037</f>
        <v>1.1187778470798499E-4</v>
      </c>
      <c r="R4037">
        <v>3</v>
      </c>
    </row>
    <row r="4038" spans="1:18" hidden="1" x14ac:dyDescent="0.35">
      <c r="A4038" t="s">
        <v>3639</v>
      </c>
      <c r="B4038" t="s">
        <v>3973</v>
      </c>
      <c r="C4038">
        <v>136</v>
      </c>
      <c r="D4038" t="s">
        <v>3994</v>
      </c>
      <c r="E4038" t="s">
        <v>3997</v>
      </c>
      <c r="F4038">
        <v>1787665</v>
      </c>
      <c r="G4038">
        <v>2020</v>
      </c>
      <c r="H4038">
        <v>2</v>
      </c>
      <c r="I4038">
        <v>5</v>
      </c>
      <c r="J4038" s="8">
        <v>43970</v>
      </c>
      <c r="K4038" t="s">
        <v>6803</v>
      </c>
      <c r="L4038" s="2" t="s">
        <v>9317</v>
      </c>
      <c r="M4038" t="s">
        <v>9712</v>
      </c>
      <c r="N4038" t="s">
        <v>9728</v>
      </c>
      <c r="O4038">
        <v>2</v>
      </c>
      <c r="P4038">
        <v>0</v>
      </c>
      <c r="Q4038">
        <v>0</v>
      </c>
      <c r="R4038">
        <v>1</v>
      </c>
    </row>
    <row r="4039" spans="1:18" hidden="1" x14ac:dyDescent="0.35">
      <c r="A4039" t="s">
        <v>3640</v>
      </c>
      <c r="B4039" t="s">
        <v>3973</v>
      </c>
      <c r="C4039">
        <v>136</v>
      </c>
      <c r="D4039" t="s">
        <v>3994</v>
      </c>
      <c r="E4039" t="s">
        <v>3997</v>
      </c>
      <c r="F4039">
        <v>1787665</v>
      </c>
      <c r="G4039">
        <v>2020</v>
      </c>
      <c r="H4039">
        <v>2</v>
      </c>
      <c r="I4039">
        <v>5</v>
      </c>
      <c r="J4039" s="8">
        <v>43977</v>
      </c>
      <c r="K4039" t="s">
        <v>6804</v>
      </c>
      <c r="L4039" s="2" t="s">
        <v>9318</v>
      </c>
      <c r="M4039" s="10">
        <v>17</v>
      </c>
      <c r="N4039" s="27">
        <v>2</v>
      </c>
      <c r="O4039">
        <v>1</v>
      </c>
      <c r="P4039">
        <v>600</v>
      </c>
      <c r="Q4039" s="15">
        <f>P4039/F4039</f>
        <v>3.3563335412395499E-4</v>
      </c>
      <c r="R4039">
        <v>1</v>
      </c>
    </row>
    <row r="4040" spans="1:18" hidden="1" x14ac:dyDescent="0.35">
      <c r="A4040" t="s">
        <v>3641</v>
      </c>
      <c r="B4040" t="s">
        <v>3973</v>
      </c>
      <c r="C4040">
        <v>136</v>
      </c>
      <c r="D4040" t="s">
        <v>3994</v>
      </c>
      <c r="E4040" t="s">
        <v>3997</v>
      </c>
      <c r="F4040">
        <v>1787665</v>
      </c>
      <c r="G4040">
        <v>2020</v>
      </c>
      <c r="H4040">
        <v>2</v>
      </c>
      <c r="I4040">
        <v>4</v>
      </c>
      <c r="J4040" s="8">
        <v>43924</v>
      </c>
      <c r="K4040" t="s">
        <v>6805</v>
      </c>
      <c r="L4040" s="2" t="s">
        <v>9319</v>
      </c>
      <c r="M4040" t="s">
        <v>9694</v>
      </c>
      <c r="N4040">
        <v>7</v>
      </c>
      <c r="O4040">
        <v>2</v>
      </c>
      <c r="P4040">
        <v>0</v>
      </c>
      <c r="Q4040">
        <v>0</v>
      </c>
      <c r="R4040">
        <v>1</v>
      </c>
    </row>
    <row r="4041" spans="1:18" hidden="1" x14ac:dyDescent="0.35">
      <c r="A4041" t="s">
        <v>3642</v>
      </c>
      <c r="B4041" t="s">
        <v>3973</v>
      </c>
      <c r="C4041">
        <v>136</v>
      </c>
      <c r="D4041" t="s">
        <v>3994</v>
      </c>
      <c r="E4041" t="s">
        <v>3997</v>
      </c>
      <c r="F4041">
        <v>1787665</v>
      </c>
      <c r="G4041">
        <v>2020</v>
      </c>
      <c r="H4041">
        <v>3</v>
      </c>
      <c r="I4041">
        <v>8</v>
      </c>
      <c r="J4041" s="8">
        <v>44057</v>
      </c>
      <c r="K4041" t="s">
        <v>6806</v>
      </c>
      <c r="L4041" s="2" t="s">
        <v>9320</v>
      </c>
      <c r="M4041" t="s">
        <v>9702</v>
      </c>
      <c r="N4041">
        <v>4</v>
      </c>
      <c r="O4041">
        <v>2</v>
      </c>
      <c r="P4041">
        <v>0</v>
      </c>
      <c r="Q4041">
        <v>0</v>
      </c>
      <c r="R4041">
        <v>1</v>
      </c>
    </row>
    <row r="4042" spans="1:18" hidden="1" x14ac:dyDescent="0.35">
      <c r="A4042" t="s">
        <v>3643</v>
      </c>
      <c r="B4042" t="s">
        <v>3973</v>
      </c>
      <c r="C4042">
        <v>136</v>
      </c>
      <c r="D4042" t="s">
        <v>3994</v>
      </c>
      <c r="E4042" t="s">
        <v>3997</v>
      </c>
      <c r="F4042">
        <v>1787665</v>
      </c>
      <c r="G4042">
        <v>2020</v>
      </c>
      <c r="H4042">
        <v>3</v>
      </c>
      <c r="I4042">
        <v>8</v>
      </c>
      <c r="J4042" s="8">
        <v>44057</v>
      </c>
      <c r="K4042" t="s">
        <v>6807</v>
      </c>
      <c r="L4042" s="2" t="s">
        <v>9321</v>
      </c>
      <c r="M4042">
        <v>25</v>
      </c>
      <c r="N4042">
        <v>4</v>
      </c>
      <c r="O4042">
        <v>2</v>
      </c>
      <c r="P4042">
        <v>0</v>
      </c>
      <c r="Q4042">
        <v>0</v>
      </c>
      <c r="R4042">
        <v>3</v>
      </c>
    </row>
    <row r="4043" spans="1:18" hidden="1" x14ac:dyDescent="0.35">
      <c r="A4043" t="s">
        <v>3644</v>
      </c>
      <c r="B4043" t="s">
        <v>3973</v>
      </c>
      <c r="C4043">
        <v>136</v>
      </c>
      <c r="D4043" t="s">
        <v>3994</v>
      </c>
      <c r="E4043" t="s">
        <v>3997</v>
      </c>
      <c r="F4043">
        <v>1787665</v>
      </c>
      <c r="G4043">
        <v>2020</v>
      </c>
      <c r="H4043">
        <v>2</v>
      </c>
      <c r="I4043">
        <v>5</v>
      </c>
      <c r="J4043" s="8">
        <v>43970</v>
      </c>
      <c r="K4043" t="s">
        <v>6808</v>
      </c>
      <c r="L4043" s="2" t="s">
        <v>9322</v>
      </c>
      <c r="M4043">
        <v>16</v>
      </c>
      <c r="N4043">
        <v>2</v>
      </c>
      <c r="O4043">
        <v>2</v>
      </c>
      <c r="P4043">
        <v>0</v>
      </c>
      <c r="Q4043">
        <v>0</v>
      </c>
      <c r="R4043">
        <v>1</v>
      </c>
    </row>
    <row r="4044" spans="1:18" hidden="1" x14ac:dyDescent="0.35">
      <c r="A4044" t="s">
        <v>1829</v>
      </c>
      <c r="B4044" t="s">
        <v>3973</v>
      </c>
      <c r="C4044">
        <v>136</v>
      </c>
      <c r="D4044" t="s">
        <v>3994</v>
      </c>
      <c r="E4044" t="s">
        <v>3997</v>
      </c>
      <c r="F4044">
        <v>1787665</v>
      </c>
      <c r="G4044">
        <v>2020</v>
      </c>
      <c r="H4044">
        <v>2</v>
      </c>
      <c r="I4044">
        <v>5</v>
      </c>
      <c r="J4044" s="8">
        <v>43970</v>
      </c>
      <c r="K4044" t="s">
        <v>6809</v>
      </c>
      <c r="L4044" s="2" t="s">
        <v>9323</v>
      </c>
      <c r="M4044">
        <v>16</v>
      </c>
      <c r="N4044">
        <v>2</v>
      </c>
      <c r="O4044">
        <v>2</v>
      </c>
      <c r="P4044">
        <v>0</v>
      </c>
      <c r="Q4044">
        <v>0</v>
      </c>
      <c r="R4044">
        <v>1</v>
      </c>
    </row>
    <row r="4045" spans="1:18" hidden="1" x14ac:dyDescent="0.35">
      <c r="A4045" t="s">
        <v>3645</v>
      </c>
      <c r="B4045" t="s">
        <v>3973</v>
      </c>
      <c r="C4045">
        <v>136</v>
      </c>
      <c r="D4045" t="s">
        <v>3994</v>
      </c>
      <c r="E4045" t="s">
        <v>3997</v>
      </c>
      <c r="F4045">
        <v>1787665</v>
      </c>
      <c r="G4045">
        <v>2020</v>
      </c>
      <c r="H4045">
        <v>1</v>
      </c>
      <c r="I4045">
        <v>3</v>
      </c>
      <c r="J4045" s="8">
        <v>43915</v>
      </c>
      <c r="K4045" t="s">
        <v>6810</v>
      </c>
      <c r="L4045" s="2" t="s">
        <v>9324</v>
      </c>
      <c r="M4045" t="s">
        <v>9703</v>
      </c>
      <c r="N4045">
        <v>6</v>
      </c>
      <c r="O4045">
        <v>2</v>
      </c>
      <c r="P4045">
        <v>0</v>
      </c>
      <c r="Q4045">
        <v>0</v>
      </c>
      <c r="R4045">
        <v>3</v>
      </c>
    </row>
    <row r="4046" spans="1:18" hidden="1" x14ac:dyDescent="0.35">
      <c r="A4046" t="s">
        <v>3646</v>
      </c>
      <c r="B4046" t="s">
        <v>3973</v>
      </c>
      <c r="C4046">
        <v>136</v>
      </c>
      <c r="D4046" t="s">
        <v>3994</v>
      </c>
      <c r="E4046" t="s">
        <v>3997</v>
      </c>
      <c r="F4046">
        <v>1787665</v>
      </c>
      <c r="G4046">
        <v>2020</v>
      </c>
      <c r="H4046">
        <v>2</v>
      </c>
      <c r="I4046">
        <v>4</v>
      </c>
      <c r="J4046" s="8">
        <v>43945</v>
      </c>
      <c r="K4046" t="s">
        <v>6811</v>
      </c>
      <c r="L4046" s="2" t="s">
        <v>9325</v>
      </c>
      <c r="M4046" t="s">
        <v>9711</v>
      </c>
      <c r="N4046">
        <v>5</v>
      </c>
      <c r="O4046">
        <v>2</v>
      </c>
      <c r="P4046">
        <v>0</v>
      </c>
      <c r="Q4046">
        <v>0</v>
      </c>
      <c r="R4046">
        <v>1</v>
      </c>
    </row>
    <row r="4047" spans="1:18" hidden="1" x14ac:dyDescent="0.35">
      <c r="A4047" t="s">
        <v>3647</v>
      </c>
      <c r="B4047" t="s">
        <v>3973</v>
      </c>
      <c r="C4047">
        <v>136</v>
      </c>
      <c r="D4047" t="s">
        <v>3994</v>
      </c>
      <c r="E4047" t="s">
        <v>3997</v>
      </c>
      <c r="F4047">
        <v>1787665</v>
      </c>
      <c r="G4047">
        <v>2020</v>
      </c>
      <c r="H4047">
        <v>1</v>
      </c>
      <c r="I4047">
        <v>3</v>
      </c>
      <c r="J4047" s="8">
        <v>43907</v>
      </c>
      <c r="K4047" t="s">
        <v>6812</v>
      </c>
      <c r="L4047" s="2" t="s">
        <v>9326</v>
      </c>
      <c r="M4047" s="10">
        <v>34</v>
      </c>
      <c r="N4047" s="27">
        <v>5</v>
      </c>
      <c r="O4047">
        <v>1</v>
      </c>
      <c r="P4047">
        <v>3200</v>
      </c>
      <c r="Q4047" s="15">
        <f t="shared" ref="Q4047:Q4052" si="58">P4047/F4047</f>
        <v>1.7900445553277599E-3</v>
      </c>
      <c r="R4047">
        <v>1</v>
      </c>
    </row>
    <row r="4048" spans="1:18" hidden="1" x14ac:dyDescent="0.35">
      <c r="A4048" t="s">
        <v>3648</v>
      </c>
      <c r="B4048" t="s">
        <v>3973</v>
      </c>
      <c r="C4048">
        <v>136</v>
      </c>
      <c r="D4048" t="s">
        <v>3994</v>
      </c>
      <c r="E4048" t="s">
        <v>3997</v>
      </c>
      <c r="F4048">
        <v>1787665</v>
      </c>
      <c r="G4048">
        <v>2020</v>
      </c>
      <c r="H4048">
        <v>1</v>
      </c>
      <c r="I4048">
        <v>3</v>
      </c>
      <c r="J4048" s="8">
        <v>43907</v>
      </c>
      <c r="K4048" t="s">
        <v>6813</v>
      </c>
      <c r="L4048" s="2" t="s">
        <v>9327</v>
      </c>
      <c r="M4048" s="10">
        <v>33</v>
      </c>
      <c r="N4048" s="27">
        <v>5</v>
      </c>
      <c r="O4048">
        <v>1</v>
      </c>
      <c r="P4048">
        <v>1650</v>
      </c>
      <c r="Q4048" s="15">
        <f t="shared" si="58"/>
        <v>9.2299172384087619E-4</v>
      </c>
      <c r="R4048">
        <v>1</v>
      </c>
    </row>
    <row r="4049" spans="1:18" hidden="1" x14ac:dyDescent="0.35">
      <c r="A4049" t="s">
        <v>3649</v>
      </c>
      <c r="B4049" t="s">
        <v>3973</v>
      </c>
      <c r="C4049">
        <v>136</v>
      </c>
      <c r="D4049" t="s">
        <v>3994</v>
      </c>
      <c r="E4049" t="s">
        <v>3997</v>
      </c>
      <c r="F4049">
        <v>1787665</v>
      </c>
      <c r="G4049">
        <v>2020</v>
      </c>
      <c r="H4049">
        <v>2</v>
      </c>
      <c r="I4049">
        <v>5</v>
      </c>
      <c r="J4049" s="8">
        <v>43970</v>
      </c>
      <c r="K4049" t="s">
        <v>6814</v>
      </c>
      <c r="L4049" s="2" t="s">
        <v>9328</v>
      </c>
      <c r="M4049" s="10" t="s">
        <v>9711</v>
      </c>
      <c r="N4049" s="27">
        <v>5</v>
      </c>
      <c r="O4049">
        <v>1</v>
      </c>
      <c r="P4049">
        <v>3200</v>
      </c>
      <c r="Q4049" s="15">
        <f t="shared" si="58"/>
        <v>1.7900445553277599E-3</v>
      </c>
      <c r="R4049">
        <v>1</v>
      </c>
    </row>
    <row r="4050" spans="1:18" hidden="1" x14ac:dyDescent="0.35">
      <c r="A4050" t="s">
        <v>1824</v>
      </c>
      <c r="B4050" t="s">
        <v>3973</v>
      </c>
      <c r="C4050">
        <v>136</v>
      </c>
      <c r="D4050" t="s">
        <v>3994</v>
      </c>
      <c r="E4050" t="s">
        <v>3997</v>
      </c>
      <c r="F4050">
        <v>1787665</v>
      </c>
      <c r="G4050">
        <v>2020</v>
      </c>
      <c r="H4050">
        <v>2</v>
      </c>
      <c r="I4050">
        <v>5</v>
      </c>
      <c r="J4050" s="8">
        <v>43970</v>
      </c>
      <c r="K4050" t="s">
        <v>6815</v>
      </c>
      <c r="L4050" s="2" t="s">
        <v>9329</v>
      </c>
      <c r="M4050" s="10">
        <v>34</v>
      </c>
      <c r="N4050" s="27">
        <v>5</v>
      </c>
      <c r="O4050">
        <v>1</v>
      </c>
      <c r="P4050">
        <v>1500</v>
      </c>
      <c r="Q4050" s="15">
        <f t="shared" si="58"/>
        <v>8.3908338530988753E-4</v>
      </c>
      <c r="R4050">
        <v>1</v>
      </c>
    </row>
    <row r="4051" spans="1:18" hidden="1" x14ac:dyDescent="0.35">
      <c r="A4051" t="s">
        <v>3650</v>
      </c>
      <c r="B4051" t="s">
        <v>3973</v>
      </c>
      <c r="C4051">
        <v>136</v>
      </c>
      <c r="D4051" t="s">
        <v>3994</v>
      </c>
      <c r="E4051" t="s">
        <v>3997</v>
      </c>
      <c r="F4051">
        <v>1787665</v>
      </c>
      <c r="G4051">
        <v>2020</v>
      </c>
      <c r="H4051">
        <v>2</v>
      </c>
      <c r="I4051">
        <v>5</v>
      </c>
      <c r="J4051" s="8">
        <v>43970</v>
      </c>
      <c r="K4051" t="s">
        <v>6816</v>
      </c>
      <c r="L4051" s="2" t="s">
        <v>9330</v>
      </c>
      <c r="M4051" s="10">
        <v>30</v>
      </c>
      <c r="N4051" s="27">
        <v>5.5</v>
      </c>
      <c r="O4051">
        <v>1</v>
      </c>
      <c r="P4051">
        <v>500</v>
      </c>
      <c r="Q4051" s="15">
        <f t="shared" si="58"/>
        <v>2.7969446176996247E-4</v>
      </c>
      <c r="R4051">
        <v>1</v>
      </c>
    </row>
    <row r="4052" spans="1:18" hidden="1" x14ac:dyDescent="0.35">
      <c r="A4052" t="s">
        <v>3651</v>
      </c>
      <c r="B4052" t="s">
        <v>3973</v>
      </c>
      <c r="C4052">
        <v>136</v>
      </c>
      <c r="D4052" t="s">
        <v>3994</v>
      </c>
      <c r="E4052" t="s">
        <v>3997</v>
      </c>
      <c r="F4052">
        <v>1787665</v>
      </c>
      <c r="G4052">
        <v>2020</v>
      </c>
      <c r="H4052">
        <v>2</v>
      </c>
      <c r="I4052">
        <v>4</v>
      </c>
      <c r="J4052" s="8">
        <v>43939</v>
      </c>
      <c r="K4052" s="9" t="s">
        <v>6817</v>
      </c>
      <c r="L4052" s="2" t="s">
        <v>9331</v>
      </c>
      <c r="M4052" s="10">
        <v>41</v>
      </c>
      <c r="N4052" s="27">
        <v>7</v>
      </c>
      <c r="O4052">
        <v>1</v>
      </c>
      <c r="P4052">
        <v>1300</v>
      </c>
      <c r="Q4052" s="15">
        <f t="shared" si="58"/>
        <v>7.272056006019025E-4</v>
      </c>
      <c r="R4052">
        <v>3</v>
      </c>
    </row>
    <row r="4053" spans="1:18" hidden="1" x14ac:dyDescent="0.35">
      <c r="A4053" t="s">
        <v>3652</v>
      </c>
      <c r="B4053" t="s">
        <v>3973</v>
      </c>
      <c r="C4053">
        <v>136</v>
      </c>
      <c r="D4053" t="s">
        <v>3994</v>
      </c>
      <c r="E4053" t="s">
        <v>3997</v>
      </c>
      <c r="F4053">
        <v>1787665</v>
      </c>
      <c r="G4053">
        <v>2021</v>
      </c>
      <c r="H4053">
        <v>2</v>
      </c>
      <c r="I4053">
        <v>6</v>
      </c>
      <c r="J4053" s="8">
        <v>44377</v>
      </c>
      <c r="K4053" t="s">
        <v>6818</v>
      </c>
      <c r="L4053" s="2" t="s">
        <v>9332</v>
      </c>
      <c r="M4053" s="6" t="s">
        <v>9693</v>
      </c>
      <c r="N4053">
        <v>6</v>
      </c>
      <c r="O4053">
        <v>2</v>
      </c>
      <c r="P4053">
        <v>0</v>
      </c>
      <c r="Q4053">
        <v>0</v>
      </c>
      <c r="R4053">
        <v>1</v>
      </c>
    </row>
    <row r="4054" spans="1:18" hidden="1" x14ac:dyDescent="0.35">
      <c r="A4054" t="s">
        <v>3653</v>
      </c>
      <c r="B4054" t="s">
        <v>3973</v>
      </c>
      <c r="C4054">
        <v>136</v>
      </c>
      <c r="D4054" t="s">
        <v>3994</v>
      </c>
      <c r="E4054" t="s">
        <v>3997</v>
      </c>
      <c r="F4054">
        <v>1787665</v>
      </c>
      <c r="G4054">
        <v>2021</v>
      </c>
      <c r="H4054">
        <v>2</v>
      </c>
      <c r="I4054">
        <v>6</v>
      </c>
      <c r="J4054" s="8">
        <v>44377</v>
      </c>
      <c r="K4054" t="s">
        <v>6819</v>
      </c>
      <c r="L4054" s="2" t="s">
        <v>9332</v>
      </c>
      <c r="M4054" t="s">
        <v>9712</v>
      </c>
      <c r="N4054" t="s">
        <v>9728</v>
      </c>
      <c r="O4054">
        <v>2</v>
      </c>
      <c r="P4054">
        <v>0</v>
      </c>
      <c r="Q4054">
        <v>0</v>
      </c>
      <c r="R4054">
        <v>1</v>
      </c>
    </row>
    <row r="4055" spans="1:18" hidden="1" x14ac:dyDescent="0.35">
      <c r="A4055" t="s">
        <v>1815</v>
      </c>
      <c r="B4055" t="s">
        <v>3973</v>
      </c>
      <c r="C4055">
        <v>136</v>
      </c>
      <c r="D4055" t="s">
        <v>3994</v>
      </c>
      <c r="E4055" t="s">
        <v>3997</v>
      </c>
      <c r="F4055">
        <v>1787665</v>
      </c>
      <c r="G4055">
        <v>2021</v>
      </c>
      <c r="H4055">
        <v>2</v>
      </c>
      <c r="I4055">
        <v>6</v>
      </c>
      <c r="J4055" s="8">
        <v>44377</v>
      </c>
      <c r="K4055" s="9" t="s">
        <v>6820</v>
      </c>
      <c r="L4055" s="2" t="s">
        <v>9332</v>
      </c>
      <c r="M4055" s="10">
        <v>40</v>
      </c>
      <c r="N4055" s="27">
        <v>7</v>
      </c>
      <c r="O4055">
        <v>1</v>
      </c>
      <c r="P4055">
        <v>425</v>
      </c>
      <c r="Q4055" s="15">
        <f>P4055/F4055</f>
        <v>2.3774029250446811E-4</v>
      </c>
      <c r="R4055">
        <v>1</v>
      </c>
    </row>
    <row r="4056" spans="1:18" hidden="1" x14ac:dyDescent="0.35">
      <c r="A4056" t="s">
        <v>3654</v>
      </c>
      <c r="B4056" t="s">
        <v>3973</v>
      </c>
      <c r="C4056">
        <v>136</v>
      </c>
      <c r="D4056" t="s">
        <v>3994</v>
      </c>
      <c r="E4056" t="s">
        <v>3997</v>
      </c>
      <c r="F4056">
        <v>1787665</v>
      </c>
      <c r="G4056">
        <v>2021</v>
      </c>
      <c r="H4056">
        <v>4</v>
      </c>
      <c r="I4056">
        <v>10</v>
      </c>
      <c r="J4056" s="8">
        <v>44490</v>
      </c>
      <c r="K4056" s="9" t="s">
        <v>6821</v>
      </c>
      <c r="L4056" s="2" t="s">
        <v>9333</v>
      </c>
      <c r="M4056" s="10" t="s">
        <v>9703</v>
      </c>
      <c r="N4056" s="27">
        <v>6</v>
      </c>
      <c r="O4056">
        <v>1</v>
      </c>
      <c r="P4056">
        <v>50</v>
      </c>
      <c r="Q4056" s="15">
        <f>P4056/F4056</f>
        <v>2.7969446176996248E-5</v>
      </c>
      <c r="R4056">
        <v>1</v>
      </c>
    </row>
    <row r="4057" spans="1:18" hidden="1" x14ac:dyDescent="0.35">
      <c r="A4057" t="s">
        <v>3655</v>
      </c>
      <c r="B4057" t="s">
        <v>3973</v>
      </c>
      <c r="C4057">
        <v>136</v>
      </c>
      <c r="D4057" t="s">
        <v>3994</v>
      </c>
      <c r="E4057" t="s">
        <v>3997</v>
      </c>
      <c r="F4057">
        <v>1787665</v>
      </c>
      <c r="G4057">
        <v>2021</v>
      </c>
      <c r="H4057">
        <v>4</v>
      </c>
      <c r="I4057">
        <v>10</v>
      </c>
      <c r="J4057" s="8">
        <v>44490</v>
      </c>
      <c r="K4057" t="s">
        <v>6822</v>
      </c>
      <c r="L4057" s="2" t="s">
        <v>9333</v>
      </c>
      <c r="M4057" s="10">
        <v>45</v>
      </c>
      <c r="N4057" s="27">
        <v>8</v>
      </c>
      <c r="O4057">
        <v>1</v>
      </c>
      <c r="P4057">
        <v>88.3</v>
      </c>
      <c r="Q4057" s="15">
        <f>P4057/F4057</f>
        <v>4.9394041948575373E-5</v>
      </c>
      <c r="R4057">
        <v>1</v>
      </c>
    </row>
    <row r="4058" spans="1:18" hidden="1" x14ac:dyDescent="0.35">
      <c r="A4058" t="s">
        <v>3656</v>
      </c>
      <c r="B4058" t="s">
        <v>3973</v>
      </c>
      <c r="C4058">
        <v>136</v>
      </c>
      <c r="D4058" t="s">
        <v>3994</v>
      </c>
      <c r="E4058" t="s">
        <v>3997</v>
      </c>
      <c r="F4058">
        <v>1787665</v>
      </c>
      <c r="G4058">
        <v>2021</v>
      </c>
      <c r="H4058">
        <v>2</v>
      </c>
      <c r="I4058">
        <v>6</v>
      </c>
      <c r="J4058" s="8">
        <v>44348</v>
      </c>
      <c r="K4058" t="s">
        <v>6823</v>
      </c>
      <c r="L4058" s="2" t="s">
        <v>9334</v>
      </c>
      <c r="M4058" s="10">
        <v>45</v>
      </c>
      <c r="N4058" s="27">
        <v>8</v>
      </c>
      <c r="O4058">
        <v>1</v>
      </c>
      <c r="P4058">
        <v>3400</v>
      </c>
      <c r="Q4058" s="15">
        <f>P4058/F4058</f>
        <v>1.9019223400357449E-3</v>
      </c>
      <c r="R4058">
        <v>1</v>
      </c>
    </row>
    <row r="4059" spans="1:18" hidden="1" x14ac:dyDescent="0.35">
      <c r="A4059" t="s">
        <v>3657</v>
      </c>
      <c r="B4059" t="s">
        <v>3973</v>
      </c>
      <c r="C4059">
        <v>136</v>
      </c>
      <c r="D4059" t="s">
        <v>3994</v>
      </c>
      <c r="E4059" t="s">
        <v>3997</v>
      </c>
      <c r="F4059">
        <v>1787665</v>
      </c>
      <c r="G4059">
        <v>2021</v>
      </c>
      <c r="H4059">
        <v>3</v>
      </c>
      <c r="I4059">
        <v>7</v>
      </c>
      <c r="J4059" s="8">
        <v>44378</v>
      </c>
      <c r="K4059" t="s">
        <v>6824</v>
      </c>
      <c r="L4059" s="2" t="s">
        <v>9334</v>
      </c>
      <c r="M4059" s="10" t="s">
        <v>9708</v>
      </c>
      <c r="N4059" s="27">
        <v>8</v>
      </c>
      <c r="O4059">
        <v>1</v>
      </c>
      <c r="P4059">
        <v>4000</v>
      </c>
      <c r="Q4059" s="15">
        <f>P4059/F4059</f>
        <v>2.2375556941596998E-3</v>
      </c>
      <c r="R4059">
        <v>1</v>
      </c>
    </row>
    <row r="4060" spans="1:18" hidden="1" x14ac:dyDescent="0.35">
      <c r="A4060" t="s">
        <v>3658</v>
      </c>
      <c r="B4060" t="s">
        <v>3973</v>
      </c>
      <c r="C4060">
        <v>136</v>
      </c>
      <c r="D4060" t="s">
        <v>3994</v>
      </c>
      <c r="E4060" t="s">
        <v>3997</v>
      </c>
      <c r="F4060">
        <v>1787665</v>
      </c>
      <c r="G4060">
        <v>2021</v>
      </c>
      <c r="H4060">
        <v>3</v>
      </c>
      <c r="I4060">
        <v>7</v>
      </c>
      <c r="J4060" s="8">
        <v>44392</v>
      </c>
      <c r="K4060" t="s">
        <v>6825</v>
      </c>
      <c r="L4060" s="2" t="s">
        <v>9335</v>
      </c>
      <c r="M4060" t="s">
        <v>9712</v>
      </c>
      <c r="N4060" t="s">
        <v>9728</v>
      </c>
      <c r="O4060">
        <v>2</v>
      </c>
      <c r="P4060">
        <v>0</v>
      </c>
      <c r="Q4060">
        <v>0</v>
      </c>
      <c r="R4060">
        <v>1</v>
      </c>
    </row>
    <row r="4061" spans="1:18" hidden="1" x14ac:dyDescent="0.35">
      <c r="A4061" t="s">
        <v>3659</v>
      </c>
      <c r="B4061" t="s">
        <v>3973</v>
      </c>
      <c r="C4061">
        <v>136</v>
      </c>
      <c r="D4061" t="s">
        <v>3994</v>
      </c>
      <c r="E4061" t="s">
        <v>3997</v>
      </c>
      <c r="F4061">
        <v>1787665</v>
      </c>
      <c r="G4061">
        <v>2021</v>
      </c>
      <c r="H4061">
        <v>3</v>
      </c>
      <c r="I4061">
        <v>7</v>
      </c>
      <c r="J4061" s="8">
        <v>44378</v>
      </c>
      <c r="K4061" t="s">
        <v>6826</v>
      </c>
      <c r="L4061" s="2" t="s">
        <v>9335</v>
      </c>
      <c r="M4061" t="s">
        <v>9702</v>
      </c>
      <c r="N4061">
        <v>4</v>
      </c>
      <c r="O4061">
        <v>2</v>
      </c>
      <c r="P4061">
        <v>0</v>
      </c>
      <c r="Q4061">
        <v>0</v>
      </c>
      <c r="R4061">
        <v>3</v>
      </c>
    </row>
    <row r="4062" spans="1:18" s="4" customFormat="1" hidden="1" x14ac:dyDescent="0.35">
      <c r="A4062" s="4" t="s">
        <v>3660</v>
      </c>
      <c r="B4062" s="4" t="s">
        <v>3973</v>
      </c>
      <c r="C4062" s="4">
        <v>136</v>
      </c>
      <c r="D4062" s="4" t="s">
        <v>3994</v>
      </c>
      <c r="E4062" s="4" t="s">
        <v>3997</v>
      </c>
      <c r="F4062" s="4">
        <v>1787665</v>
      </c>
      <c r="G4062" s="4">
        <v>2021</v>
      </c>
      <c r="H4062" s="4">
        <v>3</v>
      </c>
      <c r="I4062" s="4">
        <v>7</v>
      </c>
      <c r="J4062" s="8">
        <v>44378</v>
      </c>
      <c r="K4062" s="4" t="s">
        <v>9812</v>
      </c>
      <c r="L4062" s="2" t="s">
        <v>9336</v>
      </c>
      <c r="M4062" s="10">
        <v>45</v>
      </c>
      <c r="N4062" s="28">
        <v>8</v>
      </c>
      <c r="O4062" s="4">
        <v>1</v>
      </c>
      <c r="P4062" s="4">
        <v>11000</v>
      </c>
      <c r="Q4062" s="4">
        <f t="shared" ref="Q4062:Q4093" si="59">P4062/F4062</f>
        <v>6.1532781589391751E-3</v>
      </c>
      <c r="R4062" s="4">
        <v>1</v>
      </c>
    </row>
    <row r="4063" spans="1:18" hidden="1" x14ac:dyDescent="0.35">
      <c r="A4063" t="s">
        <v>3661</v>
      </c>
      <c r="B4063" t="s">
        <v>3973</v>
      </c>
      <c r="C4063">
        <v>136</v>
      </c>
      <c r="D4063" t="s">
        <v>3994</v>
      </c>
      <c r="E4063" t="s">
        <v>3997</v>
      </c>
      <c r="F4063">
        <v>1787665</v>
      </c>
      <c r="G4063">
        <v>2021</v>
      </c>
      <c r="H4063">
        <v>3</v>
      </c>
      <c r="I4063">
        <v>7</v>
      </c>
      <c r="J4063" s="8">
        <v>44378</v>
      </c>
      <c r="K4063" s="9" t="s">
        <v>6827</v>
      </c>
      <c r="L4063" s="2" t="s">
        <v>9336</v>
      </c>
      <c r="M4063" s="10" t="s">
        <v>9693</v>
      </c>
      <c r="N4063" s="27">
        <v>6</v>
      </c>
      <c r="O4063">
        <v>1</v>
      </c>
      <c r="P4063">
        <v>8000</v>
      </c>
      <c r="Q4063" s="15">
        <f t="shared" si="59"/>
        <v>4.4751113883193996E-3</v>
      </c>
      <c r="R4063">
        <v>1</v>
      </c>
    </row>
    <row r="4064" spans="1:18" hidden="1" x14ac:dyDescent="0.35">
      <c r="A4064" t="s">
        <v>3662</v>
      </c>
      <c r="B4064" t="s">
        <v>3973</v>
      </c>
      <c r="C4064">
        <v>136</v>
      </c>
      <c r="D4064" t="s">
        <v>3994</v>
      </c>
      <c r="E4064" t="s">
        <v>3997</v>
      </c>
      <c r="F4064">
        <v>1787665</v>
      </c>
      <c r="G4064">
        <v>2021</v>
      </c>
      <c r="H4064">
        <v>3</v>
      </c>
      <c r="I4064">
        <v>7</v>
      </c>
      <c r="J4064" s="8">
        <v>44378</v>
      </c>
      <c r="K4064" t="s">
        <v>6828</v>
      </c>
      <c r="L4064" s="2" t="s">
        <v>9336</v>
      </c>
      <c r="M4064" s="10" t="s">
        <v>9711</v>
      </c>
      <c r="N4064" s="27">
        <v>5</v>
      </c>
      <c r="O4064">
        <v>1</v>
      </c>
      <c r="P4064">
        <v>5000</v>
      </c>
      <c r="Q4064" s="15">
        <f t="shared" si="59"/>
        <v>2.7969446176996249E-3</v>
      </c>
      <c r="R4064">
        <v>1</v>
      </c>
    </row>
    <row r="4065" spans="1:18" hidden="1" x14ac:dyDescent="0.35">
      <c r="A4065" t="s">
        <v>3663</v>
      </c>
      <c r="B4065" t="s">
        <v>3973</v>
      </c>
      <c r="C4065">
        <v>136</v>
      </c>
      <c r="D4065" t="s">
        <v>3994</v>
      </c>
      <c r="E4065" t="s">
        <v>3997</v>
      </c>
      <c r="F4065">
        <v>1787665</v>
      </c>
      <c r="G4065">
        <v>2021</v>
      </c>
      <c r="H4065">
        <v>3</v>
      </c>
      <c r="I4065">
        <v>7</v>
      </c>
      <c r="J4065" s="8">
        <v>44378</v>
      </c>
      <c r="K4065" t="s">
        <v>9846</v>
      </c>
      <c r="L4065" s="2" t="s">
        <v>9336</v>
      </c>
      <c r="M4065" s="10">
        <v>38</v>
      </c>
      <c r="N4065" s="27">
        <v>6</v>
      </c>
      <c r="O4065">
        <v>1</v>
      </c>
      <c r="P4065">
        <v>1500</v>
      </c>
      <c r="Q4065" s="15">
        <f t="shared" si="59"/>
        <v>8.3908338530988753E-4</v>
      </c>
      <c r="R4065">
        <v>1</v>
      </c>
    </row>
    <row r="4066" spans="1:18" hidden="1" x14ac:dyDescent="0.35">
      <c r="A4066" t="s">
        <v>3664</v>
      </c>
      <c r="B4066" t="s">
        <v>3973</v>
      </c>
      <c r="C4066">
        <v>136</v>
      </c>
      <c r="D4066" t="s">
        <v>3994</v>
      </c>
      <c r="E4066" t="s">
        <v>3997</v>
      </c>
      <c r="F4066">
        <v>1787665</v>
      </c>
      <c r="G4066">
        <v>2021</v>
      </c>
      <c r="H4066">
        <v>3</v>
      </c>
      <c r="I4066">
        <v>7</v>
      </c>
      <c r="J4066" s="8">
        <v>44378</v>
      </c>
      <c r="K4066" t="s">
        <v>6829</v>
      </c>
      <c r="L4066" s="2" t="s">
        <v>9336</v>
      </c>
      <c r="M4066" s="10">
        <v>48</v>
      </c>
      <c r="N4066" s="27">
        <v>8</v>
      </c>
      <c r="O4066">
        <v>1</v>
      </c>
      <c r="P4066">
        <v>6500</v>
      </c>
      <c r="Q4066" s="15">
        <f t="shared" si="59"/>
        <v>3.6360280030095123E-3</v>
      </c>
      <c r="R4066">
        <v>1</v>
      </c>
    </row>
    <row r="4067" spans="1:18" hidden="1" x14ac:dyDescent="0.35">
      <c r="A4067" t="s">
        <v>3665</v>
      </c>
      <c r="B4067" t="s">
        <v>3973</v>
      </c>
      <c r="C4067">
        <v>136</v>
      </c>
      <c r="D4067" t="s">
        <v>3994</v>
      </c>
      <c r="E4067" t="s">
        <v>3997</v>
      </c>
      <c r="F4067">
        <v>1787665</v>
      </c>
      <c r="G4067">
        <v>2021</v>
      </c>
      <c r="H4067">
        <v>3</v>
      </c>
      <c r="I4067">
        <v>7</v>
      </c>
      <c r="J4067" s="8">
        <v>44391</v>
      </c>
      <c r="K4067" t="s">
        <v>9813</v>
      </c>
      <c r="L4067" s="2" t="s">
        <v>9337</v>
      </c>
      <c r="M4067" s="10">
        <v>45</v>
      </c>
      <c r="N4067" s="27">
        <v>8</v>
      </c>
      <c r="O4067">
        <v>1</v>
      </c>
      <c r="P4067">
        <v>17000</v>
      </c>
      <c r="Q4067" s="15">
        <f t="shared" si="59"/>
        <v>9.5096117001787252E-3</v>
      </c>
      <c r="R4067">
        <v>1</v>
      </c>
    </row>
    <row r="4068" spans="1:18" hidden="1" x14ac:dyDescent="0.35">
      <c r="A4068" t="s">
        <v>3666</v>
      </c>
      <c r="B4068" t="s">
        <v>3973</v>
      </c>
      <c r="C4068">
        <v>136</v>
      </c>
      <c r="D4068" t="s">
        <v>3994</v>
      </c>
      <c r="E4068" t="s">
        <v>3997</v>
      </c>
      <c r="F4068">
        <v>1787665</v>
      </c>
      <c r="G4068">
        <v>2021</v>
      </c>
      <c r="H4068">
        <v>3</v>
      </c>
      <c r="I4068">
        <v>7</v>
      </c>
      <c r="J4068" s="8">
        <v>44391</v>
      </c>
      <c r="K4068" t="s">
        <v>6830</v>
      </c>
      <c r="L4068" s="2" t="s">
        <v>9337</v>
      </c>
      <c r="M4068" s="10" t="s">
        <v>9697</v>
      </c>
      <c r="N4068" s="27">
        <v>1</v>
      </c>
      <c r="O4068">
        <v>1</v>
      </c>
      <c r="P4068">
        <v>9000</v>
      </c>
      <c r="Q4068" s="15">
        <f t="shared" si="59"/>
        <v>5.0345003118593247E-3</v>
      </c>
      <c r="R4068">
        <v>2</v>
      </c>
    </row>
    <row r="4069" spans="1:18" hidden="1" x14ac:dyDescent="0.35">
      <c r="A4069" t="s">
        <v>3667</v>
      </c>
      <c r="B4069" t="s">
        <v>3973</v>
      </c>
      <c r="C4069">
        <v>136</v>
      </c>
      <c r="D4069" t="s">
        <v>3994</v>
      </c>
      <c r="E4069" t="s">
        <v>3997</v>
      </c>
      <c r="F4069">
        <v>1787665</v>
      </c>
      <c r="G4069">
        <v>2021</v>
      </c>
      <c r="H4069">
        <v>3</v>
      </c>
      <c r="I4069">
        <v>7</v>
      </c>
      <c r="J4069" s="8">
        <v>44391</v>
      </c>
      <c r="K4069" s="9" t="s">
        <v>9737</v>
      </c>
      <c r="L4069" s="2" t="s">
        <v>9337</v>
      </c>
      <c r="M4069" s="10">
        <v>38</v>
      </c>
      <c r="N4069" s="27">
        <v>6</v>
      </c>
      <c r="O4069">
        <v>1</v>
      </c>
      <c r="P4069">
        <v>5000</v>
      </c>
      <c r="Q4069" s="15">
        <f t="shared" si="59"/>
        <v>2.7969446176996249E-3</v>
      </c>
      <c r="R4069">
        <v>1</v>
      </c>
    </row>
    <row r="4070" spans="1:18" hidden="1" x14ac:dyDescent="0.35">
      <c r="A4070" t="s">
        <v>3668</v>
      </c>
      <c r="B4070" t="s">
        <v>3973</v>
      </c>
      <c r="C4070">
        <v>136</v>
      </c>
      <c r="D4070" t="s">
        <v>3994</v>
      </c>
      <c r="E4070" t="s">
        <v>3997</v>
      </c>
      <c r="F4070">
        <v>1787665</v>
      </c>
      <c r="G4070">
        <v>2021</v>
      </c>
      <c r="H4070">
        <v>3</v>
      </c>
      <c r="I4070">
        <v>7</v>
      </c>
      <c r="J4070" s="8">
        <v>44391</v>
      </c>
      <c r="K4070" t="s">
        <v>9808</v>
      </c>
      <c r="L4070" s="2" t="s">
        <v>9337</v>
      </c>
      <c r="M4070" s="10" t="s">
        <v>9713</v>
      </c>
      <c r="N4070" s="27">
        <v>5</v>
      </c>
      <c r="O4070">
        <v>1</v>
      </c>
      <c r="P4070">
        <v>3000</v>
      </c>
      <c r="Q4070" s="15">
        <f t="shared" si="59"/>
        <v>1.6781667706197751E-3</v>
      </c>
      <c r="R4070">
        <v>1</v>
      </c>
    </row>
    <row r="4071" spans="1:18" ht="1" hidden="1" customHeight="1" x14ac:dyDescent="0.35">
      <c r="A4071" t="s">
        <v>3669</v>
      </c>
      <c r="B4071" t="s">
        <v>3973</v>
      </c>
      <c r="C4071">
        <v>136</v>
      </c>
      <c r="D4071" t="s">
        <v>3994</v>
      </c>
      <c r="E4071" t="s">
        <v>3997</v>
      </c>
      <c r="F4071">
        <v>1787665</v>
      </c>
      <c r="G4071">
        <v>2021</v>
      </c>
      <c r="H4071">
        <v>3</v>
      </c>
      <c r="I4071">
        <v>7</v>
      </c>
      <c r="J4071" s="8">
        <v>44391</v>
      </c>
      <c r="K4071" t="s">
        <v>6831</v>
      </c>
      <c r="L4071" s="2" t="s">
        <v>9337</v>
      </c>
      <c r="M4071" s="10">
        <v>45</v>
      </c>
      <c r="N4071" s="27">
        <v>8</v>
      </c>
      <c r="O4071">
        <v>1</v>
      </c>
      <c r="P4071">
        <v>6000</v>
      </c>
      <c r="Q4071" s="15">
        <f t="shared" si="59"/>
        <v>3.3563335412395501E-3</v>
      </c>
      <c r="R4071">
        <v>1</v>
      </c>
    </row>
    <row r="4072" spans="1:18" ht="0.5" hidden="1" customHeight="1" x14ac:dyDescent="0.35">
      <c r="A4072" t="s">
        <v>3670</v>
      </c>
      <c r="B4072" t="s">
        <v>3974</v>
      </c>
      <c r="C4072">
        <v>158</v>
      </c>
      <c r="D4072" t="s">
        <v>3994</v>
      </c>
      <c r="E4072" t="s">
        <v>3996</v>
      </c>
      <c r="F4072">
        <v>553760000</v>
      </c>
      <c r="G4072">
        <v>2021</v>
      </c>
      <c r="H4072">
        <v>4</v>
      </c>
      <c r="I4072">
        <v>11</v>
      </c>
      <c r="J4072" s="8">
        <v>44526</v>
      </c>
      <c r="K4072" t="s">
        <v>6832</v>
      </c>
      <c r="L4072" s="2" t="s">
        <v>9338</v>
      </c>
      <c r="M4072" s="10" t="s">
        <v>9694</v>
      </c>
      <c r="N4072" s="27">
        <v>7</v>
      </c>
      <c r="O4072">
        <v>1</v>
      </c>
      <c r="P4072">
        <v>2031400</v>
      </c>
      <c r="Q4072" s="15">
        <f t="shared" si="59"/>
        <v>3.668376191852066E-3</v>
      </c>
      <c r="R4072">
        <v>1</v>
      </c>
    </row>
    <row r="4073" spans="1:18" hidden="1" x14ac:dyDescent="0.35">
      <c r="A4073" t="s">
        <v>3671</v>
      </c>
      <c r="B4073" t="s">
        <v>3974</v>
      </c>
      <c r="C4073">
        <v>158</v>
      </c>
      <c r="D4073" t="s">
        <v>3994</v>
      </c>
      <c r="E4073" t="s">
        <v>3996</v>
      </c>
      <c r="F4073">
        <v>553760000</v>
      </c>
      <c r="G4073">
        <v>2021</v>
      </c>
      <c r="H4073">
        <v>4</v>
      </c>
      <c r="I4073">
        <v>11</v>
      </c>
      <c r="J4073" s="8">
        <v>44526</v>
      </c>
      <c r="K4073" t="s">
        <v>6833</v>
      </c>
      <c r="L4073" s="2" t="s">
        <v>9338</v>
      </c>
      <c r="M4073" s="10" t="s">
        <v>9711</v>
      </c>
      <c r="N4073" s="27">
        <v>5</v>
      </c>
      <c r="O4073">
        <v>1</v>
      </c>
      <c r="P4073">
        <v>1295400</v>
      </c>
      <c r="Q4073" s="15">
        <f t="shared" si="59"/>
        <v>2.3392805547529615E-3</v>
      </c>
      <c r="R4073">
        <v>1</v>
      </c>
    </row>
    <row r="4074" spans="1:18" hidden="1" x14ac:dyDescent="0.35">
      <c r="A4074" t="s">
        <v>3672</v>
      </c>
      <c r="B4074" t="s">
        <v>3974</v>
      </c>
      <c r="C4074">
        <v>158</v>
      </c>
      <c r="D4074" t="s">
        <v>3994</v>
      </c>
      <c r="E4074" t="s">
        <v>3996</v>
      </c>
      <c r="F4074">
        <v>553760000</v>
      </c>
      <c r="G4074">
        <v>2021</v>
      </c>
      <c r="H4074">
        <v>4</v>
      </c>
      <c r="I4074">
        <v>11</v>
      </c>
      <c r="J4074" s="8">
        <v>44526</v>
      </c>
      <c r="K4074" t="s">
        <v>6834</v>
      </c>
      <c r="L4074" s="2" t="s">
        <v>9338</v>
      </c>
      <c r="M4074" s="10">
        <v>32</v>
      </c>
      <c r="N4074" s="27">
        <v>5</v>
      </c>
      <c r="O4074">
        <v>1</v>
      </c>
      <c r="P4074">
        <v>601900</v>
      </c>
      <c r="Q4074" s="15">
        <f t="shared" si="59"/>
        <v>1.0869329673504767E-3</v>
      </c>
      <c r="R4074">
        <v>1</v>
      </c>
    </row>
    <row r="4075" spans="1:18" hidden="1" x14ac:dyDescent="0.35">
      <c r="A4075" t="s">
        <v>3673</v>
      </c>
      <c r="B4075" t="s">
        <v>3974</v>
      </c>
      <c r="C4075">
        <v>158</v>
      </c>
      <c r="D4075" t="s">
        <v>3994</v>
      </c>
      <c r="E4075" t="s">
        <v>3996</v>
      </c>
      <c r="F4075">
        <v>553760000</v>
      </c>
      <c r="G4075">
        <v>2021</v>
      </c>
      <c r="H4075">
        <v>4</v>
      </c>
      <c r="I4075">
        <v>11</v>
      </c>
      <c r="J4075" s="8">
        <v>44526</v>
      </c>
      <c r="K4075" t="s">
        <v>6835</v>
      </c>
      <c r="L4075" s="2" t="s">
        <v>9338</v>
      </c>
      <c r="M4075" s="10" t="s">
        <v>9708</v>
      </c>
      <c r="N4075" s="27">
        <v>8</v>
      </c>
      <c r="O4075">
        <v>1</v>
      </c>
      <c r="P4075">
        <v>2803200</v>
      </c>
      <c r="Q4075" s="15">
        <f t="shared" si="59"/>
        <v>5.0621207743426757E-3</v>
      </c>
      <c r="R4075">
        <v>1</v>
      </c>
    </row>
    <row r="4076" spans="1:18" hidden="1" x14ac:dyDescent="0.35">
      <c r="A4076" t="s">
        <v>3674</v>
      </c>
      <c r="B4076" t="s">
        <v>3974</v>
      </c>
      <c r="C4076">
        <v>158</v>
      </c>
      <c r="D4076" t="s">
        <v>3994</v>
      </c>
      <c r="E4076" t="s">
        <v>3996</v>
      </c>
      <c r="F4076">
        <v>553760000</v>
      </c>
      <c r="G4076">
        <v>2021</v>
      </c>
      <c r="H4076">
        <v>4</v>
      </c>
      <c r="I4076">
        <v>11</v>
      </c>
      <c r="J4076" s="8">
        <v>44526</v>
      </c>
      <c r="K4076" t="s">
        <v>6836</v>
      </c>
      <c r="L4076" s="2" t="s">
        <v>9338</v>
      </c>
      <c r="M4076" s="10" t="s">
        <v>9708</v>
      </c>
      <c r="N4076" s="27">
        <v>8</v>
      </c>
      <c r="O4076">
        <v>1</v>
      </c>
      <c r="P4076">
        <v>140300</v>
      </c>
      <c r="Q4076" s="15">
        <f t="shared" si="59"/>
        <v>2.5335885582201674E-4</v>
      </c>
      <c r="R4076">
        <v>1</v>
      </c>
    </row>
    <row r="4077" spans="1:18" hidden="1" x14ac:dyDescent="0.35">
      <c r="A4077" t="s">
        <v>3675</v>
      </c>
      <c r="B4077" t="s">
        <v>3974</v>
      </c>
      <c r="C4077">
        <v>158</v>
      </c>
      <c r="D4077" t="s">
        <v>3994</v>
      </c>
      <c r="E4077" t="s">
        <v>3996</v>
      </c>
      <c r="F4077">
        <v>553760000</v>
      </c>
      <c r="G4077">
        <v>2021</v>
      </c>
      <c r="H4077">
        <v>4</v>
      </c>
      <c r="I4077">
        <v>11</v>
      </c>
      <c r="J4077" s="8">
        <v>44526</v>
      </c>
      <c r="K4077" t="s">
        <v>6837</v>
      </c>
      <c r="L4077" s="2" t="s">
        <v>9338</v>
      </c>
      <c r="M4077" s="10">
        <v>47</v>
      </c>
      <c r="N4077" s="27">
        <v>8</v>
      </c>
      <c r="O4077">
        <v>1</v>
      </c>
      <c r="P4077">
        <v>6476900</v>
      </c>
      <c r="Q4077" s="15">
        <f t="shared" si="59"/>
        <v>1.1696222190118464E-2</v>
      </c>
      <c r="R4077">
        <v>1</v>
      </c>
    </row>
    <row r="4078" spans="1:18" hidden="1" x14ac:dyDescent="0.35">
      <c r="A4078" t="s">
        <v>3676</v>
      </c>
      <c r="B4078" t="s">
        <v>3974</v>
      </c>
      <c r="C4078">
        <v>158</v>
      </c>
      <c r="D4078" t="s">
        <v>3994</v>
      </c>
      <c r="E4078" t="s">
        <v>3996</v>
      </c>
      <c r="F4078">
        <v>553760000</v>
      </c>
      <c r="G4078">
        <v>2021</v>
      </c>
      <c r="H4078">
        <v>4</v>
      </c>
      <c r="I4078">
        <v>11</v>
      </c>
      <c r="J4078" s="8">
        <v>44526</v>
      </c>
      <c r="K4078" s="9" t="s">
        <v>6838</v>
      </c>
      <c r="L4078" s="2" t="s">
        <v>9338</v>
      </c>
      <c r="M4078" s="10">
        <v>21</v>
      </c>
      <c r="N4078" s="27">
        <v>2</v>
      </c>
      <c r="O4078">
        <v>1</v>
      </c>
      <c r="P4078">
        <v>1432300</v>
      </c>
      <c r="Q4078" s="15">
        <f t="shared" si="59"/>
        <v>2.5864995665992488E-3</v>
      </c>
      <c r="R4078">
        <v>1</v>
      </c>
    </row>
    <row r="4079" spans="1:18" hidden="1" x14ac:dyDescent="0.35">
      <c r="A4079" t="s">
        <v>3677</v>
      </c>
      <c r="B4079" t="s">
        <v>3974</v>
      </c>
      <c r="C4079">
        <v>158</v>
      </c>
      <c r="D4079" t="s">
        <v>3994</v>
      </c>
      <c r="E4079" t="s">
        <v>3996</v>
      </c>
      <c r="F4079">
        <v>553760000</v>
      </c>
      <c r="G4079">
        <v>2021</v>
      </c>
      <c r="H4079">
        <v>4</v>
      </c>
      <c r="I4079">
        <v>11</v>
      </c>
      <c r="J4079" s="8">
        <v>44526</v>
      </c>
      <c r="K4079" s="9" t="s">
        <v>6839</v>
      </c>
      <c r="L4079" s="2" t="s">
        <v>9338</v>
      </c>
      <c r="M4079" s="10" t="s">
        <v>9710</v>
      </c>
      <c r="N4079" s="27">
        <v>7</v>
      </c>
      <c r="O4079">
        <v>1</v>
      </c>
      <c r="P4079">
        <v>458100</v>
      </c>
      <c r="Q4079" s="15">
        <f t="shared" si="59"/>
        <v>8.2725368390638542E-4</v>
      </c>
      <c r="R4079">
        <v>3</v>
      </c>
    </row>
    <row r="4080" spans="1:18" hidden="1" x14ac:dyDescent="0.35">
      <c r="A4080" t="s">
        <v>1601</v>
      </c>
      <c r="B4080" t="s">
        <v>3974</v>
      </c>
      <c r="C4080">
        <v>158</v>
      </c>
      <c r="D4080" t="s">
        <v>3994</v>
      </c>
      <c r="E4080" t="s">
        <v>3996</v>
      </c>
      <c r="F4080">
        <v>553760000</v>
      </c>
      <c r="G4080">
        <v>2021</v>
      </c>
      <c r="H4080">
        <v>4</v>
      </c>
      <c r="I4080">
        <v>11</v>
      </c>
      <c r="J4080" s="8">
        <v>44526</v>
      </c>
      <c r="K4080" s="9" t="s">
        <v>6840</v>
      </c>
      <c r="L4080" s="2" t="s">
        <v>9338</v>
      </c>
      <c r="M4080" s="10">
        <v>35</v>
      </c>
      <c r="N4080" s="27">
        <v>6</v>
      </c>
      <c r="O4080">
        <v>1</v>
      </c>
      <c r="P4080">
        <v>93700</v>
      </c>
      <c r="Q4080" s="15">
        <f t="shared" si="59"/>
        <v>1.6920687662525281E-4</v>
      </c>
      <c r="R4080">
        <v>1</v>
      </c>
    </row>
    <row r="4081" spans="1:18" ht="0.5" hidden="1" customHeight="1" x14ac:dyDescent="0.35">
      <c r="A4081" t="s">
        <v>1603</v>
      </c>
      <c r="B4081" t="s">
        <v>3974</v>
      </c>
      <c r="C4081">
        <v>158</v>
      </c>
      <c r="D4081" t="s">
        <v>3994</v>
      </c>
      <c r="E4081" t="s">
        <v>3996</v>
      </c>
      <c r="F4081">
        <v>553760000</v>
      </c>
      <c r="G4081">
        <v>2021</v>
      </c>
      <c r="H4081">
        <v>4</v>
      </c>
      <c r="I4081">
        <v>11</v>
      </c>
      <c r="J4081" s="8">
        <v>44526</v>
      </c>
      <c r="K4081" s="9" t="s">
        <v>6841</v>
      </c>
      <c r="L4081" s="2" t="s">
        <v>9338</v>
      </c>
      <c r="M4081" s="10">
        <v>38</v>
      </c>
      <c r="N4081" s="27">
        <v>6</v>
      </c>
      <c r="O4081">
        <v>1</v>
      </c>
      <c r="P4081">
        <v>67500</v>
      </c>
      <c r="Q4081" s="15">
        <f t="shared" si="59"/>
        <v>1.2189396128286622E-4</v>
      </c>
      <c r="R4081">
        <v>1</v>
      </c>
    </row>
    <row r="4082" spans="1:18" hidden="1" x14ac:dyDescent="0.35">
      <c r="A4082" t="s">
        <v>1604</v>
      </c>
      <c r="B4082" t="s">
        <v>3974</v>
      </c>
      <c r="C4082">
        <v>158</v>
      </c>
      <c r="D4082" t="s">
        <v>3994</v>
      </c>
      <c r="E4082" t="s">
        <v>3996</v>
      </c>
      <c r="F4082">
        <v>553760000</v>
      </c>
      <c r="G4082">
        <v>2021</v>
      </c>
      <c r="H4082">
        <v>4</v>
      </c>
      <c r="I4082">
        <v>11</v>
      </c>
      <c r="J4082" s="8">
        <v>44526</v>
      </c>
      <c r="K4082" s="9" t="s">
        <v>6842</v>
      </c>
      <c r="L4082" s="2" t="s">
        <v>9338</v>
      </c>
      <c r="M4082" s="10" t="s">
        <v>9703</v>
      </c>
      <c r="N4082" s="27">
        <v>6</v>
      </c>
      <c r="O4082">
        <v>1</v>
      </c>
      <c r="P4082">
        <v>10000</v>
      </c>
      <c r="Q4082" s="15">
        <f t="shared" si="59"/>
        <v>1.8058364634498701E-5</v>
      </c>
      <c r="R4082">
        <v>1</v>
      </c>
    </row>
    <row r="4083" spans="1:18" hidden="1" x14ac:dyDescent="0.35">
      <c r="A4083" t="s">
        <v>1608</v>
      </c>
      <c r="B4083" t="s">
        <v>3974</v>
      </c>
      <c r="C4083">
        <v>158</v>
      </c>
      <c r="D4083" t="s">
        <v>3994</v>
      </c>
      <c r="E4083" t="s">
        <v>3996</v>
      </c>
      <c r="F4083">
        <v>553760000</v>
      </c>
      <c r="G4083">
        <v>2021</v>
      </c>
      <c r="H4083">
        <v>4</v>
      </c>
      <c r="I4083">
        <v>11</v>
      </c>
      <c r="J4083" s="8">
        <v>44526</v>
      </c>
      <c r="K4083" s="9" t="s">
        <v>6843</v>
      </c>
      <c r="L4083" s="2" t="s">
        <v>9338</v>
      </c>
      <c r="M4083" s="10">
        <v>45</v>
      </c>
      <c r="N4083" s="27">
        <v>8</v>
      </c>
      <c r="O4083">
        <v>1</v>
      </c>
      <c r="P4083">
        <v>654700</v>
      </c>
      <c r="Q4083" s="15">
        <f t="shared" si="59"/>
        <v>1.1822811326206298E-3</v>
      </c>
      <c r="R4083">
        <v>1</v>
      </c>
    </row>
    <row r="4084" spans="1:18" hidden="1" x14ac:dyDescent="0.35">
      <c r="A4084" t="s">
        <v>1609</v>
      </c>
      <c r="B4084" t="s">
        <v>3974</v>
      </c>
      <c r="C4084">
        <v>158</v>
      </c>
      <c r="D4084" t="s">
        <v>3994</v>
      </c>
      <c r="E4084" t="s">
        <v>3996</v>
      </c>
      <c r="F4084">
        <v>553760000</v>
      </c>
      <c r="G4084">
        <v>2021</v>
      </c>
      <c r="H4084">
        <v>4</v>
      </c>
      <c r="I4084">
        <v>11</v>
      </c>
      <c r="J4084" s="8">
        <v>44526</v>
      </c>
      <c r="K4084" s="9" t="s">
        <v>6844</v>
      </c>
      <c r="L4084" s="2" t="s">
        <v>9338</v>
      </c>
      <c r="M4084" s="10">
        <v>39</v>
      </c>
      <c r="N4084" s="27">
        <v>6</v>
      </c>
      <c r="O4084">
        <v>1</v>
      </c>
      <c r="P4084">
        <v>1742200</v>
      </c>
      <c r="Q4084" s="15">
        <f t="shared" si="59"/>
        <v>3.1461282866223636E-3</v>
      </c>
      <c r="R4084">
        <v>1</v>
      </c>
    </row>
    <row r="4085" spans="1:18" hidden="1" x14ac:dyDescent="0.35">
      <c r="A4085" t="s">
        <v>1610</v>
      </c>
      <c r="B4085" t="s">
        <v>3974</v>
      </c>
      <c r="C4085">
        <v>158</v>
      </c>
      <c r="D4085" t="s">
        <v>3994</v>
      </c>
      <c r="E4085" t="s">
        <v>3996</v>
      </c>
      <c r="F4085">
        <v>553760000</v>
      </c>
      <c r="G4085">
        <v>2021</v>
      </c>
      <c r="H4085">
        <v>4</v>
      </c>
      <c r="I4085">
        <v>11</v>
      </c>
      <c r="J4085" s="8">
        <v>44526</v>
      </c>
      <c r="K4085" t="s">
        <v>6845</v>
      </c>
      <c r="L4085" s="2" t="s">
        <v>9338</v>
      </c>
      <c r="M4085" s="10">
        <v>45</v>
      </c>
      <c r="N4085" s="27">
        <v>8</v>
      </c>
      <c r="O4085">
        <v>1</v>
      </c>
      <c r="P4085">
        <v>80000</v>
      </c>
      <c r="Q4085" s="15">
        <f t="shared" si="59"/>
        <v>1.4446691707598961E-4</v>
      </c>
      <c r="R4085">
        <v>1</v>
      </c>
    </row>
    <row r="4086" spans="1:18" hidden="1" x14ac:dyDescent="0.35">
      <c r="A4086" t="s">
        <v>1611</v>
      </c>
      <c r="B4086" t="s">
        <v>3974</v>
      </c>
      <c r="C4086">
        <v>158</v>
      </c>
      <c r="D4086" t="s">
        <v>3994</v>
      </c>
      <c r="E4086" t="s">
        <v>3996</v>
      </c>
      <c r="F4086">
        <v>553760000</v>
      </c>
      <c r="G4086">
        <v>2021</v>
      </c>
      <c r="H4086">
        <v>4</v>
      </c>
      <c r="I4086">
        <v>11</v>
      </c>
      <c r="J4086" s="8">
        <v>44526</v>
      </c>
      <c r="K4086" t="s">
        <v>6846</v>
      </c>
      <c r="L4086" s="2" t="s">
        <v>9338</v>
      </c>
      <c r="M4086" s="10">
        <v>29</v>
      </c>
      <c r="N4086" s="27">
        <v>4</v>
      </c>
      <c r="O4086">
        <v>1</v>
      </c>
      <c r="P4086">
        <v>268500</v>
      </c>
      <c r="Q4086" s="15">
        <f t="shared" si="59"/>
        <v>4.8486709043629007E-4</v>
      </c>
      <c r="R4086">
        <v>1</v>
      </c>
    </row>
    <row r="4087" spans="1:18" hidden="1" x14ac:dyDescent="0.35">
      <c r="A4087" t="s">
        <v>3678</v>
      </c>
      <c r="B4087" t="s">
        <v>3974</v>
      </c>
      <c r="C4087">
        <v>158</v>
      </c>
      <c r="D4087" t="s">
        <v>3994</v>
      </c>
      <c r="E4087" t="s">
        <v>3996</v>
      </c>
      <c r="F4087">
        <v>553760000</v>
      </c>
      <c r="G4087">
        <v>2021</v>
      </c>
      <c r="H4087">
        <v>4</v>
      </c>
      <c r="I4087">
        <v>11</v>
      </c>
      <c r="J4087" s="8">
        <v>44526</v>
      </c>
      <c r="K4087" t="s">
        <v>6847</v>
      </c>
      <c r="L4087" s="2" t="s">
        <v>9338</v>
      </c>
      <c r="M4087" s="10">
        <v>31</v>
      </c>
      <c r="N4087" s="27">
        <v>5</v>
      </c>
      <c r="O4087">
        <v>1</v>
      </c>
      <c r="P4087">
        <v>320000</v>
      </c>
      <c r="Q4087" s="15">
        <f t="shared" si="59"/>
        <v>5.7786766830395843E-4</v>
      </c>
      <c r="R4087">
        <v>1</v>
      </c>
    </row>
    <row r="4088" spans="1:18" hidden="1" x14ac:dyDescent="0.35">
      <c r="A4088" t="s">
        <v>1616</v>
      </c>
      <c r="B4088" t="s">
        <v>3974</v>
      </c>
      <c r="C4088">
        <v>158</v>
      </c>
      <c r="D4088" t="s">
        <v>3994</v>
      </c>
      <c r="E4088" t="s">
        <v>3996</v>
      </c>
      <c r="F4088">
        <v>553760000</v>
      </c>
      <c r="G4088">
        <v>2021</v>
      </c>
      <c r="H4088">
        <v>4</v>
      </c>
      <c r="I4088">
        <v>11</v>
      </c>
      <c r="J4088" s="8">
        <v>44526</v>
      </c>
      <c r="K4088" s="9" t="s">
        <v>6848</v>
      </c>
      <c r="L4088" s="2" t="s">
        <v>9338</v>
      </c>
      <c r="M4088" s="10" t="s">
        <v>9703</v>
      </c>
      <c r="N4088" s="27">
        <v>6</v>
      </c>
      <c r="O4088">
        <v>1</v>
      </c>
      <c r="P4088">
        <v>1216200</v>
      </c>
      <c r="Q4088" s="15">
        <f t="shared" si="59"/>
        <v>2.1962583068477317E-3</v>
      </c>
      <c r="R4088">
        <v>1</v>
      </c>
    </row>
    <row r="4089" spans="1:18" hidden="1" x14ac:dyDescent="0.35">
      <c r="A4089" t="s">
        <v>3364</v>
      </c>
      <c r="B4089" t="s">
        <v>3974</v>
      </c>
      <c r="C4089">
        <v>158</v>
      </c>
      <c r="D4089" t="s">
        <v>3994</v>
      </c>
      <c r="E4089" t="s">
        <v>3996</v>
      </c>
      <c r="F4089">
        <v>553760000</v>
      </c>
      <c r="G4089">
        <v>2020</v>
      </c>
      <c r="H4089">
        <v>2</v>
      </c>
      <c r="I4089">
        <v>6</v>
      </c>
      <c r="J4089" s="8">
        <v>43994</v>
      </c>
      <c r="K4089" s="9" t="s">
        <v>6849</v>
      </c>
      <c r="L4089" s="2" t="s">
        <v>9339</v>
      </c>
      <c r="M4089" s="10">
        <v>40</v>
      </c>
      <c r="N4089" s="27">
        <v>7</v>
      </c>
      <c r="O4089">
        <v>1</v>
      </c>
      <c r="P4089">
        <v>2369200</v>
      </c>
      <c r="Q4089" s="15">
        <f t="shared" si="59"/>
        <v>4.2783877492054319E-3</v>
      </c>
      <c r="R4089">
        <v>1</v>
      </c>
    </row>
    <row r="4090" spans="1:18" hidden="1" x14ac:dyDescent="0.35">
      <c r="A4090" t="s">
        <v>3365</v>
      </c>
      <c r="B4090" t="s">
        <v>3974</v>
      </c>
      <c r="C4090">
        <v>158</v>
      </c>
      <c r="D4090" t="s">
        <v>3994</v>
      </c>
      <c r="E4090" t="s">
        <v>3996</v>
      </c>
      <c r="F4090">
        <v>553760000</v>
      </c>
      <c r="G4090">
        <v>2020</v>
      </c>
      <c r="H4090">
        <v>2</v>
      </c>
      <c r="I4090">
        <v>6</v>
      </c>
      <c r="J4090" s="8">
        <v>43994</v>
      </c>
      <c r="K4090" t="s">
        <v>6850</v>
      </c>
      <c r="L4090" s="2" t="s">
        <v>9339</v>
      </c>
      <c r="M4090" s="10">
        <v>45</v>
      </c>
      <c r="N4090" s="27">
        <v>8</v>
      </c>
      <c r="O4090">
        <v>1</v>
      </c>
      <c r="P4090">
        <v>2024200</v>
      </c>
      <c r="Q4090" s="15">
        <f t="shared" si="59"/>
        <v>3.6553741693152266E-3</v>
      </c>
      <c r="R4090">
        <v>1</v>
      </c>
    </row>
    <row r="4091" spans="1:18" hidden="1" x14ac:dyDescent="0.35">
      <c r="A4091" t="s">
        <v>3366</v>
      </c>
      <c r="B4091" t="s">
        <v>3974</v>
      </c>
      <c r="C4091">
        <v>158</v>
      </c>
      <c r="D4091" t="s">
        <v>3994</v>
      </c>
      <c r="E4091" t="s">
        <v>3996</v>
      </c>
      <c r="F4091">
        <v>553760000</v>
      </c>
      <c r="G4091">
        <v>2020</v>
      </c>
      <c r="H4091">
        <v>2</v>
      </c>
      <c r="I4091">
        <v>6</v>
      </c>
      <c r="J4091" s="8">
        <v>43994</v>
      </c>
      <c r="K4091" t="s">
        <v>6851</v>
      </c>
      <c r="L4091" s="2" t="s">
        <v>9339</v>
      </c>
      <c r="M4091" s="10" t="s">
        <v>9711</v>
      </c>
      <c r="N4091" s="27">
        <v>5</v>
      </c>
      <c r="O4091">
        <v>1</v>
      </c>
      <c r="P4091">
        <v>2989200</v>
      </c>
      <c r="Q4091" s="15">
        <f t="shared" si="59"/>
        <v>5.3980063565443517E-3</v>
      </c>
      <c r="R4091">
        <v>1</v>
      </c>
    </row>
    <row r="4092" spans="1:18" hidden="1" x14ac:dyDescent="0.35">
      <c r="A4092" t="s">
        <v>3367</v>
      </c>
      <c r="B4092" t="s">
        <v>3974</v>
      </c>
      <c r="C4092">
        <v>158</v>
      </c>
      <c r="D4092" t="s">
        <v>3994</v>
      </c>
      <c r="E4092" t="s">
        <v>3996</v>
      </c>
      <c r="F4092">
        <v>553760000</v>
      </c>
      <c r="G4092">
        <v>2020</v>
      </c>
      <c r="H4092">
        <v>2</v>
      </c>
      <c r="I4092">
        <v>6</v>
      </c>
      <c r="J4092" s="8">
        <v>43994</v>
      </c>
      <c r="K4092" t="s">
        <v>6852</v>
      </c>
      <c r="L4092" s="2" t="s">
        <v>9339</v>
      </c>
      <c r="M4092" s="10">
        <v>49</v>
      </c>
      <c r="N4092" s="27">
        <v>9</v>
      </c>
      <c r="O4092">
        <v>1</v>
      </c>
      <c r="P4092">
        <v>2000000</v>
      </c>
      <c r="Q4092" s="15">
        <f t="shared" si="59"/>
        <v>3.6116729268997399E-3</v>
      </c>
      <c r="R4092">
        <v>1</v>
      </c>
    </row>
    <row r="4093" spans="1:18" hidden="1" x14ac:dyDescent="0.35">
      <c r="A4093" t="s">
        <v>3368</v>
      </c>
      <c r="B4093" t="s">
        <v>3974</v>
      </c>
      <c r="C4093">
        <v>158</v>
      </c>
      <c r="D4093" t="s">
        <v>3994</v>
      </c>
      <c r="E4093" t="s">
        <v>3996</v>
      </c>
      <c r="F4093">
        <v>553760000</v>
      </c>
      <c r="G4093">
        <v>2020</v>
      </c>
      <c r="H4093">
        <v>2</v>
      </c>
      <c r="I4093">
        <v>6</v>
      </c>
      <c r="J4093" s="8">
        <v>43994</v>
      </c>
      <c r="K4093" s="9" t="s">
        <v>9832</v>
      </c>
      <c r="L4093" s="2" t="s">
        <v>9339</v>
      </c>
      <c r="M4093" s="10" t="s">
        <v>9703</v>
      </c>
      <c r="N4093" s="27">
        <v>6</v>
      </c>
      <c r="O4093">
        <v>1</v>
      </c>
      <c r="P4093">
        <v>136500</v>
      </c>
      <c r="Q4093" s="15">
        <f t="shared" si="59"/>
        <v>2.4649667726090726E-4</v>
      </c>
      <c r="R4093">
        <v>1</v>
      </c>
    </row>
    <row r="4094" spans="1:18" hidden="1" x14ac:dyDescent="0.35">
      <c r="A4094" t="s">
        <v>3369</v>
      </c>
      <c r="B4094" t="s">
        <v>3974</v>
      </c>
      <c r="C4094">
        <v>158</v>
      </c>
      <c r="D4094" t="s">
        <v>3994</v>
      </c>
      <c r="E4094" t="s">
        <v>3996</v>
      </c>
      <c r="F4094">
        <v>553760000</v>
      </c>
      <c r="G4094">
        <v>2020</v>
      </c>
      <c r="H4094">
        <v>2</v>
      </c>
      <c r="I4094">
        <v>6</v>
      </c>
      <c r="J4094" s="8">
        <v>43994</v>
      </c>
      <c r="K4094" t="s">
        <v>6853</v>
      </c>
      <c r="L4094" s="2" t="s">
        <v>9339</v>
      </c>
      <c r="M4094" s="10" t="s">
        <v>9708</v>
      </c>
      <c r="N4094" s="27">
        <v>8</v>
      </c>
      <c r="O4094">
        <v>1</v>
      </c>
      <c r="P4094">
        <v>1940000</v>
      </c>
      <c r="Q4094" s="15">
        <f t="shared" ref="Q4094:Q4125" si="60">P4094/F4094</f>
        <v>3.5033227390927476E-3</v>
      </c>
      <c r="R4094">
        <v>1</v>
      </c>
    </row>
    <row r="4095" spans="1:18" hidden="1" x14ac:dyDescent="0.35">
      <c r="A4095" t="s">
        <v>3370</v>
      </c>
      <c r="B4095" t="s">
        <v>3974</v>
      </c>
      <c r="C4095">
        <v>158</v>
      </c>
      <c r="D4095" t="s">
        <v>3994</v>
      </c>
      <c r="E4095" t="s">
        <v>3996</v>
      </c>
      <c r="F4095">
        <v>553760000</v>
      </c>
      <c r="G4095">
        <v>2020</v>
      </c>
      <c r="H4095">
        <v>2</v>
      </c>
      <c r="I4095">
        <v>6</v>
      </c>
      <c r="J4095" s="8">
        <v>43994</v>
      </c>
      <c r="K4095" t="s">
        <v>6854</v>
      </c>
      <c r="L4095" s="2" t="s">
        <v>9339</v>
      </c>
      <c r="M4095" s="10">
        <v>46</v>
      </c>
      <c r="N4095" s="27">
        <v>8</v>
      </c>
      <c r="O4095">
        <v>1</v>
      </c>
      <c r="P4095">
        <v>56000</v>
      </c>
      <c r="Q4095" s="15">
        <f t="shared" si="60"/>
        <v>1.0112684195319272E-4</v>
      </c>
      <c r="R4095">
        <v>1</v>
      </c>
    </row>
    <row r="4096" spans="1:18" hidden="1" x14ac:dyDescent="0.35">
      <c r="A4096" t="s">
        <v>3371</v>
      </c>
      <c r="B4096" t="s">
        <v>3974</v>
      </c>
      <c r="C4096">
        <v>158</v>
      </c>
      <c r="D4096" t="s">
        <v>3994</v>
      </c>
      <c r="E4096" t="s">
        <v>3996</v>
      </c>
      <c r="F4096">
        <v>553760000</v>
      </c>
      <c r="G4096">
        <v>2020</v>
      </c>
      <c r="H4096">
        <v>2</v>
      </c>
      <c r="I4096">
        <v>6</v>
      </c>
      <c r="J4096" s="8">
        <v>43994</v>
      </c>
      <c r="K4096" t="s">
        <v>6855</v>
      </c>
      <c r="L4096" s="2" t="s">
        <v>9339</v>
      </c>
      <c r="M4096" s="10">
        <v>33</v>
      </c>
      <c r="N4096" s="27">
        <v>5</v>
      </c>
      <c r="O4096">
        <v>1</v>
      </c>
      <c r="P4096">
        <v>13800</v>
      </c>
      <c r="Q4096" s="15">
        <f t="shared" si="60"/>
        <v>2.4920543195608206E-5</v>
      </c>
      <c r="R4096">
        <v>1</v>
      </c>
    </row>
    <row r="4097" spans="1:18" hidden="1" x14ac:dyDescent="0.35">
      <c r="A4097" t="s">
        <v>3372</v>
      </c>
      <c r="B4097" t="s">
        <v>3974</v>
      </c>
      <c r="C4097">
        <v>158</v>
      </c>
      <c r="D4097" t="s">
        <v>3994</v>
      </c>
      <c r="E4097" t="s">
        <v>3996</v>
      </c>
      <c r="F4097">
        <v>553760000</v>
      </c>
      <c r="G4097">
        <v>2020</v>
      </c>
      <c r="H4097">
        <v>2</v>
      </c>
      <c r="I4097">
        <v>6</v>
      </c>
      <c r="J4097" s="8">
        <v>43994</v>
      </c>
      <c r="K4097" t="s">
        <v>6856</v>
      </c>
      <c r="L4097" s="2" t="s">
        <v>9339</v>
      </c>
      <c r="M4097" s="10">
        <v>48</v>
      </c>
      <c r="N4097" s="27">
        <v>8</v>
      </c>
      <c r="O4097">
        <v>1</v>
      </c>
      <c r="P4097">
        <v>31800</v>
      </c>
      <c r="Q4097" s="15">
        <f t="shared" si="60"/>
        <v>5.7425599537705865E-5</v>
      </c>
      <c r="R4097">
        <v>1</v>
      </c>
    </row>
    <row r="4098" spans="1:18" hidden="1" x14ac:dyDescent="0.35">
      <c r="A4098" t="s">
        <v>3373</v>
      </c>
      <c r="B4098" t="s">
        <v>3974</v>
      </c>
      <c r="C4098">
        <v>158</v>
      </c>
      <c r="D4098" t="s">
        <v>3994</v>
      </c>
      <c r="E4098" t="s">
        <v>3996</v>
      </c>
      <c r="F4098">
        <v>553760000</v>
      </c>
      <c r="G4098">
        <v>2020</v>
      </c>
      <c r="H4098">
        <v>2</v>
      </c>
      <c r="I4098">
        <v>6</v>
      </c>
      <c r="J4098" s="8">
        <v>43994</v>
      </c>
      <c r="K4098" t="s">
        <v>6857</v>
      </c>
      <c r="L4098" s="2" t="s">
        <v>9339</v>
      </c>
      <c r="M4098" s="10">
        <v>33</v>
      </c>
      <c r="N4098" s="27">
        <v>5</v>
      </c>
      <c r="O4098">
        <v>1</v>
      </c>
      <c r="P4098">
        <v>42100</v>
      </c>
      <c r="Q4098" s="15">
        <f t="shared" si="60"/>
        <v>7.602571511123953E-5</v>
      </c>
      <c r="R4098">
        <v>1</v>
      </c>
    </row>
    <row r="4099" spans="1:18" hidden="1" x14ac:dyDescent="0.35">
      <c r="A4099" t="s">
        <v>3374</v>
      </c>
      <c r="B4099" t="s">
        <v>3974</v>
      </c>
      <c r="C4099">
        <v>158</v>
      </c>
      <c r="D4099" t="s">
        <v>3994</v>
      </c>
      <c r="E4099" t="s">
        <v>3996</v>
      </c>
      <c r="F4099">
        <v>553760000</v>
      </c>
      <c r="G4099">
        <v>2020</v>
      </c>
      <c r="H4099">
        <v>2</v>
      </c>
      <c r="I4099">
        <v>6</v>
      </c>
      <c r="J4099" s="8">
        <v>43994</v>
      </c>
      <c r="K4099" t="s">
        <v>6858</v>
      </c>
      <c r="L4099" s="2" t="s">
        <v>9339</v>
      </c>
      <c r="M4099" s="10">
        <v>27</v>
      </c>
      <c r="N4099" s="27">
        <v>4</v>
      </c>
      <c r="O4099">
        <v>1</v>
      </c>
      <c r="P4099">
        <v>1400</v>
      </c>
      <c r="Q4099" s="15">
        <f t="shared" si="60"/>
        <v>2.5281710488298181E-6</v>
      </c>
      <c r="R4099">
        <v>1</v>
      </c>
    </row>
    <row r="4100" spans="1:18" hidden="1" x14ac:dyDescent="0.35">
      <c r="A4100" t="s">
        <v>3375</v>
      </c>
      <c r="B4100" t="s">
        <v>3974</v>
      </c>
      <c r="C4100">
        <v>158</v>
      </c>
      <c r="D4100" t="s">
        <v>3994</v>
      </c>
      <c r="E4100" t="s">
        <v>3996</v>
      </c>
      <c r="F4100">
        <v>553760000</v>
      </c>
      <c r="G4100">
        <v>2020</v>
      </c>
      <c r="H4100">
        <v>2</v>
      </c>
      <c r="I4100">
        <v>6</v>
      </c>
      <c r="J4100" s="8">
        <v>43994</v>
      </c>
      <c r="K4100" t="s">
        <v>6859</v>
      </c>
      <c r="L4100" s="2" t="s">
        <v>9339</v>
      </c>
      <c r="M4100" s="10" t="s">
        <v>9711</v>
      </c>
      <c r="N4100" s="27">
        <v>5</v>
      </c>
      <c r="O4100">
        <v>1</v>
      </c>
      <c r="P4100">
        <v>20000</v>
      </c>
      <c r="Q4100" s="15">
        <f t="shared" si="60"/>
        <v>3.6116729268997402E-5</v>
      </c>
      <c r="R4100">
        <v>1</v>
      </c>
    </row>
    <row r="4101" spans="1:18" hidden="1" x14ac:dyDescent="0.35">
      <c r="A4101" t="s">
        <v>3376</v>
      </c>
      <c r="B4101" t="s">
        <v>3974</v>
      </c>
      <c r="C4101">
        <v>158</v>
      </c>
      <c r="D4101" t="s">
        <v>3994</v>
      </c>
      <c r="E4101" t="s">
        <v>3996</v>
      </c>
      <c r="F4101">
        <v>553760000</v>
      </c>
      <c r="G4101">
        <v>2020</v>
      </c>
      <c r="H4101">
        <v>2</v>
      </c>
      <c r="I4101">
        <v>6</v>
      </c>
      <c r="J4101" s="8">
        <v>43994</v>
      </c>
      <c r="K4101" t="s">
        <v>6860</v>
      </c>
      <c r="L4101" s="2" t="s">
        <v>9339</v>
      </c>
      <c r="M4101" s="10">
        <v>33</v>
      </c>
      <c r="N4101" s="27">
        <v>5</v>
      </c>
      <c r="O4101">
        <v>1</v>
      </c>
      <c r="P4101">
        <v>6300</v>
      </c>
      <c r="Q4101" s="15">
        <f t="shared" si="60"/>
        <v>1.1376769719734181E-5</v>
      </c>
      <c r="R4101">
        <v>1</v>
      </c>
    </row>
    <row r="4102" spans="1:18" hidden="1" x14ac:dyDescent="0.35">
      <c r="A4102" t="s">
        <v>3377</v>
      </c>
      <c r="B4102" t="s">
        <v>3974</v>
      </c>
      <c r="C4102">
        <v>158</v>
      </c>
      <c r="D4102" t="s">
        <v>3994</v>
      </c>
      <c r="E4102" t="s">
        <v>3996</v>
      </c>
      <c r="F4102">
        <v>553760000</v>
      </c>
      <c r="G4102">
        <v>2020</v>
      </c>
      <c r="H4102">
        <v>2</v>
      </c>
      <c r="I4102">
        <v>6</v>
      </c>
      <c r="J4102" s="8">
        <v>43994</v>
      </c>
      <c r="K4102" t="s">
        <v>6861</v>
      </c>
      <c r="L4102" s="2" t="s">
        <v>9339</v>
      </c>
      <c r="M4102" s="10" t="s">
        <v>9717</v>
      </c>
      <c r="N4102" s="27">
        <v>7</v>
      </c>
      <c r="O4102">
        <v>1</v>
      </c>
      <c r="P4102">
        <v>204800</v>
      </c>
      <c r="Q4102" s="15">
        <f t="shared" si="60"/>
        <v>3.6983530771453338E-4</v>
      </c>
      <c r="R4102">
        <v>3</v>
      </c>
    </row>
    <row r="4103" spans="1:18" hidden="1" x14ac:dyDescent="0.35">
      <c r="A4103" t="s">
        <v>3378</v>
      </c>
      <c r="B4103" t="s">
        <v>3974</v>
      </c>
      <c r="C4103">
        <v>158</v>
      </c>
      <c r="D4103" t="s">
        <v>3994</v>
      </c>
      <c r="E4103" t="s">
        <v>3996</v>
      </c>
      <c r="F4103">
        <v>553760000</v>
      </c>
      <c r="G4103">
        <v>2020</v>
      </c>
      <c r="H4103">
        <v>2</v>
      </c>
      <c r="I4103">
        <v>6</v>
      </c>
      <c r="J4103" s="8">
        <v>43994</v>
      </c>
      <c r="K4103" t="s">
        <v>6862</v>
      </c>
      <c r="L4103" s="2" t="s">
        <v>9339</v>
      </c>
      <c r="M4103" s="10">
        <v>27</v>
      </c>
      <c r="N4103" s="27">
        <v>4</v>
      </c>
      <c r="O4103">
        <v>1</v>
      </c>
      <c r="P4103">
        <v>50200</v>
      </c>
      <c r="Q4103" s="15">
        <f t="shared" si="60"/>
        <v>9.0652990465183475E-5</v>
      </c>
      <c r="R4103">
        <v>1</v>
      </c>
    </row>
    <row r="4104" spans="1:18" hidden="1" x14ac:dyDescent="0.35">
      <c r="A4104" t="s">
        <v>3379</v>
      </c>
      <c r="B4104" t="s">
        <v>3974</v>
      </c>
      <c r="C4104">
        <v>158</v>
      </c>
      <c r="D4104" t="s">
        <v>3994</v>
      </c>
      <c r="E4104" t="s">
        <v>3996</v>
      </c>
      <c r="F4104">
        <v>553760000</v>
      </c>
      <c r="G4104">
        <v>2020</v>
      </c>
      <c r="H4104">
        <v>2</v>
      </c>
      <c r="I4104">
        <v>6</v>
      </c>
      <c r="J4104" s="8">
        <v>43994</v>
      </c>
      <c r="K4104" s="9" t="s">
        <v>6863</v>
      </c>
      <c r="L4104" s="2" t="s">
        <v>9339</v>
      </c>
      <c r="M4104" s="10" t="s">
        <v>9695</v>
      </c>
      <c r="N4104" s="27">
        <v>6</v>
      </c>
      <c r="O4104">
        <v>1</v>
      </c>
      <c r="P4104">
        <v>451900</v>
      </c>
      <c r="Q4104" s="15">
        <f t="shared" si="60"/>
        <v>8.160574978329962E-4</v>
      </c>
      <c r="R4104">
        <v>1</v>
      </c>
    </row>
    <row r="4105" spans="1:18" hidden="1" x14ac:dyDescent="0.35">
      <c r="A4105" t="s">
        <v>3380</v>
      </c>
      <c r="B4105" t="s">
        <v>3974</v>
      </c>
      <c r="C4105">
        <v>158</v>
      </c>
      <c r="D4105" t="s">
        <v>3994</v>
      </c>
      <c r="E4105" t="s">
        <v>3996</v>
      </c>
      <c r="F4105">
        <v>553760000</v>
      </c>
      <c r="G4105">
        <v>2020</v>
      </c>
      <c r="H4105">
        <v>2</v>
      </c>
      <c r="I4105">
        <v>6</v>
      </c>
      <c r="J4105" s="8">
        <v>43994</v>
      </c>
      <c r="K4105" s="9" t="s">
        <v>6864</v>
      </c>
      <c r="L4105" s="2" t="s">
        <v>9339</v>
      </c>
      <c r="M4105" s="10">
        <v>39</v>
      </c>
      <c r="N4105" s="27">
        <v>6</v>
      </c>
      <c r="O4105">
        <v>1</v>
      </c>
      <c r="P4105">
        <v>857600</v>
      </c>
      <c r="Q4105" s="15">
        <f t="shared" si="60"/>
        <v>1.5486853510546085E-3</v>
      </c>
      <c r="R4105">
        <v>1</v>
      </c>
    </row>
    <row r="4106" spans="1:18" hidden="1" x14ac:dyDescent="0.35">
      <c r="A4106" t="s">
        <v>3381</v>
      </c>
      <c r="B4106" t="s">
        <v>3974</v>
      </c>
      <c r="C4106">
        <v>158</v>
      </c>
      <c r="D4106" t="s">
        <v>3994</v>
      </c>
      <c r="E4106" t="s">
        <v>3996</v>
      </c>
      <c r="F4106">
        <v>553760000</v>
      </c>
      <c r="G4106">
        <v>2020</v>
      </c>
      <c r="H4106">
        <v>2</v>
      </c>
      <c r="I4106">
        <v>4</v>
      </c>
      <c r="J4106" s="8">
        <v>43928</v>
      </c>
      <c r="K4106" t="s">
        <v>6865</v>
      </c>
      <c r="L4106" s="2" t="s">
        <v>9340</v>
      </c>
      <c r="M4106" s="10" t="s">
        <v>9697</v>
      </c>
      <c r="N4106" s="27">
        <v>1</v>
      </c>
      <c r="O4106">
        <v>1</v>
      </c>
      <c r="P4106">
        <v>13000000</v>
      </c>
      <c r="Q4106" s="15">
        <f t="shared" si="60"/>
        <v>2.3475874024848308E-2</v>
      </c>
      <c r="R4106">
        <v>3</v>
      </c>
    </row>
    <row r="4107" spans="1:18" hidden="1" x14ac:dyDescent="0.35">
      <c r="A4107" t="s">
        <v>3626</v>
      </c>
      <c r="B4107" t="s">
        <v>3974</v>
      </c>
      <c r="C4107">
        <v>158</v>
      </c>
      <c r="D4107" t="s">
        <v>3994</v>
      </c>
      <c r="E4107" t="s">
        <v>3996</v>
      </c>
      <c r="F4107">
        <v>553760000</v>
      </c>
      <c r="G4107">
        <v>2020</v>
      </c>
      <c r="H4107">
        <v>2</v>
      </c>
      <c r="I4107">
        <v>4</v>
      </c>
      <c r="J4107" s="8">
        <v>43928</v>
      </c>
      <c r="K4107" t="s">
        <v>6866</v>
      </c>
      <c r="L4107" s="2" t="s">
        <v>9340</v>
      </c>
      <c r="M4107" s="10" t="s">
        <v>9727</v>
      </c>
      <c r="N4107" s="27">
        <v>2</v>
      </c>
      <c r="O4107">
        <v>1</v>
      </c>
      <c r="P4107">
        <v>13000000</v>
      </c>
      <c r="Q4107" s="15">
        <f t="shared" si="60"/>
        <v>2.3475874024848308E-2</v>
      </c>
      <c r="R4107">
        <v>3</v>
      </c>
    </row>
    <row r="4108" spans="1:18" s="4" customFormat="1" hidden="1" x14ac:dyDescent="0.35">
      <c r="A4108" s="4" t="s">
        <v>3382</v>
      </c>
      <c r="B4108" s="4" t="s">
        <v>3974</v>
      </c>
      <c r="C4108" s="4">
        <v>158</v>
      </c>
      <c r="D4108" s="4" t="s">
        <v>3994</v>
      </c>
      <c r="E4108" s="4" t="s">
        <v>3996</v>
      </c>
      <c r="F4108" s="4">
        <v>553760000</v>
      </c>
      <c r="G4108" s="4">
        <v>2020</v>
      </c>
      <c r="H4108" s="4">
        <v>2</v>
      </c>
      <c r="I4108" s="4">
        <v>4</v>
      </c>
      <c r="J4108" s="8">
        <v>43928</v>
      </c>
      <c r="K4108" s="5" t="s">
        <v>9833</v>
      </c>
      <c r="L4108" s="2" t="s">
        <v>9341</v>
      </c>
      <c r="M4108" s="10" t="s">
        <v>9713</v>
      </c>
      <c r="N4108" s="28">
        <v>5</v>
      </c>
      <c r="O4108" s="4">
        <v>1</v>
      </c>
      <c r="P4108" s="4">
        <v>1000000</v>
      </c>
      <c r="Q4108" s="4">
        <f t="shared" si="60"/>
        <v>1.80583646344987E-3</v>
      </c>
      <c r="R4108" s="4">
        <v>1</v>
      </c>
    </row>
    <row r="4109" spans="1:18" hidden="1" x14ac:dyDescent="0.35">
      <c r="A4109" t="s">
        <v>3383</v>
      </c>
      <c r="B4109" t="s">
        <v>3974</v>
      </c>
      <c r="C4109">
        <v>158</v>
      </c>
      <c r="D4109" t="s">
        <v>3994</v>
      </c>
      <c r="E4109" t="s">
        <v>3996</v>
      </c>
      <c r="F4109">
        <v>553760000</v>
      </c>
      <c r="G4109">
        <v>2020</v>
      </c>
      <c r="H4109">
        <v>2</v>
      </c>
      <c r="I4109">
        <v>4</v>
      </c>
      <c r="J4109" s="8">
        <v>43928</v>
      </c>
      <c r="K4109" s="9" t="s">
        <v>6867</v>
      </c>
      <c r="L4109" s="2" t="s">
        <v>9341</v>
      </c>
      <c r="M4109" s="10" t="s">
        <v>9695</v>
      </c>
      <c r="N4109" s="27">
        <v>6</v>
      </c>
      <c r="O4109">
        <v>1</v>
      </c>
      <c r="P4109">
        <v>12734000</v>
      </c>
      <c r="Q4109" s="15">
        <f t="shared" si="60"/>
        <v>2.2995521525570644E-2</v>
      </c>
      <c r="R4109">
        <v>1</v>
      </c>
    </row>
    <row r="4110" spans="1:18" hidden="1" x14ac:dyDescent="0.35">
      <c r="A4110" t="s">
        <v>2712</v>
      </c>
      <c r="B4110" t="s">
        <v>3974</v>
      </c>
      <c r="C4110">
        <v>158</v>
      </c>
      <c r="D4110" t="s">
        <v>3994</v>
      </c>
      <c r="E4110" t="s">
        <v>3996</v>
      </c>
      <c r="F4110">
        <v>553760000</v>
      </c>
      <c r="G4110">
        <v>2020</v>
      </c>
      <c r="H4110">
        <v>2</v>
      </c>
      <c r="I4110">
        <v>4</v>
      </c>
      <c r="J4110" s="8">
        <v>43928</v>
      </c>
      <c r="K4110" s="9" t="s">
        <v>6868</v>
      </c>
      <c r="L4110" s="2" t="s">
        <v>9341</v>
      </c>
      <c r="M4110" s="10" t="s">
        <v>9695</v>
      </c>
      <c r="N4110" s="27">
        <v>6</v>
      </c>
      <c r="O4110">
        <v>1</v>
      </c>
      <c r="P4110">
        <v>2300000</v>
      </c>
      <c r="Q4110" s="15">
        <f t="shared" si="60"/>
        <v>4.1534238659347014E-3</v>
      </c>
      <c r="R4110">
        <v>1</v>
      </c>
    </row>
    <row r="4111" spans="1:18" hidden="1" x14ac:dyDescent="0.35">
      <c r="A4111" t="s">
        <v>2713</v>
      </c>
      <c r="B4111" t="s">
        <v>3974</v>
      </c>
      <c r="C4111">
        <v>158</v>
      </c>
      <c r="D4111" t="s">
        <v>3994</v>
      </c>
      <c r="E4111" t="s">
        <v>3996</v>
      </c>
      <c r="F4111">
        <v>553760000</v>
      </c>
      <c r="G4111">
        <v>2020</v>
      </c>
      <c r="H4111">
        <v>2</v>
      </c>
      <c r="I4111">
        <v>4</v>
      </c>
      <c r="J4111" s="8">
        <v>43928</v>
      </c>
      <c r="K4111" s="9" t="s">
        <v>6869</v>
      </c>
      <c r="L4111" s="2" t="s">
        <v>9342</v>
      </c>
      <c r="M4111" s="10" t="s">
        <v>9710</v>
      </c>
      <c r="N4111" s="27">
        <v>7</v>
      </c>
      <c r="O4111">
        <v>1</v>
      </c>
      <c r="P4111">
        <v>3800000</v>
      </c>
      <c r="Q4111" s="15">
        <f t="shared" si="60"/>
        <v>6.8621785611095061E-3</v>
      </c>
      <c r="R4111">
        <v>3</v>
      </c>
    </row>
    <row r="4112" spans="1:18" hidden="1" x14ac:dyDescent="0.35">
      <c r="A4112" t="s">
        <v>2743</v>
      </c>
      <c r="B4112" t="s">
        <v>3974</v>
      </c>
      <c r="C4112">
        <v>158</v>
      </c>
      <c r="D4112" t="s">
        <v>3994</v>
      </c>
      <c r="E4112" t="s">
        <v>3996</v>
      </c>
      <c r="F4112">
        <v>553760000</v>
      </c>
      <c r="G4112">
        <v>2020</v>
      </c>
      <c r="H4112">
        <v>4</v>
      </c>
      <c r="I4112">
        <v>12</v>
      </c>
      <c r="J4112" s="8">
        <v>44173</v>
      </c>
      <c r="K4112" t="s">
        <v>6870</v>
      </c>
      <c r="L4112" t="s">
        <v>9343</v>
      </c>
      <c r="M4112" s="10" t="s">
        <v>9708</v>
      </c>
      <c r="N4112" s="27">
        <v>8</v>
      </c>
      <c r="O4112">
        <v>1</v>
      </c>
      <c r="P4112">
        <v>2000000</v>
      </c>
      <c r="Q4112" s="15">
        <f t="shared" si="60"/>
        <v>3.6116729268997399E-3</v>
      </c>
      <c r="R4112">
        <v>1</v>
      </c>
    </row>
    <row r="4113" spans="1:18" hidden="1" x14ac:dyDescent="0.35">
      <c r="A4113" t="s">
        <v>2744</v>
      </c>
      <c r="B4113" t="s">
        <v>3974</v>
      </c>
      <c r="C4113">
        <v>158</v>
      </c>
      <c r="D4113" t="s">
        <v>3994</v>
      </c>
      <c r="E4113" t="s">
        <v>3996</v>
      </c>
      <c r="F4113">
        <v>553760000</v>
      </c>
      <c r="G4113">
        <v>2020</v>
      </c>
      <c r="H4113">
        <v>4</v>
      </c>
      <c r="I4113">
        <v>12</v>
      </c>
      <c r="J4113" s="8">
        <v>44173</v>
      </c>
      <c r="K4113" t="s">
        <v>6871</v>
      </c>
      <c r="L4113" t="s">
        <v>9343</v>
      </c>
      <c r="M4113" s="10" t="s">
        <v>9708</v>
      </c>
      <c r="N4113" s="27">
        <v>8</v>
      </c>
      <c r="O4113">
        <v>1</v>
      </c>
      <c r="P4113">
        <v>1100000</v>
      </c>
      <c r="Q4113" s="15">
        <f t="shared" si="60"/>
        <v>1.9864201097948568E-3</v>
      </c>
      <c r="R4113">
        <v>1</v>
      </c>
    </row>
    <row r="4114" spans="1:18" hidden="1" x14ac:dyDescent="0.35">
      <c r="A4114" t="s">
        <v>2748</v>
      </c>
      <c r="B4114" t="s">
        <v>3974</v>
      </c>
      <c r="C4114">
        <v>158</v>
      </c>
      <c r="D4114" t="s">
        <v>3994</v>
      </c>
      <c r="E4114" t="s">
        <v>3996</v>
      </c>
      <c r="F4114">
        <v>553760000</v>
      </c>
      <c r="G4114">
        <v>2020</v>
      </c>
      <c r="H4114">
        <v>4</v>
      </c>
      <c r="I4114">
        <v>12</v>
      </c>
      <c r="J4114" s="8">
        <v>44173</v>
      </c>
      <c r="K4114" s="9" t="s">
        <v>6872</v>
      </c>
      <c r="L4114" t="s">
        <v>9343</v>
      </c>
      <c r="M4114" s="10" t="s">
        <v>9703</v>
      </c>
      <c r="N4114" s="27">
        <v>6</v>
      </c>
      <c r="O4114">
        <v>1</v>
      </c>
      <c r="P4114">
        <v>1500000</v>
      </c>
      <c r="Q4114" s="15">
        <f t="shared" si="60"/>
        <v>2.7087546951748052E-3</v>
      </c>
      <c r="R4114">
        <v>1</v>
      </c>
    </row>
    <row r="4115" spans="1:18" hidden="1" x14ac:dyDescent="0.35">
      <c r="A4115" t="s">
        <v>2749</v>
      </c>
      <c r="B4115" t="s">
        <v>3974</v>
      </c>
      <c r="C4115">
        <v>158</v>
      </c>
      <c r="D4115" t="s">
        <v>3994</v>
      </c>
      <c r="E4115" t="s">
        <v>3996</v>
      </c>
      <c r="F4115">
        <v>553760000</v>
      </c>
      <c r="G4115">
        <v>2020</v>
      </c>
      <c r="H4115">
        <v>4</v>
      </c>
      <c r="I4115">
        <v>12</v>
      </c>
      <c r="J4115" s="8">
        <v>44173</v>
      </c>
      <c r="K4115" s="9" t="s">
        <v>6873</v>
      </c>
      <c r="L4115" t="s">
        <v>9343</v>
      </c>
      <c r="M4115" s="10" t="s">
        <v>9695</v>
      </c>
      <c r="N4115" s="27">
        <v>6</v>
      </c>
      <c r="O4115">
        <v>1</v>
      </c>
      <c r="P4115">
        <v>1500000</v>
      </c>
      <c r="Q4115" s="15">
        <f t="shared" si="60"/>
        <v>2.7087546951748052E-3</v>
      </c>
      <c r="R4115">
        <v>1</v>
      </c>
    </row>
    <row r="4116" spans="1:18" hidden="1" x14ac:dyDescent="0.35">
      <c r="A4116" t="s">
        <v>2750</v>
      </c>
      <c r="B4116" t="s">
        <v>3974</v>
      </c>
      <c r="C4116">
        <v>158</v>
      </c>
      <c r="D4116" t="s">
        <v>3994</v>
      </c>
      <c r="E4116" t="s">
        <v>3996</v>
      </c>
      <c r="F4116">
        <v>553760000</v>
      </c>
      <c r="G4116">
        <v>2020</v>
      </c>
      <c r="H4116">
        <v>4</v>
      </c>
      <c r="I4116">
        <v>12</v>
      </c>
      <c r="J4116" s="8">
        <v>44173</v>
      </c>
      <c r="K4116" s="9" t="s">
        <v>6874</v>
      </c>
      <c r="L4116" t="s">
        <v>9343</v>
      </c>
      <c r="M4116" s="10" t="s">
        <v>9703</v>
      </c>
      <c r="N4116" s="27">
        <v>6</v>
      </c>
      <c r="O4116">
        <v>1</v>
      </c>
      <c r="P4116">
        <v>3200000</v>
      </c>
      <c r="Q4116" s="15">
        <f t="shared" si="60"/>
        <v>5.778676683039584E-3</v>
      </c>
      <c r="R4116">
        <v>3</v>
      </c>
    </row>
    <row r="4117" spans="1:18" hidden="1" x14ac:dyDescent="0.35">
      <c r="A4117" t="s">
        <v>2751</v>
      </c>
      <c r="B4117" t="s">
        <v>3974</v>
      </c>
      <c r="C4117">
        <v>158</v>
      </c>
      <c r="D4117" t="s">
        <v>3994</v>
      </c>
      <c r="E4117" t="s">
        <v>3996</v>
      </c>
      <c r="F4117">
        <v>553760000</v>
      </c>
      <c r="G4117">
        <v>2020</v>
      </c>
      <c r="H4117">
        <v>4</v>
      </c>
      <c r="I4117">
        <v>12</v>
      </c>
      <c r="J4117" s="8">
        <v>44173</v>
      </c>
      <c r="K4117" s="9" t="s">
        <v>6875</v>
      </c>
      <c r="L4117" t="s">
        <v>9343</v>
      </c>
      <c r="M4117" s="10" t="s">
        <v>9703</v>
      </c>
      <c r="N4117" s="27">
        <v>6</v>
      </c>
      <c r="O4117">
        <v>1</v>
      </c>
      <c r="P4117">
        <v>4400000</v>
      </c>
      <c r="Q4117" s="15">
        <f t="shared" si="60"/>
        <v>7.9456804391794273E-3</v>
      </c>
      <c r="R4117">
        <v>1</v>
      </c>
    </row>
    <row r="4118" spans="1:18" hidden="1" x14ac:dyDescent="0.35">
      <c r="A4118" t="s">
        <v>2753</v>
      </c>
      <c r="B4118" t="s">
        <v>3974</v>
      </c>
      <c r="C4118">
        <v>158</v>
      </c>
      <c r="D4118" t="s">
        <v>3994</v>
      </c>
      <c r="E4118" t="s">
        <v>3996</v>
      </c>
      <c r="F4118">
        <v>553760000</v>
      </c>
      <c r="G4118">
        <v>2021</v>
      </c>
      <c r="H4118">
        <v>4</v>
      </c>
      <c r="I4118">
        <v>11</v>
      </c>
      <c r="J4118" s="8">
        <v>44526</v>
      </c>
      <c r="K4118" t="s">
        <v>6876</v>
      </c>
      <c r="L4118" s="37" t="s">
        <v>10059</v>
      </c>
      <c r="M4118" s="10" t="s">
        <v>9711</v>
      </c>
      <c r="N4118" s="27">
        <v>5</v>
      </c>
      <c r="O4118">
        <v>1</v>
      </c>
      <c r="P4118">
        <v>735500</v>
      </c>
      <c r="Q4118" s="15">
        <f t="shared" si="60"/>
        <v>1.3281927188673794E-3</v>
      </c>
      <c r="R4118">
        <v>1</v>
      </c>
    </row>
    <row r="4119" spans="1:18" hidden="1" x14ac:dyDescent="0.35">
      <c r="A4119" t="s">
        <v>2757</v>
      </c>
      <c r="B4119" t="s">
        <v>3974</v>
      </c>
      <c r="C4119">
        <v>158</v>
      </c>
      <c r="D4119" t="s">
        <v>3994</v>
      </c>
      <c r="E4119" t="s">
        <v>3996</v>
      </c>
      <c r="F4119">
        <v>553760000</v>
      </c>
      <c r="G4119">
        <v>2020</v>
      </c>
      <c r="H4119">
        <v>2</v>
      </c>
      <c r="I4119">
        <v>4</v>
      </c>
      <c r="J4119" s="8">
        <v>43928</v>
      </c>
      <c r="K4119" s="9" t="s">
        <v>6877</v>
      </c>
      <c r="L4119" s="2" t="s">
        <v>9344</v>
      </c>
      <c r="M4119" s="10">
        <v>43</v>
      </c>
      <c r="N4119" s="27">
        <v>7</v>
      </c>
      <c r="O4119">
        <v>1</v>
      </c>
      <c r="P4119">
        <v>7600000</v>
      </c>
      <c r="Q4119" s="15">
        <f t="shared" si="60"/>
        <v>1.3724357122219012E-2</v>
      </c>
      <c r="R4119">
        <v>1</v>
      </c>
    </row>
    <row r="4120" spans="1:18" hidden="1" x14ac:dyDescent="0.35">
      <c r="A4120" t="s">
        <v>2759</v>
      </c>
      <c r="B4120" t="s">
        <v>3974</v>
      </c>
      <c r="C4120">
        <v>158</v>
      </c>
      <c r="D4120" t="s">
        <v>3994</v>
      </c>
      <c r="E4120" t="s">
        <v>3996</v>
      </c>
      <c r="F4120">
        <v>553760000</v>
      </c>
      <c r="G4120">
        <v>2020</v>
      </c>
      <c r="H4120">
        <v>2</v>
      </c>
      <c r="I4120">
        <v>6</v>
      </c>
      <c r="J4120" s="8">
        <v>44004</v>
      </c>
      <c r="K4120" t="s">
        <v>6878</v>
      </c>
      <c r="L4120" s="2" t="s">
        <v>9345</v>
      </c>
      <c r="M4120" s="10" t="s">
        <v>9700</v>
      </c>
      <c r="N4120" s="27">
        <v>7</v>
      </c>
      <c r="O4120">
        <v>1</v>
      </c>
      <c r="P4120">
        <v>1100000</v>
      </c>
      <c r="Q4120" s="15">
        <f t="shared" si="60"/>
        <v>1.9864201097948568E-3</v>
      </c>
      <c r="R4120">
        <v>1</v>
      </c>
    </row>
    <row r="4121" spans="1:18" hidden="1" x14ac:dyDescent="0.35">
      <c r="A4121" t="s">
        <v>2761</v>
      </c>
      <c r="B4121" t="s">
        <v>3974</v>
      </c>
      <c r="C4121">
        <v>158</v>
      </c>
      <c r="D4121" t="s">
        <v>3994</v>
      </c>
      <c r="E4121" t="s">
        <v>3996</v>
      </c>
      <c r="F4121">
        <v>553760000</v>
      </c>
      <c r="G4121">
        <v>2020</v>
      </c>
      <c r="H4121">
        <v>2</v>
      </c>
      <c r="I4121">
        <v>4</v>
      </c>
      <c r="J4121" s="8">
        <v>43928</v>
      </c>
      <c r="K4121" s="9" t="s">
        <v>6879</v>
      </c>
      <c r="L4121" s="2" t="s">
        <v>9344</v>
      </c>
      <c r="M4121" s="10">
        <v>43</v>
      </c>
      <c r="N4121" s="27">
        <v>7</v>
      </c>
      <c r="O4121">
        <v>1</v>
      </c>
      <c r="P4121">
        <v>2500000</v>
      </c>
      <c r="Q4121" s="15">
        <f t="shared" si="60"/>
        <v>4.5145911586246751E-3</v>
      </c>
      <c r="R4121">
        <v>2</v>
      </c>
    </row>
    <row r="4122" spans="1:18" hidden="1" x14ac:dyDescent="0.35">
      <c r="A4122" t="s">
        <v>3384</v>
      </c>
      <c r="B4122" t="s">
        <v>3974</v>
      </c>
      <c r="C4122">
        <v>158</v>
      </c>
      <c r="D4122" t="s">
        <v>3994</v>
      </c>
      <c r="E4122" t="s">
        <v>3996</v>
      </c>
      <c r="F4122">
        <v>553760000</v>
      </c>
      <c r="G4122">
        <v>2020</v>
      </c>
      <c r="H4122">
        <v>2</v>
      </c>
      <c r="I4122">
        <v>6</v>
      </c>
      <c r="J4122" s="8">
        <v>43994</v>
      </c>
      <c r="K4122" t="s">
        <v>6880</v>
      </c>
      <c r="L4122" s="2" t="s">
        <v>9346</v>
      </c>
      <c r="M4122" s="10" t="s">
        <v>9700</v>
      </c>
      <c r="N4122" s="27">
        <v>7</v>
      </c>
      <c r="O4122">
        <v>1</v>
      </c>
      <c r="P4122">
        <v>3000000</v>
      </c>
      <c r="Q4122" s="15">
        <f t="shared" si="60"/>
        <v>5.4175093903496103E-3</v>
      </c>
      <c r="R4122">
        <v>2</v>
      </c>
    </row>
    <row r="4123" spans="1:18" hidden="1" x14ac:dyDescent="0.35">
      <c r="A4123" t="s">
        <v>2768</v>
      </c>
      <c r="B4123" t="s">
        <v>3974</v>
      </c>
      <c r="C4123">
        <v>158</v>
      </c>
      <c r="D4123" t="s">
        <v>3994</v>
      </c>
      <c r="E4123" t="s">
        <v>3996</v>
      </c>
      <c r="F4123">
        <v>553760000</v>
      </c>
      <c r="G4123">
        <v>2020</v>
      </c>
      <c r="H4123">
        <v>2</v>
      </c>
      <c r="I4123">
        <v>6</v>
      </c>
      <c r="J4123" s="8">
        <v>43994</v>
      </c>
      <c r="K4123" t="s">
        <v>6881</v>
      </c>
      <c r="L4123" s="2" t="s">
        <v>9347</v>
      </c>
      <c r="M4123" s="10">
        <v>43</v>
      </c>
      <c r="N4123" s="27">
        <v>7</v>
      </c>
      <c r="O4123">
        <v>1</v>
      </c>
      <c r="P4123">
        <v>1500000</v>
      </c>
      <c r="Q4123" s="15">
        <f t="shared" si="60"/>
        <v>2.7087546951748052E-3</v>
      </c>
      <c r="R4123">
        <v>1</v>
      </c>
    </row>
    <row r="4124" spans="1:18" s="36" customFormat="1" hidden="1" x14ac:dyDescent="0.35">
      <c r="A4124" s="36" t="s">
        <v>2769</v>
      </c>
      <c r="B4124" s="36" t="s">
        <v>3974</v>
      </c>
      <c r="C4124" s="36">
        <v>158</v>
      </c>
      <c r="D4124" s="36" t="s">
        <v>3994</v>
      </c>
      <c r="E4124" s="36" t="s">
        <v>3996</v>
      </c>
      <c r="F4124" s="36">
        <v>553760000</v>
      </c>
      <c r="G4124" s="36">
        <v>2020</v>
      </c>
      <c r="H4124" s="36">
        <v>2</v>
      </c>
      <c r="I4124" s="36">
        <v>6</v>
      </c>
      <c r="J4124" s="8">
        <v>43994</v>
      </c>
      <c r="K4124" s="36" t="s">
        <v>10060</v>
      </c>
      <c r="L4124" s="37" t="s">
        <v>9344</v>
      </c>
      <c r="M4124" s="10">
        <v>40</v>
      </c>
      <c r="N4124" s="27">
        <v>7</v>
      </c>
      <c r="O4124" s="36">
        <v>1</v>
      </c>
      <c r="P4124" s="36">
        <v>61600000</v>
      </c>
      <c r="Q4124" s="36">
        <f t="shared" si="60"/>
        <v>0.11123952614851199</v>
      </c>
      <c r="R4124" s="36">
        <v>2</v>
      </c>
    </row>
    <row r="4125" spans="1:18" hidden="1" x14ac:dyDescent="0.35">
      <c r="A4125" t="s">
        <v>2769</v>
      </c>
      <c r="B4125" t="s">
        <v>3974</v>
      </c>
      <c r="C4125">
        <v>158</v>
      </c>
      <c r="D4125" t="s">
        <v>3994</v>
      </c>
      <c r="E4125" t="s">
        <v>3996</v>
      </c>
      <c r="F4125">
        <v>553760000</v>
      </c>
      <c r="G4125">
        <v>2020</v>
      </c>
      <c r="H4125">
        <v>2</v>
      </c>
      <c r="I4125">
        <v>6</v>
      </c>
      <c r="J4125" s="8">
        <v>43994</v>
      </c>
      <c r="K4125" t="s">
        <v>10061</v>
      </c>
      <c r="L4125" s="2" t="s">
        <v>9344</v>
      </c>
      <c r="M4125" s="10" t="s">
        <v>9700</v>
      </c>
      <c r="N4125" s="27">
        <v>7</v>
      </c>
      <c r="O4125">
        <v>1</v>
      </c>
      <c r="P4125">
        <v>50400000</v>
      </c>
      <c r="Q4125" s="15">
        <f t="shared" si="60"/>
        <v>9.1014157757873443E-2</v>
      </c>
      <c r="R4125">
        <v>3</v>
      </c>
    </row>
    <row r="4126" spans="1:18" hidden="1" x14ac:dyDescent="0.35">
      <c r="A4126" t="s">
        <v>2775</v>
      </c>
      <c r="B4126" t="s">
        <v>3974</v>
      </c>
      <c r="C4126">
        <v>158</v>
      </c>
      <c r="D4126" t="s">
        <v>3994</v>
      </c>
      <c r="E4126" t="s">
        <v>3996</v>
      </c>
      <c r="F4126">
        <v>553760000</v>
      </c>
      <c r="G4126">
        <v>2020</v>
      </c>
      <c r="H4126">
        <v>3</v>
      </c>
      <c r="I4126">
        <v>8</v>
      </c>
      <c r="J4126" s="8">
        <v>44044</v>
      </c>
      <c r="K4126" s="9" t="s">
        <v>6882</v>
      </c>
      <c r="L4126" s="2" t="s">
        <v>9344</v>
      </c>
      <c r="M4126" s="10">
        <v>41</v>
      </c>
      <c r="N4126" s="27">
        <v>7</v>
      </c>
      <c r="O4126">
        <v>1</v>
      </c>
      <c r="P4126">
        <v>2700000</v>
      </c>
      <c r="Q4126" s="15">
        <f t="shared" ref="Q4126:Q4128" si="61">P4126/F4126</f>
        <v>4.8757584513146488E-3</v>
      </c>
      <c r="R4126">
        <v>3</v>
      </c>
    </row>
    <row r="4127" spans="1:18" hidden="1" x14ac:dyDescent="0.35">
      <c r="A4127" t="s">
        <v>2775</v>
      </c>
      <c r="B4127" t="s">
        <v>3974</v>
      </c>
      <c r="C4127">
        <v>158</v>
      </c>
      <c r="D4127" t="s">
        <v>3994</v>
      </c>
      <c r="E4127" t="s">
        <v>3996</v>
      </c>
      <c r="F4127">
        <v>553760000</v>
      </c>
      <c r="G4127">
        <v>2020</v>
      </c>
      <c r="H4127">
        <v>4</v>
      </c>
      <c r="I4127">
        <v>12</v>
      </c>
      <c r="J4127" s="8">
        <v>44173</v>
      </c>
      <c r="K4127" t="s">
        <v>6883</v>
      </c>
      <c r="L4127" s="2" t="s">
        <v>9344</v>
      </c>
      <c r="M4127" s="10" t="s">
        <v>9711</v>
      </c>
      <c r="N4127" s="27">
        <v>5</v>
      </c>
      <c r="O4127">
        <v>1</v>
      </c>
      <c r="P4127">
        <v>3500000</v>
      </c>
      <c r="Q4127" s="15">
        <f t="shared" si="61"/>
        <v>6.3204276220745446E-3</v>
      </c>
      <c r="R4127">
        <v>3</v>
      </c>
    </row>
    <row r="4128" spans="1:18" hidden="1" x14ac:dyDescent="0.35">
      <c r="A4128" t="s">
        <v>3384</v>
      </c>
      <c r="B4128" t="s">
        <v>3974</v>
      </c>
      <c r="C4128">
        <v>158</v>
      </c>
      <c r="D4128" t="s">
        <v>3994</v>
      </c>
      <c r="E4128" t="s">
        <v>3996</v>
      </c>
      <c r="F4128">
        <v>553760000</v>
      </c>
      <c r="G4128">
        <v>2020</v>
      </c>
      <c r="H4128">
        <v>4</v>
      </c>
      <c r="I4128">
        <v>12</v>
      </c>
      <c r="J4128" s="8">
        <v>44173</v>
      </c>
      <c r="K4128" t="s">
        <v>6884</v>
      </c>
      <c r="L4128" s="2" t="s">
        <v>9348</v>
      </c>
      <c r="M4128" s="10">
        <v>48</v>
      </c>
      <c r="N4128" s="27">
        <v>8</v>
      </c>
      <c r="O4128">
        <v>1</v>
      </c>
      <c r="P4128">
        <v>4000000</v>
      </c>
      <c r="Q4128" s="15">
        <f t="shared" si="61"/>
        <v>7.2233458537994798E-3</v>
      </c>
      <c r="R4128">
        <v>1</v>
      </c>
    </row>
    <row r="4129" spans="1:18" hidden="1" x14ac:dyDescent="0.35">
      <c r="A4129" t="s">
        <v>3679</v>
      </c>
      <c r="B4129" t="s">
        <v>3975</v>
      </c>
      <c r="C4129">
        <v>542</v>
      </c>
      <c r="D4129" t="s">
        <v>3994</v>
      </c>
      <c r="E4129" t="s">
        <v>3996</v>
      </c>
      <c r="F4129">
        <v>1919039800</v>
      </c>
      <c r="G4129">
        <v>2020</v>
      </c>
      <c r="H4129">
        <v>1</v>
      </c>
      <c r="I4129">
        <v>2</v>
      </c>
      <c r="J4129" s="7">
        <v>43889</v>
      </c>
      <c r="K4129" t="s">
        <v>6885</v>
      </c>
      <c r="L4129" s="2" t="s">
        <v>9349</v>
      </c>
      <c r="M4129" s="6"/>
      <c r="N4129"/>
      <c r="O4129">
        <v>0</v>
      </c>
      <c r="P4129">
        <v>0</v>
      </c>
      <c r="Q4129">
        <v>0</v>
      </c>
    </row>
    <row r="4130" spans="1:18" hidden="1" x14ac:dyDescent="0.35">
      <c r="A4130" t="s">
        <v>3680</v>
      </c>
      <c r="B4130" t="s">
        <v>3975</v>
      </c>
      <c r="C4130">
        <v>542</v>
      </c>
      <c r="D4130" t="s">
        <v>3994</v>
      </c>
      <c r="E4130" t="s">
        <v>3996</v>
      </c>
      <c r="F4130">
        <v>1919039800</v>
      </c>
      <c r="G4130">
        <v>2020</v>
      </c>
      <c r="H4130">
        <v>3</v>
      </c>
      <c r="I4130">
        <v>7</v>
      </c>
      <c r="J4130" s="7">
        <v>44034</v>
      </c>
      <c r="K4130" t="s">
        <v>6886</v>
      </c>
      <c r="L4130" s="2" t="s">
        <v>9349</v>
      </c>
      <c r="M4130" s="6"/>
      <c r="N4130"/>
      <c r="O4130">
        <v>0</v>
      </c>
      <c r="P4130">
        <v>0</v>
      </c>
      <c r="Q4130">
        <v>0</v>
      </c>
    </row>
    <row r="4131" spans="1:18" hidden="1" x14ac:dyDescent="0.35">
      <c r="A4131" t="s">
        <v>3681</v>
      </c>
      <c r="B4131" t="s">
        <v>3975</v>
      </c>
      <c r="C4131">
        <v>542</v>
      </c>
      <c r="D4131" t="s">
        <v>3994</v>
      </c>
      <c r="E4131" t="s">
        <v>3996</v>
      </c>
      <c r="F4131">
        <v>1919039800</v>
      </c>
      <c r="G4131">
        <v>2020</v>
      </c>
      <c r="H4131">
        <v>3</v>
      </c>
      <c r="I4131">
        <v>7</v>
      </c>
      <c r="J4131" s="7">
        <v>44034</v>
      </c>
      <c r="K4131" t="s">
        <v>6887</v>
      </c>
      <c r="L4131" s="2" t="s">
        <v>9349</v>
      </c>
      <c r="M4131" s="6"/>
      <c r="N4131"/>
      <c r="O4131">
        <v>0</v>
      </c>
      <c r="P4131">
        <v>0</v>
      </c>
      <c r="Q4131">
        <v>0</v>
      </c>
    </row>
    <row r="4132" spans="1:18" hidden="1" x14ac:dyDescent="0.35">
      <c r="A4132" t="s">
        <v>3682</v>
      </c>
      <c r="B4132" t="s">
        <v>3975</v>
      </c>
      <c r="C4132">
        <v>542</v>
      </c>
      <c r="D4132" t="s">
        <v>3994</v>
      </c>
      <c r="E4132" t="s">
        <v>3996</v>
      </c>
      <c r="F4132">
        <v>1919039800</v>
      </c>
      <c r="G4132">
        <v>2020</v>
      </c>
      <c r="H4132">
        <v>1</v>
      </c>
      <c r="I4132">
        <v>3</v>
      </c>
      <c r="J4132" s="8">
        <v>43920</v>
      </c>
      <c r="K4132" t="s">
        <v>6888</v>
      </c>
      <c r="L4132" s="2" t="s">
        <v>9350</v>
      </c>
      <c r="M4132" s="10">
        <v>7</v>
      </c>
      <c r="N4132" s="27">
        <v>1</v>
      </c>
      <c r="O4132">
        <v>1</v>
      </c>
      <c r="P4132">
        <v>1300000</v>
      </c>
      <c r="Q4132" s="15">
        <f>P4132/F4132</f>
        <v>6.774221149556148E-4</v>
      </c>
      <c r="R4132">
        <v>3</v>
      </c>
    </row>
    <row r="4133" spans="1:18" hidden="1" x14ac:dyDescent="0.35">
      <c r="A4133" t="s">
        <v>3683</v>
      </c>
      <c r="B4133" t="s">
        <v>3975</v>
      </c>
      <c r="C4133">
        <v>542</v>
      </c>
      <c r="D4133" t="s">
        <v>3994</v>
      </c>
      <c r="E4133" t="s">
        <v>3996</v>
      </c>
      <c r="F4133">
        <v>1919039800</v>
      </c>
      <c r="G4133">
        <v>2020</v>
      </c>
      <c r="H4133">
        <v>1</v>
      </c>
      <c r="I4133">
        <v>3</v>
      </c>
      <c r="J4133" s="8">
        <v>43920</v>
      </c>
      <c r="K4133" t="s">
        <v>6889</v>
      </c>
      <c r="L4133" s="2" t="s">
        <v>9349</v>
      </c>
      <c r="M4133" s="10" t="s">
        <v>9707</v>
      </c>
      <c r="N4133" s="27">
        <v>3</v>
      </c>
      <c r="O4133">
        <v>1</v>
      </c>
      <c r="P4133">
        <v>138100</v>
      </c>
      <c r="Q4133" s="15">
        <f>P4133/F4133</f>
        <v>7.1963072365669543E-5</v>
      </c>
      <c r="R4133">
        <v>1</v>
      </c>
    </row>
    <row r="4134" spans="1:18" hidden="1" x14ac:dyDescent="0.35">
      <c r="A4134" t="s">
        <v>3684</v>
      </c>
      <c r="B4134" t="s">
        <v>3975</v>
      </c>
      <c r="C4134">
        <v>542</v>
      </c>
      <c r="D4134" t="s">
        <v>3994</v>
      </c>
      <c r="E4134" t="s">
        <v>3996</v>
      </c>
      <c r="F4134">
        <v>1919039800</v>
      </c>
      <c r="G4134">
        <v>2020</v>
      </c>
      <c r="H4134">
        <v>1</v>
      </c>
      <c r="I4134">
        <v>2</v>
      </c>
      <c r="J4134" s="8">
        <v>43868</v>
      </c>
      <c r="K4134" t="s">
        <v>6890</v>
      </c>
      <c r="L4134" s="2" t="s">
        <v>9351</v>
      </c>
      <c r="M4134" t="s">
        <v>9697</v>
      </c>
      <c r="N4134">
        <v>1</v>
      </c>
      <c r="O4134">
        <v>2</v>
      </c>
      <c r="P4134">
        <v>0</v>
      </c>
      <c r="Q4134">
        <v>0</v>
      </c>
      <c r="R4134">
        <v>3</v>
      </c>
    </row>
    <row r="4135" spans="1:18" hidden="1" x14ac:dyDescent="0.35">
      <c r="A4135" t="s">
        <v>3123</v>
      </c>
      <c r="B4135" t="s">
        <v>3975</v>
      </c>
      <c r="C4135">
        <v>542</v>
      </c>
      <c r="D4135" t="s">
        <v>3994</v>
      </c>
      <c r="E4135" t="s">
        <v>3996</v>
      </c>
      <c r="F4135">
        <v>1919039800</v>
      </c>
      <c r="G4135">
        <v>2020</v>
      </c>
      <c r="H4135">
        <v>2</v>
      </c>
      <c r="I4135">
        <v>4</v>
      </c>
      <c r="J4135" s="8">
        <v>43930</v>
      </c>
      <c r="K4135" s="9" t="s">
        <v>6891</v>
      </c>
      <c r="L4135" s="2" t="s">
        <v>9352</v>
      </c>
      <c r="M4135" s="10">
        <v>39</v>
      </c>
      <c r="N4135" s="27">
        <v>6</v>
      </c>
      <c r="O4135">
        <v>1</v>
      </c>
      <c r="P4135">
        <v>52900</v>
      </c>
      <c r="Q4135" s="15">
        <f>P4135/F4135</f>
        <v>2.7565869139347709E-5</v>
      </c>
      <c r="R4135">
        <v>1</v>
      </c>
    </row>
    <row r="4136" spans="1:18" hidden="1" x14ac:dyDescent="0.35">
      <c r="A4136" t="s">
        <v>3144</v>
      </c>
      <c r="B4136" t="s">
        <v>3975</v>
      </c>
      <c r="C4136">
        <v>542</v>
      </c>
      <c r="D4136" t="s">
        <v>3994</v>
      </c>
      <c r="E4136" t="s">
        <v>3996</v>
      </c>
      <c r="F4136">
        <v>1919039800</v>
      </c>
      <c r="G4136">
        <v>2020</v>
      </c>
      <c r="H4136">
        <v>2</v>
      </c>
      <c r="I4136">
        <v>6</v>
      </c>
      <c r="J4136" s="8">
        <v>43985</v>
      </c>
      <c r="K4136" t="s">
        <v>6892</v>
      </c>
      <c r="L4136" s="2" t="s">
        <v>9353</v>
      </c>
      <c r="M4136" t="s">
        <v>9712</v>
      </c>
      <c r="N4136" t="s">
        <v>9728</v>
      </c>
      <c r="O4136">
        <v>2</v>
      </c>
      <c r="P4136">
        <v>0</v>
      </c>
      <c r="Q4136">
        <v>0</v>
      </c>
      <c r="R4136">
        <v>1</v>
      </c>
    </row>
    <row r="4137" spans="1:18" hidden="1" x14ac:dyDescent="0.35">
      <c r="A4137" t="s">
        <v>40</v>
      </c>
      <c r="B4137" t="s">
        <v>3975</v>
      </c>
      <c r="C4137">
        <v>542</v>
      </c>
      <c r="D4137" t="s">
        <v>3994</v>
      </c>
      <c r="E4137" t="s">
        <v>3996</v>
      </c>
      <c r="F4137">
        <v>1919039800</v>
      </c>
      <c r="G4137">
        <v>2021</v>
      </c>
      <c r="H4137">
        <v>1</v>
      </c>
      <c r="I4137">
        <v>3</v>
      </c>
      <c r="J4137" s="7">
        <v>44257</v>
      </c>
      <c r="K4137" t="s">
        <v>6893</v>
      </c>
      <c r="L4137" s="2" t="s">
        <v>9354</v>
      </c>
      <c r="M4137" s="6"/>
      <c r="N4137"/>
      <c r="O4137">
        <v>0</v>
      </c>
      <c r="P4137">
        <v>0</v>
      </c>
      <c r="Q4137">
        <v>0</v>
      </c>
    </row>
    <row r="4138" spans="1:18" hidden="1" x14ac:dyDescent="0.35">
      <c r="A4138" t="s">
        <v>3685</v>
      </c>
      <c r="B4138" t="s">
        <v>3975</v>
      </c>
      <c r="C4138">
        <v>542</v>
      </c>
      <c r="D4138" t="s">
        <v>3994</v>
      </c>
      <c r="E4138" t="s">
        <v>3996</v>
      </c>
      <c r="F4138">
        <v>1919039800</v>
      </c>
      <c r="G4138">
        <v>2021</v>
      </c>
      <c r="H4138">
        <v>3</v>
      </c>
      <c r="I4138">
        <v>8</v>
      </c>
      <c r="J4138" s="7">
        <v>44434</v>
      </c>
      <c r="K4138" t="s">
        <v>6894</v>
      </c>
      <c r="L4138" s="2" t="s">
        <v>9355</v>
      </c>
      <c r="M4138" s="6"/>
      <c r="N4138"/>
      <c r="O4138">
        <v>0</v>
      </c>
      <c r="P4138">
        <v>0</v>
      </c>
      <c r="Q4138">
        <v>0</v>
      </c>
    </row>
    <row r="4139" spans="1:18" hidden="1" x14ac:dyDescent="0.35">
      <c r="A4139" t="s">
        <v>3686</v>
      </c>
      <c r="B4139" t="s">
        <v>3975</v>
      </c>
      <c r="C4139">
        <v>542</v>
      </c>
      <c r="D4139" t="s">
        <v>3994</v>
      </c>
      <c r="E4139" t="s">
        <v>3996</v>
      </c>
      <c r="F4139">
        <v>1919039800</v>
      </c>
      <c r="G4139">
        <v>2021</v>
      </c>
      <c r="H4139">
        <v>3</v>
      </c>
      <c r="I4139">
        <v>9</v>
      </c>
      <c r="J4139" s="7">
        <v>44455</v>
      </c>
      <c r="K4139" t="s">
        <v>6895</v>
      </c>
      <c r="L4139" s="2" t="s">
        <v>9356</v>
      </c>
      <c r="M4139" s="6"/>
      <c r="N4139"/>
      <c r="O4139">
        <v>0</v>
      </c>
      <c r="P4139">
        <v>0</v>
      </c>
      <c r="Q4139">
        <v>0</v>
      </c>
    </row>
    <row r="4140" spans="1:18" hidden="1" x14ac:dyDescent="0.35">
      <c r="A4140" t="s">
        <v>3687</v>
      </c>
      <c r="B4140" t="s">
        <v>3975</v>
      </c>
      <c r="C4140">
        <v>542</v>
      </c>
      <c r="D4140" t="s">
        <v>3994</v>
      </c>
      <c r="E4140" t="s">
        <v>3996</v>
      </c>
      <c r="F4140">
        <v>1919039800</v>
      </c>
      <c r="G4140">
        <v>2021</v>
      </c>
      <c r="H4140">
        <v>4</v>
      </c>
      <c r="I4140">
        <v>10</v>
      </c>
      <c r="J4140" s="8">
        <v>44496</v>
      </c>
      <c r="K4140" t="s">
        <v>9824</v>
      </c>
      <c r="L4140" s="2" t="s">
        <v>9357</v>
      </c>
      <c r="M4140" s="10" t="s">
        <v>9708</v>
      </c>
      <c r="N4140" s="27">
        <v>8</v>
      </c>
      <c r="O4140">
        <v>1</v>
      </c>
      <c r="P4140">
        <v>2400000</v>
      </c>
      <c r="Q4140" s="15">
        <f>P4140/F4140</f>
        <v>1.2506254429949812E-3</v>
      </c>
      <c r="R4140">
        <v>1</v>
      </c>
    </row>
    <row r="4141" spans="1:18" hidden="1" x14ac:dyDescent="0.35">
      <c r="A4141" t="s">
        <v>3688</v>
      </c>
      <c r="B4141" t="s">
        <v>3975</v>
      </c>
      <c r="C4141">
        <v>542</v>
      </c>
      <c r="D4141" t="s">
        <v>3994</v>
      </c>
      <c r="E4141" t="s">
        <v>3996</v>
      </c>
      <c r="F4141">
        <v>1919039800</v>
      </c>
      <c r="G4141">
        <v>2021</v>
      </c>
      <c r="H4141">
        <v>4</v>
      </c>
      <c r="I4141">
        <v>11</v>
      </c>
      <c r="J4141" s="7">
        <v>44525</v>
      </c>
      <c r="K4141" t="s">
        <v>6896</v>
      </c>
      <c r="L4141" s="2" t="s">
        <v>9358</v>
      </c>
      <c r="M4141" s="6"/>
      <c r="N4141"/>
      <c r="O4141">
        <v>0</v>
      </c>
      <c r="P4141">
        <v>0</v>
      </c>
      <c r="Q4141">
        <v>0</v>
      </c>
    </row>
    <row r="4142" spans="1:18" hidden="1" x14ac:dyDescent="0.35">
      <c r="A4142" t="s">
        <v>3620</v>
      </c>
      <c r="B4142" t="s">
        <v>3976</v>
      </c>
      <c r="C4142">
        <v>941</v>
      </c>
      <c r="D4142" t="s">
        <v>3994</v>
      </c>
      <c r="E4142" t="s">
        <v>3997</v>
      </c>
      <c r="F4142">
        <v>30476</v>
      </c>
      <c r="G4142">
        <v>2020</v>
      </c>
      <c r="H4142">
        <v>2</v>
      </c>
      <c r="I4142">
        <v>4</v>
      </c>
      <c r="J4142" s="8">
        <v>43930</v>
      </c>
      <c r="K4142" t="s">
        <v>6897</v>
      </c>
      <c r="L4142" s="2" t="s">
        <v>9359</v>
      </c>
      <c r="M4142" s="10" t="s">
        <v>9699</v>
      </c>
      <c r="N4142" s="27">
        <v>4</v>
      </c>
      <c r="O4142">
        <v>1</v>
      </c>
      <c r="P4142">
        <v>75</v>
      </c>
      <c r="Q4142" s="15">
        <f>P4142/F4142</f>
        <v>2.4609528809555058E-3</v>
      </c>
      <c r="R4142">
        <v>1</v>
      </c>
    </row>
    <row r="4143" spans="1:18" hidden="1" x14ac:dyDescent="0.35">
      <c r="A4143" t="s">
        <v>2567</v>
      </c>
      <c r="B4143" t="s">
        <v>3976</v>
      </c>
      <c r="C4143">
        <v>941</v>
      </c>
      <c r="D4143" t="s">
        <v>3994</v>
      </c>
      <c r="E4143" t="s">
        <v>3997</v>
      </c>
      <c r="F4143">
        <v>30476</v>
      </c>
      <c r="G4143">
        <v>2020</v>
      </c>
      <c r="H4143">
        <v>2</v>
      </c>
      <c r="I4143">
        <v>4</v>
      </c>
      <c r="J4143" s="8">
        <v>43923</v>
      </c>
      <c r="K4143" t="s">
        <v>6898</v>
      </c>
      <c r="L4143" s="2" t="s">
        <v>9360</v>
      </c>
      <c r="M4143" s="6">
        <v>24</v>
      </c>
      <c r="N4143">
        <v>3</v>
      </c>
      <c r="O4143">
        <v>2</v>
      </c>
      <c r="P4143">
        <v>0</v>
      </c>
      <c r="Q4143">
        <v>0</v>
      </c>
      <c r="R4143">
        <v>1</v>
      </c>
    </row>
    <row r="4144" spans="1:18" hidden="1" x14ac:dyDescent="0.35">
      <c r="A4144" t="s">
        <v>2565</v>
      </c>
      <c r="B4144" t="s">
        <v>3976</v>
      </c>
      <c r="C4144">
        <v>941</v>
      </c>
      <c r="D4144" t="s">
        <v>3994</v>
      </c>
      <c r="E4144" t="s">
        <v>3997</v>
      </c>
      <c r="F4144">
        <v>30476</v>
      </c>
      <c r="G4144">
        <v>2020</v>
      </c>
      <c r="H4144">
        <v>1</v>
      </c>
      <c r="I4144">
        <v>3</v>
      </c>
      <c r="J4144" s="8">
        <v>43915</v>
      </c>
      <c r="K4144" s="9" t="s">
        <v>6899</v>
      </c>
      <c r="L4144" s="2" t="s">
        <v>9361</v>
      </c>
      <c r="M4144" s="10">
        <v>34</v>
      </c>
      <c r="N4144" s="27">
        <v>5</v>
      </c>
      <c r="O4144">
        <v>1</v>
      </c>
      <c r="P4144">
        <v>8</v>
      </c>
      <c r="Q4144" s="15">
        <f>P4144/F4144</f>
        <v>2.6250164063525399E-4</v>
      </c>
      <c r="R4144">
        <v>1</v>
      </c>
    </row>
    <row r="4145" spans="1:18" hidden="1" x14ac:dyDescent="0.35">
      <c r="A4145" t="s">
        <v>2568</v>
      </c>
      <c r="B4145" t="s">
        <v>3976</v>
      </c>
      <c r="C4145">
        <v>941</v>
      </c>
      <c r="D4145" t="s">
        <v>3994</v>
      </c>
      <c r="E4145" t="s">
        <v>3997</v>
      </c>
      <c r="F4145">
        <v>30476</v>
      </c>
      <c r="G4145">
        <v>2020</v>
      </c>
      <c r="H4145">
        <v>1</v>
      </c>
      <c r="I4145">
        <v>3</v>
      </c>
      <c r="J4145" s="8">
        <v>43910</v>
      </c>
      <c r="K4145" t="s">
        <v>6900</v>
      </c>
      <c r="L4145" s="2" t="s">
        <v>9362</v>
      </c>
      <c r="M4145" s="10">
        <v>48</v>
      </c>
      <c r="N4145" s="27">
        <v>8</v>
      </c>
      <c r="O4145">
        <v>1</v>
      </c>
      <c r="P4145">
        <v>15</v>
      </c>
      <c r="Q4145" s="15">
        <f>P4145/F4145</f>
        <v>4.9219057619110122E-4</v>
      </c>
      <c r="R4145">
        <v>3</v>
      </c>
    </row>
    <row r="4146" spans="1:18" hidden="1" x14ac:dyDescent="0.35">
      <c r="A4146" t="s">
        <v>2573</v>
      </c>
      <c r="B4146" t="s">
        <v>3976</v>
      </c>
      <c r="C4146">
        <v>941</v>
      </c>
      <c r="D4146" t="s">
        <v>3994</v>
      </c>
      <c r="E4146" t="s">
        <v>3997</v>
      </c>
      <c r="F4146">
        <v>30476</v>
      </c>
      <c r="G4146">
        <v>2020</v>
      </c>
      <c r="H4146">
        <v>1</v>
      </c>
      <c r="I4146">
        <v>3</v>
      </c>
      <c r="J4146" s="8">
        <v>43916</v>
      </c>
      <c r="K4146" t="s">
        <v>6901</v>
      </c>
      <c r="L4146" s="2" t="s">
        <v>9363</v>
      </c>
      <c r="M4146" t="s">
        <v>9710</v>
      </c>
      <c r="N4146">
        <v>7</v>
      </c>
      <c r="O4146">
        <v>2</v>
      </c>
      <c r="P4146">
        <v>0</v>
      </c>
      <c r="Q4146">
        <v>0</v>
      </c>
      <c r="R4146">
        <v>1</v>
      </c>
    </row>
    <row r="4147" spans="1:18" hidden="1" x14ac:dyDescent="0.35">
      <c r="A4147" t="s">
        <v>2577</v>
      </c>
      <c r="B4147" t="s">
        <v>3976</v>
      </c>
      <c r="C4147">
        <v>941</v>
      </c>
      <c r="D4147" t="s">
        <v>3994</v>
      </c>
      <c r="E4147" t="s">
        <v>3997</v>
      </c>
      <c r="F4147">
        <v>30476</v>
      </c>
      <c r="G4147">
        <v>2020</v>
      </c>
      <c r="H4147">
        <v>2</v>
      </c>
      <c r="I4147">
        <v>5</v>
      </c>
      <c r="J4147" s="8">
        <v>43971</v>
      </c>
      <c r="K4147" t="s">
        <v>6902</v>
      </c>
      <c r="L4147" s="2" t="s">
        <v>9364</v>
      </c>
      <c r="M4147" s="10">
        <v>47</v>
      </c>
      <c r="N4147" s="27">
        <v>8</v>
      </c>
      <c r="O4147">
        <v>1</v>
      </c>
      <c r="P4147">
        <v>45.5</v>
      </c>
      <c r="Q4147" s="15">
        <f>P4147/F4147</f>
        <v>1.492978081113007E-3</v>
      </c>
      <c r="R4147">
        <v>1</v>
      </c>
    </row>
    <row r="4148" spans="1:18" hidden="1" x14ac:dyDescent="0.35">
      <c r="A4148" t="s">
        <v>2578</v>
      </c>
      <c r="B4148" t="s">
        <v>3976</v>
      </c>
      <c r="C4148">
        <v>941</v>
      </c>
      <c r="D4148" t="s">
        <v>3994</v>
      </c>
      <c r="E4148" t="s">
        <v>3997</v>
      </c>
      <c r="F4148">
        <v>30476</v>
      </c>
      <c r="G4148">
        <v>2020</v>
      </c>
      <c r="H4148">
        <v>2</v>
      </c>
      <c r="I4148">
        <v>4</v>
      </c>
      <c r="J4148" s="8">
        <v>43923</v>
      </c>
      <c r="K4148" t="s">
        <v>6903</v>
      </c>
      <c r="L4148" s="2" t="s">
        <v>9365</v>
      </c>
      <c r="M4148" s="10">
        <v>47</v>
      </c>
      <c r="N4148" s="27">
        <v>8</v>
      </c>
      <c r="O4148">
        <v>1</v>
      </c>
      <c r="P4148">
        <v>1.67</v>
      </c>
      <c r="Q4148" s="15">
        <f>P4148/F4148</f>
        <v>5.4797217482609264E-5</v>
      </c>
      <c r="R4148">
        <v>1</v>
      </c>
    </row>
    <row r="4149" spans="1:18" hidden="1" x14ac:dyDescent="0.35">
      <c r="A4149" t="s">
        <v>2536</v>
      </c>
      <c r="B4149" t="s">
        <v>3976</v>
      </c>
      <c r="C4149">
        <v>941</v>
      </c>
      <c r="D4149" t="s">
        <v>3994</v>
      </c>
      <c r="E4149" t="s">
        <v>3997</v>
      </c>
      <c r="F4149">
        <v>30476</v>
      </c>
      <c r="G4149">
        <v>2021</v>
      </c>
      <c r="H4149">
        <v>1</v>
      </c>
      <c r="I4149">
        <v>3</v>
      </c>
      <c r="J4149" s="8">
        <v>44265</v>
      </c>
      <c r="K4149" t="s">
        <v>6904</v>
      </c>
      <c r="L4149" s="2" t="s">
        <v>9366</v>
      </c>
      <c r="M4149" t="s">
        <v>9695</v>
      </c>
      <c r="N4149">
        <v>6</v>
      </c>
      <c r="O4149">
        <v>2</v>
      </c>
      <c r="P4149">
        <v>0</v>
      </c>
      <c r="Q4149">
        <v>0</v>
      </c>
      <c r="R4149">
        <v>1</v>
      </c>
    </row>
    <row r="4150" spans="1:18" hidden="1" x14ac:dyDescent="0.35">
      <c r="A4150" t="s">
        <v>2770</v>
      </c>
      <c r="B4150" t="s">
        <v>3976</v>
      </c>
      <c r="C4150">
        <v>941</v>
      </c>
      <c r="D4150" t="s">
        <v>3994</v>
      </c>
      <c r="E4150" t="s">
        <v>3997</v>
      </c>
      <c r="F4150">
        <v>30476</v>
      </c>
      <c r="G4150">
        <v>2021</v>
      </c>
      <c r="H4150">
        <v>1</v>
      </c>
      <c r="I4150">
        <v>1</v>
      </c>
      <c r="J4150" s="8">
        <v>44197</v>
      </c>
      <c r="K4150" t="s">
        <v>6905</v>
      </c>
      <c r="L4150" s="2" t="s">
        <v>9367</v>
      </c>
      <c r="M4150" t="s">
        <v>9693</v>
      </c>
      <c r="N4150">
        <v>6</v>
      </c>
      <c r="O4150">
        <v>2</v>
      </c>
      <c r="P4150">
        <v>0</v>
      </c>
      <c r="Q4150">
        <v>0</v>
      </c>
      <c r="R4150">
        <v>1</v>
      </c>
    </row>
    <row r="4151" spans="1:18" hidden="1" x14ac:dyDescent="0.35">
      <c r="A4151" t="s">
        <v>3622</v>
      </c>
      <c r="B4151" t="s">
        <v>3976</v>
      </c>
      <c r="C4151">
        <v>941</v>
      </c>
      <c r="D4151" t="s">
        <v>3994</v>
      </c>
      <c r="E4151" t="s">
        <v>3997</v>
      </c>
      <c r="F4151">
        <v>30476</v>
      </c>
      <c r="G4151">
        <v>2021</v>
      </c>
      <c r="H4151">
        <v>1</v>
      </c>
      <c r="I4151">
        <v>1</v>
      </c>
      <c r="J4151" s="8">
        <v>44197</v>
      </c>
      <c r="K4151" t="s">
        <v>6906</v>
      </c>
      <c r="L4151" s="2" t="s">
        <v>9367</v>
      </c>
      <c r="M4151" t="s">
        <v>9694</v>
      </c>
      <c r="N4151">
        <v>7</v>
      </c>
      <c r="O4151">
        <v>2</v>
      </c>
      <c r="P4151">
        <v>0</v>
      </c>
      <c r="Q4151">
        <v>0</v>
      </c>
      <c r="R4151">
        <v>1</v>
      </c>
    </row>
    <row r="4152" spans="1:18" hidden="1" x14ac:dyDescent="0.35">
      <c r="A4152" t="s">
        <v>3623</v>
      </c>
      <c r="B4152" t="s">
        <v>3976</v>
      </c>
      <c r="C4152">
        <v>941</v>
      </c>
      <c r="D4152" t="s">
        <v>3994</v>
      </c>
      <c r="E4152" t="s">
        <v>3997</v>
      </c>
      <c r="F4152">
        <v>30476</v>
      </c>
      <c r="G4152">
        <v>2021</v>
      </c>
      <c r="H4152">
        <v>1</v>
      </c>
      <c r="I4152">
        <v>3</v>
      </c>
      <c r="J4152" s="8">
        <v>44256</v>
      </c>
      <c r="K4152" t="s">
        <v>6907</v>
      </c>
      <c r="L4152" s="2" t="s">
        <v>9368</v>
      </c>
      <c r="M4152" t="s">
        <v>9708</v>
      </c>
      <c r="N4152">
        <v>9</v>
      </c>
      <c r="O4152">
        <v>2</v>
      </c>
      <c r="P4152">
        <v>0</v>
      </c>
      <c r="Q4152">
        <v>0</v>
      </c>
      <c r="R4152">
        <v>1</v>
      </c>
    </row>
    <row r="4153" spans="1:18" hidden="1" x14ac:dyDescent="0.35">
      <c r="A4153" t="s">
        <v>3624</v>
      </c>
      <c r="B4153" t="s">
        <v>3976</v>
      </c>
      <c r="C4153">
        <v>941</v>
      </c>
      <c r="D4153" t="s">
        <v>3994</v>
      </c>
      <c r="E4153" t="s">
        <v>3997</v>
      </c>
      <c r="F4153">
        <v>30476</v>
      </c>
      <c r="G4153">
        <v>2021</v>
      </c>
      <c r="H4153">
        <v>3</v>
      </c>
      <c r="I4153">
        <v>7</v>
      </c>
      <c r="J4153" s="8">
        <v>44382</v>
      </c>
      <c r="K4153" t="s">
        <v>6908</v>
      </c>
      <c r="L4153" s="2" t="s">
        <v>9369</v>
      </c>
      <c r="M4153" s="10">
        <v>47</v>
      </c>
      <c r="N4153" s="27">
        <v>8</v>
      </c>
      <c r="O4153">
        <v>1</v>
      </c>
      <c r="P4153">
        <v>0.65</v>
      </c>
      <c r="Q4153" s="15">
        <f>P4153/F4153</f>
        <v>2.1328258301614384E-5</v>
      </c>
      <c r="R4153">
        <v>1</v>
      </c>
    </row>
    <row r="4154" spans="1:18" hidden="1" x14ac:dyDescent="0.35">
      <c r="A4154" t="s">
        <v>3689</v>
      </c>
      <c r="B4154" t="s">
        <v>3977</v>
      </c>
      <c r="C4154">
        <v>946</v>
      </c>
      <c r="D4154" t="s">
        <v>3994</v>
      </c>
      <c r="E4154" t="s">
        <v>3997</v>
      </c>
      <c r="F4154">
        <v>48433</v>
      </c>
      <c r="G4154">
        <v>2020</v>
      </c>
      <c r="H4154">
        <v>2</v>
      </c>
      <c r="I4154">
        <v>4</v>
      </c>
      <c r="J4154" s="8">
        <v>43924</v>
      </c>
      <c r="K4154" t="s">
        <v>6909</v>
      </c>
      <c r="L4154" s="2" t="s">
        <v>9370</v>
      </c>
      <c r="M4154" t="s">
        <v>9709</v>
      </c>
      <c r="N4154">
        <v>4</v>
      </c>
      <c r="O4154">
        <v>2</v>
      </c>
      <c r="P4154">
        <v>0</v>
      </c>
      <c r="Q4154">
        <v>0</v>
      </c>
      <c r="R4154">
        <v>1</v>
      </c>
    </row>
    <row r="4155" spans="1:18" hidden="1" x14ac:dyDescent="0.35">
      <c r="A4155" t="s">
        <v>2158</v>
      </c>
      <c r="B4155" t="s">
        <v>3977</v>
      </c>
      <c r="C4155">
        <v>946</v>
      </c>
      <c r="D4155" t="s">
        <v>3994</v>
      </c>
      <c r="E4155" t="s">
        <v>3997</v>
      </c>
      <c r="F4155">
        <v>48433</v>
      </c>
      <c r="G4155">
        <v>2020</v>
      </c>
      <c r="H4155">
        <v>1</v>
      </c>
      <c r="I4155">
        <v>3</v>
      </c>
      <c r="J4155" s="8">
        <v>44013</v>
      </c>
      <c r="K4155" t="s">
        <v>6910</v>
      </c>
      <c r="L4155" s="2" t="s">
        <v>9371</v>
      </c>
      <c r="M4155" t="s">
        <v>9712</v>
      </c>
      <c r="N4155" t="s">
        <v>9728</v>
      </c>
      <c r="O4155">
        <v>2</v>
      </c>
      <c r="P4155">
        <v>0</v>
      </c>
      <c r="Q4155">
        <v>0</v>
      </c>
      <c r="R4155">
        <v>3</v>
      </c>
    </row>
    <row r="4156" spans="1:18" hidden="1" x14ac:dyDescent="0.35">
      <c r="A4156" t="s">
        <v>2159</v>
      </c>
      <c r="B4156" t="s">
        <v>3977</v>
      </c>
      <c r="C4156">
        <v>946</v>
      </c>
      <c r="D4156" t="s">
        <v>3994</v>
      </c>
      <c r="E4156" t="s">
        <v>3997</v>
      </c>
      <c r="F4156">
        <v>48433</v>
      </c>
      <c r="G4156">
        <v>2020</v>
      </c>
      <c r="H4156">
        <v>1</v>
      </c>
      <c r="I4156">
        <v>3</v>
      </c>
      <c r="J4156" s="8">
        <v>43920</v>
      </c>
      <c r="K4156" t="s">
        <v>6911</v>
      </c>
      <c r="L4156" s="2" t="s">
        <v>9372</v>
      </c>
      <c r="M4156" t="s">
        <v>9708</v>
      </c>
      <c r="N4156">
        <v>9</v>
      </c>
      <c r="O4156">
        <v>2</v>
      </c>
      <c r="P4156">
        <v>0</v>
      </c>
      <c r="Q4156">
        <v>0</v>
      </c>
      <c r="R4156">
        <v>1</v>
      </c>
    </row>
    <row r="4157" spans="1:18" hidden="1" x14ac:dyDescent="0.35">
      <c r="A4157" t="s">
        <v>2162</v>
      </c>
      <c r="B4157" t="s">
        <v>3977</v>
      </c>
      <c r="C4157">
        <v>946</v>
      </c>
      <c r="D4157" t="s">
        <v>3994</v>
      </c>
      <c r="E4157" t="s">
        <v>3997</v>
      </c>
      <c r="F4157">
        <v>48433</v>
      </c>
      <c r="G4157">
        <v>2020</v>
      </c>
      <c r="H4157">
        <v>2</v>
      </c>
      <c r="I4157">
        <v>6</v>
      </c>
      <c r="J4157" s="8">
        <v>43992</v>
      </c>
      <c r="K4157" t="s">
        <v>6912</v>
      </c>
      <c r="L4157" s="2" t="s">
        <v>9373</v>
      </c>
      <c r="M4157" s="10">
        <v>27</v>
      </c>
      <c r="N4157" s="27">
        <v>4</v>
      </c>
      <c r="O4157">
        <v>1</v>
      </c>
      <c r="P4157">
        <v>2200</v>
      </c>
      <c r="Q4157" s="15">
        <f>P4157/F4157</f>
        <v>4.5423574835339542E-2</v>
      </c>
      <c r="R4157">
        <v>1</v>
      </c>
    </row>
    <row r="4158" spans="1:18" hidden="1" x14ac:dyDescent="0.35">
      <c r="A4158" t="s">
        <v>2163</v>
      </c>
      <c r="B4158" t="s">
        <v>3977</v>
      </c>
      <c r="C4158">
        <v>946</v>
      </c>
      <c r="D4158" t="s">
        <v>3994</v>
      </c>
      <c r="E4158" t="s">
        <v>3997</v>
      </c>
      <c r="F4158">
        <v>48433</v>
      </c>
      <c r="G4158">
        <v>2020</v>
      </c>
      <c r="H4158">
        <v>3</v>
      </c>
      <c r="I4158">
        <v>7</v>
      </c>
      <c r="J4158" s="8">
        <v>44120</v>
      </c>
      <c r="K4158" t="s">
        <v>6913</v>
      </c>
      <c r="L4158" s="2" t="s">
        <v>9374</v>
      </c>
      <c r="M4158" s="10">
        <v>47</v>
      </c>
      <c r="N4158" s="27">
        <v>8</v>
      </c>
      <c r="O4158">
        <v>1</v>
      </c>
      <c r="P4158">
        <v>12</v>
      </c>
      <c r="Q4158" s="15">
        <f>P4158/F4158</f>
        <v>2.4776495364730661E-4</v>
      </c>
      <c r="R4158">
        <v>1</v>
      </c>
    </row>
    <row r="4159" spans="1:18" hidden="1" x14ac:dyDescent="0.35">
      <c r="A4159" t="s">
        <v>2164</v>
      </c>
      <c r="B4159" t="s">
        <v>3977</v>
      </c>
      <c r="C4159">
        <v>946</v>
      </c>
      <c r="D4159" t="s">
        <v>3994</v>
      </c>
      <c r="E4159" t="s">
        <v>3997</v>
      </c>
      <c r="F4159">
        <v>48433</v>
      </c>
      <c r="G4159">
        <v>2020</v>
      </c>
      <c r="H4159">
        <v>1</v>
      </c>
      <c r="I4159">
        <v>3</v>
      </c>
      <c r="J4159" s="8">
        <v>43895</v>
      </c>
      <c r="K4159" s="9" t="s">
        <v>6914</v>
      </c>
      <c r="L4159" s="2" t="s">
        <v>9375</v>
      </c>
      <c r="M4159" s="10" t="s">
        <v>9701</v>
      </c>
      <c r="N4159" s="27">
        <v>6</v>
      </c>
      <c r="O4159">
        <v>1</v>
      </c>
      <c r="P4159">
        <v>265</v>
      </c>
      <c r="Q4159" s="15">
        <f>P4159/F4159</f>
        <v>5.4714760597113542E-3</v>
      </c>
      <c r="R4159">
        <v>1</v>
      </c>
    </row>
    <row r="4160" spans="1:18" hidden="1" x14ac:dyDescent="0.35">
      <c r="A4160" t="s">
        <v>2173</v>
      </c>
      <c r="B4160" t="s">
        <v>3977</v>
      </c>
      <c r="C4160">
        <v>946</v>
      </c>
      <c r="D4160" t="s">
        <v>3994</v>
      </c>
      <c r="E4160" t="s">
        <v>3997</v>
      </c>
      <c r="F4160">
        <v>48433</v>
      </c>
      <c r="G4160">
        <v>2020</v>
      </c>
      <c r="H4160">
        <v>1</v>
      </c>
      <c r="I4160">
        <v>3</v>
      </c>
      <c r="J4160" s="8">
        <v>43906</v>
      </c>
      <c r="K4160" t="s">
        <v>6915</v>
      </c>
      <c r="L4160" s="2" t="s">
        <v>9376</v>
      </c>
      <c r="M4160" t="s">
        <v>9701</v>
      </c>
      <c r="N4160">
        <v>6</v>
      </c>
      <c r="O4160">
        <v>2</v>
      </c>
      <c r="P4160">
        <v>0</v>
      </c>
      <c r="Q4160">
        <v>0</v>
      </c>
      <c r="R4160">
        <v>1</v>
      </c>
    </row>
    <row r="4161" spans="1:18" hidden="1" x14ac:dyDescent="0.35">
      <c r="A4161" t="s">
        <v>2192</v>
      </c>
      <c r="B4161" t="s">
        <v>3977</v>
      </c>
      <c r="C4161">
        <v>946</v>
      </c>
      <c r="D4161" t="s">
        <v>3994</v>
      </c>
      <c r="E4161" t="s">
        <v>3997</v>
      </c>
      <c r="F4161">
        <v>48433</v>
      </c>
      <c r="G4161">
        <v>2021</v>
      </c>
      <c r="H4161">
        <v>1</v>
      </c>
      <c r="I4161">
        <v>1</v>
      </c>
      <c r="J4161" s="8">
        <v>44197</v>
      </c>
      <c r="K4161" s="9" t="s">
        <v>6916</v>
      </c>
      <c r="L4161" s="2" t="s">
        <v>9377</v>
      </c>
      <c r="M4161" s="10" t="s">
        <v>9693</v>
      </c>
      <c r="N4161" s="27">
        <v>6</v>
      </c>
      <c r="O4161">
        <v>1</v>
      </c>
      <c r="P4161">
        <v>573</v>
      </c>
      <c r="Q4161" s="15">
        <f>P4161/F4161</f>
        <v>1.183077653665889E-2</v>
      </c>
      <c r="R4161">
        <v>1</v>
      </c>
    </row>
    <row r="4162" spans="1:18" hidden="1" x14ac:dyDescent="0.35">
      <c r="A4162" t="s">
        <v>2227</v>
      </c>
      <c r="B4162" t="s">
        <v>3977</v>
      </c>
      <c r="C4162">
        <v>946</v>
      </c>
      <c r="D4162" t="s">
        <v>3994</v>
      </c>
      <c r="E4162" t="s">
        <v>3997</v>
      </c>
      <c r="F4162">
        <v>48433</v>
      </c>
      <c r="G4162">
        <v>2021</v>
      </c>
      <c r="H4162">
        <v>2</v>
      </c>
      <c r="I4162">
        <v>4</v>
      </c>
      <c r="J4162" s="8">
        <v>44291</v>
      </c>
      <c r="K4162" t="s">
        <v>6917</v>
      </c>
      <c r="L4162" s="2" t="s">
        <v>9378</v>
      </c>
      <c r="M4162" s="10">
        <v>45</v>
      </c>
      <c r="N4162" s="27">
        <v>8</v>
      </c>
      <c r="O4162">
        <v>1</v>
      </c>
      <c r="P4162">
        <v>120</v>
      </c>
      <c r="Q4162" s="15">
        <f>P4162/F4162</f>
        <v>2.4776495364730658E-3</v>
      </c>
      <c r="R4162">
        <v>1</v>
      </c>
    </row>
    <row r="4163" spans="1:18" hidden="1" x14ac:dyDescent="0.35">
      <c r="A4163" t="s">
        <v>2225</v>
      </c>
      <c r="B4163" t="s">
        <v>3977</v>
      </c>
      <c r="C4163">
        <v>946</v>
      </c>
      <c r="D4163" t="s">
        <v>3994</v>
      </c>
      <c r="E4163" t="s">
        <v>3997</v>
      </c>
      <c r="F4163">
        <v>48433</v>
      </c>
      <c r="G4163">
        <v>2021</v>
      </c>
      <c r="H4163">
        <v>2</v>
      </c>
      <c r="I4163">
        <v>4</v>
      </c>
      <c r="J4163" s="8">
        <v>44316</v>
      </c>
      <c r="K4163" t="s">
        <v>6918</v>
      </c>
      <c r="L4163" s="2" t="s">
        <v>9379</v>
      </c>
      <c r="M4163" t="s">
        <v>9697</v>
      </c>
      <c r="N4163">
        <v>1</v>
      </c>
      <c r="O4163">
        <v>2</v>
      </c>
      <c r="P4163">
        <v>0</v>
      </c>
      <c r="Q4163">
        <v>0</v>
      </c>
      <c r="R4163">
        <v>3</v>
      </c>
    </row>
    <row r="4164" spans="1:18" hidden="1" x14ac:dyDescent="0.35">
      <c r="A4164" t="s">
        <v>3690</v>
      </c>
      <c r="B4164" t="s">
        <v>3977</v>
      </c>
      <c r="C4164">
        <v>946</v>
      </c>
      <c r="D4164" t="s">
        <v>3994</v>
      </c>
      <c r="E4164" t="s">
        <v>3997</v>
      </c>
      <c r="F4164">
        <v>48433</v>
      </c>
      <c r="G4164">
        <v>2020</v>
      </c>
      <c r="H4164">
        <v>2</v>
      </c>
      <c r="I4164">
        <v>6</v>
      </c>
      <c r="J4164" s="8">
        <v>43987</v>
      </c>
      <c r="K4164" t="s">
        <v>6919</v>
      </c>
      <c r="L4164" s="2" t="s">
        <v>9380</v>
      </c>
      <c r="M4164" s="10">
        <v>47</v>
      </c>
      <c r="N4164" s="27">
        <v>8</v>
      </c>
      <c r="O4164">
        <v>1</v>
      </c>
      <c r="P4164">
        <v>30.5</v>
      </c>
      <c r="Q4164" s="15">
        <f t="shared" ref="Q4164:Q4185" si="62">P4164/F4164</f>
        <v>6.2973592385357087E-4</v>
      </c>
      <c r="R4164">
        <v>1</v>
      </c>
    </row>
    <row r="4165" spans="1:18" hidden="1" x14ac:dyDescent="0.35">
      <c r="A4165" t="s">
        <v>2193</v>
      </c>
      <c r="B4165" t="s">
        <v>3977</v>
      </c>
      <c r="C4165">
        <v>946</v>
      </c>
      <c r="D4165" t="s">
        <v>3994</v>
      </c>
      <c r="E4165" t="s">
        <v>3997</v>
      </c>
      <c r="F4165">
        <v>48433</v>
      </c>
      <c r="G4165">
        <v>2020</v>
      </c>
      <c r="H4165">
        <v>2</v>
      </c>
      <c r="I4165">
        <v>4</v>
      </c>
      <c r="J4165" s="8">
        <v>43929</v>
      </c>
      <c r="K4165" t="s">
        <v>6920</v>
      </c>
      <c r="L4165" s="2" t="s">
        <v>9381</v>
      </c>
      <c r="M4165" s="10" t="s">
        <v>9700</v>
      </c>
      <c r="N4165" s="27">
        <v>7</v>
      </c>
      <c r="O4165">
        <v>1</v>
      </c>
      <c r="P4165">
        <v>110</v>
      </c>
      <c r="Q4165" s="15">
        <f t="shared" si="62"/>
        <v>2.2711787417669773E-3</v>
      </c>
      <c r="R4165">
        <v>2</v>
      </c>
    </row>
    <row r="4166" spans="1:18" hidden="1" x14ac:dyDescent="0.35">
      <c r="A4166" t="s">
        <v>2232</v>
      </c>
      <c r="B4166" t="s">
        <v>3977</v>
      </c>
      <c r="C4166">
        <v>946</v>
      </c>
      <c r="D4166" t="s">
        <v>3994</v>
      </c>
      <c r="E4166" t="s">
        <v>3997</v>
      </c>
      <c r="F4166">
        <v>48433</v>
      </c>
      <c r="G4166">
        <v>2020</v>
      </c>
      <c r="H4166">
        <v>2</v>
      </c>
      <c r="I4166">
        <v>6</v>
      </c>
      <c r="J4166" s="8">
        <v>43998</v>
      </c>
      <c r="K4166" t="s">
        <v>6921</v>
      </c>
      <c r="L4166" s="2" t="s">
        <v>9382</v>
      </c>
      <c r="M4166" s="10">
        <v>47</v>
      </c>
      <c r="N4166" s="27">
        <v>8</v>
      </c>
      <c r="O4166">
        <v>1</v>
      </c>
      <c r="P4166">
        <v>9</v>
      </c>
      <c r="Q4166" s="15">
        <f t="shared" si="62"/>
        <v>1.8582371523547995E-4</v>
      </c>
      <c r="R4166">
        <v>2</v>
      </c>
    </row>
    <row r="4167" spans="1:18" hidden="1" x14ac:dyDescent="0.35">
      <c r="A4167" t="s">
        <v>2233</v>
      </c>
      <c r="B4167" t="s">
        <v>3977</v>
      </c>
      <c r="C4167">
        <v>946</v>
      </c>
      <c r="D4167" t="s">
        <v>3994</v>
      </c>
      <c r="E4167" t="s">
        <v>3997</v>
      </c>
      <c r="F4167">
        <v>48433</v>
      </c>
      <c r="G4167">
        <v>2020</v>
      </c>
      <c r="H4167">
        <v>2</v>
      </c>
      <c r="I4167">
        <v>6</v>
      </c>
      <c r="J4167" s="8">
        <v>43998</v>
      </c>
      <c r="K4167" t="s">
        <v>6922</v>
      </c>
      <c r="L4167" s="2" t="s">
        <v>9382</v>
      </c>
      <c r="M4167" s="10">
        <v>43</v>
      </c>
      <c r="N4167" s="27">
        <v>7</v>
      </c>
      <c r="O4167">
        <v>1</v>
      </c>
      <c r="P4167">
        <v>50</v>
      </c>
      <c r="Q4167" s="15">
        <f t="shared" si="62"/>
        <v>1.0323539735304442E-3</v>
      </c>
      <c r="R4167">
        <v>2</v>
      </c>
    </row>
    <row r="4168" spans="1:18" hidden="1" x14ac:dyDescent="0.35">
      <c r="A4168" t="s">
        <v>3691</v>
      </c>
      <c r="B4168" t="s">
        <v>3977</v>
      </c>
      <c r="C4168">
        <v>946</v>
      </c>
      <c r="D4168" t="s">
        <v>3994</v>
      </c>
      <c r="E4168" t="s">
        <v>3997</v>
      </c>
      <c r="F4168">
        <v>48433</v>
      </c>
      <c r="G4168">
        <v>2020</v>
      </c>
      <c r="H4168">
        <v>2</v>
      </c>
      <c r="I4168">
        <v>6</v>
      </c>
      <c r="J4168" s="8">
        <v>44008</v>
      </c>
      <c r="K4168" t="s">
        <v>6923</v>
      </c>
      <c r="L4168" s="2" t="s">
        <v>9383</v>
      </c>
      <c r="M4168" s="10">
        <v>43</v>
      </c>
      <c r="N4168" s="27">
        <v>7</v>
      </c>
      <c r="O4168">
        <v>1</v>
      </c>
      <c r="P4168">
        <v>50</v>
      </c>
      <c r="Q4168" s="15">
        <f t="shared" si="62"/>
        <v>1.0323539735304442E-3</v>
      </c>
      <c r="R4168">
        <v>2</v>
      </c>
    </row>
    <row r="4169" spans="1:18" s="15" customFormat="1" ht="17.5" hidden="1" customHeight="1" x14ac:dyDescent="0.35">
      <c r="A4169" s="15" t="s">
        <v>3692</v>
      </c>
      <c r="B4169" s="15" t="s">
        <v>3977</v>
      </c>
      <c r="C4169" s="15">
        <v>946</v>
      </c>
      <c r="D4169" s="15" t="s">
        <v>3994</v>
      </c>
      <c r="E4169" s="15" t="s">
        <v>3997</v>
      </c>
      <c r="F4169" s="15">
        <v>48433</v>
      </c>
      <c r="G4169" s="15">
        <v>2020</v>
      </c>
      <c r="H4169" s="15">
        <v>3</v>
      </c>
      <c r="I4169" s="15">
        <v>7</v>
      </c>
      <c r="J4169" s="8">
        <v>44027</v>
      </c>
      <c r="K4169" s="15" t="s">
        <v>9825</v>
      </c>
      <c r="L4169" s="2" t="s">
        <v>9383</v>
      </c>
      <c r="M4169" s="10">
        <v>47</v>
      </c>
      <c r="N4169" s="27">
        <v>8</v>
      </c>
      <c r="O4169" s="15">
        <v>1</v>
      </c>
      <c r="P4169" s="15">
        <v>7.5</v>
      </c>
      <c r="Q4169" s="15">
        <f t="shared" si="62"/>
        <v>1.5485309602956661E-4</v>
      </c>
      <c r="R4169" s="15">
        <v>3</v>
      </c>
    </row>
    <row r="4170" spans="1:18" ht="17.5" hidden="1" customHeight="1" x14ac:dyDescent="0.35">
      <c r="A4170" t="s">
        <v>3692</v>
      </c>
      <c r="B4170" t="s">
        <v>3977</v>
      </c>
      <c r="C4170">
        <v>946</v>
      </c>
      <c r="D4170" t="s">
        <v>3994</v>
      </c>
      <c r="E4170" t="s">
        <v>3997</v>
      </c>
      <c r="F4170">
        <v>48433</v>
      </c>
      <c r="G4170">
        <v>2020</v>
      </c>
      <c r="H4170">
        <v>3</v>
      </c>
      <c r="I4170">
        <v>7</v>
      </c>
      <c r="J4170" s="8">
        <v>44027</v>
      </c>
      <c r="K4170" t="s">
        <v>9826</v>
      </c>
      <c r="L4170" s="2" t="s">
        <v>9383</v>
      </c>
      <c r="M4170" s="10">
        <v>40</v>
      </c>
      <c r="N4170" s="27">
        <v>7</v>
      </c>
      <c r="O4170">
        <v>1</v>
      </c>
      <c r="P4170">
        <v>40</v>
      </c>
      <c r="Q4170" s="15">
        <f t="shared" si="62"/>
        <v>8.258831788243553E-4</v>
      </c>
      <c r="R4170">
        <v>3</v>
      </c>
    </row>
    <row r="4171" spans="1:18" hidden="1" x14ac:dyDescent="0.35">
      <c r="A4171" t="s">
        <v>2214</v>
      </c>
      <c r="B4171" t="s">
        <v>3977</v>
      </c>
      <c r="C4171">
        <v>946</v>
      </c>
      <c r="D4171" t="s">
        <v>3994</v>
      </c>
      <c r="E4171" t="s">
        <v>3997</v>
      </c>
      <c r="F4171">
        <v>48433</v>
      </c>
      <c r="G4171">
        <v>2020</v>
      </c>
      <c r="H4171">
        <v>3</v>
      </c>
      <c r="I4171">
        <v>7</v>
      </c>
      <c r="J4171" s="8">
        <v>44042</v>
      </c>
      <c r="K4171" t="s">
        <v>6924</v>
      </c>
      <c r="L4171" s="2" t="s">
        <v>9384</v>
      </c>
      <c r="M4171" s="10">
        <v>47</v>
      </c>
      <c r="N4171" s="27">
        <v>8</v>
      </c>
      <c r="O4171">
        <v>1</v>
      </c>
      <c r="P4171">
        <v>20</v>
      </c>
      <c r="Q4171" s="15">
        <f t="shared" si="62"/>
        <v>4.1294158941217765E-4</v>
      </c>
      <c r="R4171">
        <v>1</v>
      </c>
    </row>
    <row r="4172" spans="1:18" hidden="1" x14ac:dyDescent="0.35">
      <c r="A4172" t="s">
        <v>2278</v>
      </c>
      <c r="B4172" t="s">
        <v>3977</v>
      </c>
      <c r="C4172">
        <v>946</v>
      </c>
      <c r="D4172" t="s">
        <v>3994</v>
      </c>
      <c r="E4172" t="s">
        <v>3997</v>
      </c>
      <c r="F4172">
        <v>48433</v>
      </c>
      <c r="G4172">
        <v>2020</v>
      </c>
      <c r="H4172">
        <v>3</v>
      </c>
      <c r="I4172">
        <v>9</v>
      </c>
      <c r="J4172" s="8">
        <v>44085</v>
      </c>
      <c r="K4172" t="s">
        <v>6925</v>
      </c>
      <c r="L4172" s="2" t="s">
        <v>9383</v>
      </c>
      <c r="M4172" s="10">
        <v>47</v>
      </c>
      <c r="N4172" s="27">
        <v>8</v>
      </c>
      <c r="O4172">
        <v>1</v>
      </c>
      <c r="P4172">
        <v>1</v>
      </c>
      <c r="Q4172" s="15">
        <f t="shared" si="62"/>
        <v>2.0647079470608883E-5</v>
      </c>
      <c r="R4172">
        <v>1</v>
      </c>
    </row>
    <row r="4173" spans="1:18" hidden="1" x14ac:dyDescent="0.35">
      <c r="A4173" t="s">
        <v>2279</v>
      </c>
      <c r="B4173" t="s">
        <v>3977</v>
      </c>
      <c r="C4173">
        <v>946</v>
      </c>
      <c r="D4173" t="s">
        <v>3994</v>
      </c>
      <c r="E4173" t="s">
        <v>3997</v>
      </c>
      <c r="F4173">
        <v>48433</v>
      </c>
      <c r="G4173">
        <v>2020</v>
      </c>
      <c r="H4173">
        <v>4</v>
      </c>
      <c r="I4173">
        <v>11</v>
      </c>
      <c r="J4173" s="8">
        <v>44153</v>
      </c>
      <c r="K4173" t="s">
        <v>6926</v>
      </c>
      <c r="L4173" s="2" t="s">
        <v>9383</v>
      </c>
      <c r="M4173" s="10">
        <v>7</v>
      </c>
      <c r="N4173" s="27">
        <v>1</v>
      </c>
      <c r="O4173">
        <v>1</v>
      </c>
      <c r="P4173">
        <v>100</v>
      </c>
      <c r="Q4173" s="15">
        <f t="shared" si="62"/>
        <v>2.0647079470608883E-3</v>
      </c>
      <c r="R4173">
        <v>3</v>
      </c>
    </row>
    <row r="4174" spans="1:18" hidden="1" x14ac:dyDescent="0.35">
      <c r="A4174" t="s">
        <v>2254</v>
      </c>
      <c r="B4174" t="s">
        <v>3977</v>
      </c>
      <c r="C4174">
        <v>946</v>
      </c>
      <c r="D4174" t="s">
        <v>3994</v>
      </c>
      <c r="E4174" t="s">
        <v>3997</v>
      </c>
      <c r="F4174">
        <v>48433</v>
      </c>
      <c r="G4174">
        <v>2020</v>
      </c>
      <c r="H4174">
        <v>4</v>
      </c>
      <c r="I4174">
        <v>12</v>
      </c>
      <c r="J4174" s="8">
        <v>44187</v>
      </c>
      <c r="K4174" t="s">
        <v>6927</v>
      </c>
      <c r="L4174" s="2" t="s">
        <v>9385</v>
      </c>
      <c r="M4174" s="10" t="s">
        <v>9700</v>
      </c>
      <c r="N4174" s="27">
        <v>7</v>
      </c>
      <c r="O4174">
        <v>1</v>
      </c>
      <c r="P4174">
        <v>90</v>
      </c>
      <c r="Q4174" s="15">
        <f t="shared" si="62"/>
        <v>1.8582371523547993E-3</v>
      </c>
      <c r="R4174">
        <v>2</v>
      </c>
    </row>
    <row r="4175" spans="1:18" hidden="1" x14ac:dyDescent="0.35">
      <c r="A4175" t="s">
        <v>3693</v>
      </c>
      <c r="B4175" t="s">
        <v>3977</v>
      </c>
      <c r="C4175">
        <v>946</v>
      </c>
      <c r="D4175" t="s">
        <v>3994</v>
      </c>
      <c r="E4175" t="s">
        <v>3997</v>
      </c>
      <c r="F4175">
        <v>48433</v>
      </c>
      <c r="G4175">
        <v>2020</v>
      </c>
      <c r="H4175">
        <v>4</v>
      </c>
      <c r="I4175">
        <v>12</v>
      </c>
      <c r="J4175" s="8">
        <v>44188</v>
      </c>
      <c r="K4175" t="s">
        <v>6928</v>
      </c>
      <c r="L4175" s="2" t="s">
        <v>9386</v>
      </c>
      <c r="M4175" s="10">
        <v>47</v>
      </c>
      <c r="N4175" s="27">
        <v>8</v>
      </c>
      <c r="O4175">
        <v>1</v>
      </c>
      <c r="P4175">
        <v>150</v>
      </c>
      <c r="Q4175" s="15">
        <f t="shared" si="62"/>
        <v>3.0970619205913322E-3</v>
      </c>
      <c r="R4175">
        <v>2</v>
      </c>
    </row>
    <row r="4176" spans="1:18" hidden="1" x14ac:dyDescent="0.35">
      <c r="A4176" t="s">
        <v>2255</v>
      </c>
      <c r="B4176" t="s">
        <v>3977</v>
      </c>
      <c r="C4176">
        <v>946</v>
      </c>
      <c r="D4176" t="s">
        <v>3994</v>
      </c>
      <c r="E4176" t="s">
        <v>3997</v>
      </c>
      <c r="F4176">
        <v>48433</v>
      </c>
      <c r="G4176">
        <v>2021</v>
      </c>
      <c r="H4176">
        <v>1</v>
      </c>
      <c r="I4176">
        <v>1</v>
      </c>
      <c r="J4176" s="8">
        <v>44215</v>
      </c>
      <c r="K4176" t="s">
        <v>6929</v>
      </c>
      <c r="L4176" t="s">
        <v>9387</v>
      </c>
      <c r="M4176" s="10" t="s">
        <v>9697</v>
      </c>
      <c r="N4176" s="27">
        <v>1</v>
      </c>
      <c r="O4176">
        <v>1</v>
      </c>
      <c r="P4176">
        <v>156</v>
      </c>
      <c r="Q4176" s="15">
        <f t="shared" si="62"/>
        <v>3.2209443974149858E-3</v>
      </c>
      <c r="R4176">
        <v>3</v>
      </c>
    </row>
    <row r="4177" spans="1:18" hidden="1" x14ac:dyDescent="0.35">
      <c r="A4177" t="s">
        <v>2256</v>
      </c>
      <c r="B4177" t="s">
        <v>3977</v>
      </c>
      <c r="C4177">
        <v>946</v>
      </c>
      <c r="D4177" t="s">
        <v>3994</v>
      </c>
      <c r="E4177" t="s">
        <v>3997</v>
      </c>
      <c r="F4177">
        <v>48433</v>
      </c>
      <c r="G4177">
        <v>2020</v>
      </c>
      <c r="H4177">
        <v>4</v>
      </c>
      <c r="I4177">
        <v>12</v>
      </c>
      <c r="J4177" s="8">
        <v>44188</v>
      </c>
      <c r="K4177" s="9" t="s">
        <v>6930</v>
      </c>
      <c r="L4177" s="2" t="s">
        <v>9383</v>
      </c>
      <c r="M4177" s="10">
        <v>40</v>
      </c>
      <c r="N4177" s="27">
        <v>7</v>
      </c>
      <c r="O4177">
        <v>1</v>
      </c>
      <c r="P4177">
        <v>30</v>
      </c>
      <c r="Q4177" s="15">
        <f t="shared" si="62"/>
        <v>6.1941238411826645E-4</v>
      </c>
      <c r="R4177">
        <v>3</v>
      </c>
    </row>
    <row r="4178" spans="1:18" hidden="1" x14ac:dyDescent="0.35">
      <c r="A4178" t="s">
        <v>2257</v>
      </c>
      <c r="B4178" t="s">
        <v>3977</v>
      </c>
      <c r="C4178">
        <v>946</v>
      </c>
      <c r="D4178" t="s">
        <v>3994</v>
      </c>
      <c r="E4178" t="s">
        <v>3997</v>
      </c>
      <c r="F4178">
        <v>48433</v>
      </c>
      <c r="G4178">
        <v>2020</v>
      </c>
      <c r="H4178">
        <v>4</v>
      </c>
      <c r="I4178">
        <v>11</v>
      </c>
      <c r="J4178" s="8">
        <v>44151</v>
      </c>
      <c r="K4178" s="9" t="s">
        <v>6931</v>
      </c>
      <c r="L4178" s="2" t="s">
        <v>9383</v>
      </c>
      <c r="M4178" s="10">
        <v>47</v>
      </c>
      <c r="N4178" s="27">
        <v>8</v>
      </c>
      <c r="O4178">
        <v>1</v>
      </c>
      <c r="P4178">
        <v>5</v>
      </c>
      <c r="Q4178" s="15">
        <f t="shared" si="62"/>
        <v>1.0323539735304441E-4</v>
      </c>
      <c r="R4178">
        <v>1</v>
      </c>
    </row>
    <row r="4179" spans="1:18" hidden="1" x14ac:dyDescent="0.35">
      <c r="A4179" t="s">
        <v>2258</v>
      </c>
      <c r="B4179" t="s">
        <v>3977</v>
      </c>
      <c r="C4179">
        <v>946</v>
      </c>
      <c r="D4179" t="s">
        <v>3994</v>
      </c>
      <c r="E4179" t="s">
        <v>3997</v>
      </c>
      <c r="F4179">
        <v>48433</v>
      </c>
      <c r="G4179">
        <v>2021</v>
      </c>
      <c r="H4179">
        <v>2</v>
      </c>
      <c r="I4179">
        <v>5</v>
      </c>
      <c r="J4179" s="8">
        <v>44341</v>
      </c>
      <c r="K4179" t="s">
        <v>6932</v>
      </c>
      <c r="L4179" s="2" t="s">
        <v>9383</v>
      </c>
      <c r="M4179" s="10">
        <v>47</v>
      </c>
      <c r="N4179" s="27">
        <v>8</v>
      </c>
      <c r="O4179">
        <v>1</v>
      </c>
      <c r="P4179">
        <v>6.8</v>
      </c>
      <c r="Q4179" s="15">
        <f t="shared" si="62"/>
        <v>1.404001404001404E-4</v>
      </c>
      <c r="R4179">
        <v>1</v>
      </c>
    </row>
    <row r="4180" spans="1:18" hidden="1" x14ac:dyDescent="0.35">
      <c r="A4180" t="s">
        <v>2265</v>
      </c>
      <c r="B4180" t="s">
        <v>3977</v>
      </c>
      <c r="C4180">
        <v>946</v>
      </c>
      <c r="D4180" t="s">
        <v>3994</v>
      </c>
      <c r="E4180" t="s">
        <v>3997</v>
      </c>
      <c r="F4180">
        <v>48433</v>
      </c>
      <c r="G4180">
        <v>2020</v>
      </c>
      <c r="H4180">
        <v>2</v>
      </c>
      <c r="I4180">
        <v>5</v>
      </c>
      <c r="J4180" s="8">
        <v>43976</v>
      </c>
      <c r="K4180" t="s">
        <v>6933</v>
      </c>
      <c r="L4180" s="2" t="s">
        <v>9383</v>
      </c>
      <c r="M4180" s="10">
        <v>46</v>
      </c>
      <c r="N4180" s="27">
        <v>8</v>
      </c>
      <c r="O4180">
        <v>1</v>
      </c>
      <c r="P4180">
        <v>10</v>
      </c>
      <c r="Q4180" s="15">
        <f t="shared" si="62"/>
        <v>2.0647079470608883E-4</v>
      </c>
      <c r="R4180">
        <v>1</v>
      </c>
    </row>
    <row r="4181" spans="1:18" hidden="1" x14ac:dyDescent="0.35">
      <c r="A4181" t="s">
        <v>3694</v>
      </c>
      <c r="B4181" t="s">
        <v>3992</v>
      </c>
      <c r="C4181">
        <v>137</v>
      </c>
      <c r="D4181" t="s">
        <v>3994</v>
      </c>
      <c r="E4181" t="s">
        <v>3997</v>
      </c>
      <c r="F4181">
        <v>62398</v>
      </c>
      <c r="G4181">
        <v>2020</v>
      </c>
      <c r="H4181">
        <v>1</v>
      </c>
      <c r="I4181">
        <v>3</v>
      </c>
      <c r="J4181" s="8">
        <v>43920</v>
      </c>
      <c r="K4181" s="9" t="s">
        <v>6934</v>
      </c>
      <c r="L4181" s="2" t="s">
        <v>9388</v>
      </c>
      <c r="M4181" s="10">
        <v>39</v>
      </c>
      <c r="N4181" s="27">
        <v>6</v>
      </c>
      <c r="O4181">
        <v>1</v>
      </c>
      <c r="P4181">
        <v>145</v>
      </c>
      <c r="Q4181" s="15">
        <f t="shared" si="62"/>
        <v>2.3237924292445269E-3</v>
      </c>
      <c r="R4181">
        <v>1</v>
      </c>
    </row>
    <row r="4182" spans="1:18" hidden="1" x14ac:dyDescent="0.35">
      <c r="A4182" t="s">
        <v>3695</v>
      </c>
      <c r="B4182" t="s">
        <v>3992</v>
      </c>
      <c r="C4182">
        <v>137</v>
      </c>
      <c r="D4182" t="s">
        <v>3994</v>
      </c>
      <c r="E4182" t="s">
        <v>3997</v>
      </c>
      <c r="F4182">
        <v>62398</v>
      </c>
      <c r="G4182">
        <v>2021</v>
      </c>
      <c r="H4182">
        <v>1</v>
      </c>
      <c r="I4182">
        <v>2</v>
      </c>
      <c r="J4182" s="8">
        <v>44253</v>
      </c>
      <c r="K4182" t="s">
        <v>6935</v>
      </c>
      <c r="L4182" s="2" t="s">
        <v>9388</v>
      </c>
      <c r="M4182" s="10">
        <v>48</v>
      </c>
      <c r="N4182" s="27">
        <v>8</v>
      </c>
      <c r="O4182">
        <v>1</v>
      </c>
      <c r="P4182">
        <v>47</v>
      </c>
      <c r="Q4182" s="15">
        <f t="shared" si="62"/>
        <v>7.5322927016891568E-4</v>
      </c>
      <c r="R4182">
        <v>1</v>
      </c>
    </row>
    <row r="4183" spans="1:18" hidden="1" x14ac:dyDescent="0.35">
      <c r="A4183" t="s">
        <v>3696</v>
      </c>
      <c r="B4183" t="s">
        <v>3992</v>
      </c>
      <c r="C4183">
        <v>137</v>
      </c>
      <c r="D4183" t="s">
        <v>3994</v>
      </c>
      <c r="E4183" t="s">
        <v>3997</v>
      </c>
      <c r="F4183">
        <v>62398</v>
      </c>
      <c r="G4183">
        <v>2021</v>
      </c>
      <c r="H4183">
        <v>2</v>
      </c>
      <c r="I4183">
        <v>5</v>
      </c>
      <c r="J4183" s="8">
        <v>44336</v>
      </c>
      <c r="K4183" t="s">
        <v>6936</v>
      </c>
      <c r="L4183" s="2" t="s">
        <v>9389</v>
      </c>
      <c r="M4183" s="10">
        <v>45</v>
      </c>
      <c r="N4183" s="27">
        <v>8</v>
      </c>
      <c r="O4183">
        <v>1</v>
      </c>
      <c r="P4183">
        <v>158</v>
      </c>
      <c r="Q4183" s="15">
        <f t="shared" si="62"/>
        <v>2.5321324401423122E-3</v>
      </c>
      <c r="R4183">
        <v>1</v>
      </c>
    </row>
    <row r="4184" spans="1:18" hidden="1" x14ac:dyDescent="0.35">
      <c r="A4184" t="s">
        <v>3697</v>
      </c>
      <c r="B4184" t="s">
        <v>3992</v>
      </c>
      <c r="C4184">
        <v>137</v>
      </c>
      <c r="D4184" t="s">
        <v>3994</v>
      </c>
      <c r="E4184" t="s">
        <v>3997</v>
      </c>
      <c r="F4184">
        <v>62398</v>
      </c>
      <c r="G4184">
        <v>2021</v>
      </c>
      <c r="H4184">
        <v>1</v>
      </c>
      <c r="I4184">
        <v>3</v>
      </c>
      <c r="J4184" s="8">
        <v>44257</v>
      </c>
      <c r="K4184" s="9" t="s">
        <v>6937</v>
      </c>
      <c r="L4184" s="2" t="s">
        <v>9390</v>
      </c>
      <c r="M4184" s="10" t="s">
        <v>9695</v>
      </c>
      <c r="N4184" s="27">
        <v>6</v>
      </c>
      <c r="O4184">
        <v>1</v>
      </c>
      <c r="P4184">
        <v>15</v>
      </c>
      <c r="Q4184" s="15">
        <f t="shared" si="62"/>
        <v>2.4039232026667521E-4</v>
      </c>
      <c r="R4184">
        <v>1</v>
      </c>
    </row>
    <row r="4185" spans="1:18" hidden="1" x14ac:dyDescent="0.35">
      <c r="A4185" t="s">
        <v>3698</v>
      </c>
      <c r="B4185" t="s">
        <v>3992</v>
      </c>
      <c r="C4185">
        <v>137</v>
      </c>
      <c r="D4185" t="s">
        <v>3994</v>
      </c>
      <c r="E4185" t="s">
        <v>3997</v>
      </c>
      <c r="F4185">
        <v>62398</v>
      </c>
      <c r="G4185">
        <v>2020</v>
      </c>
      <c r="H4185">
        <v>2</v>
      </c>
      <c r="I4185">
        <v>6</v>
      </c>
      <c r="J4185" s="8">
        <v>44012</v>
      </c>
      <c r="K4185" s="9" t="s">
        <v>6938</v>
      </c>
      <c r="L4185" s="2" t="s">
        <v>9391</v>
      </c>
      <c r="M4185" s="10" t="s">
        <v>9693</v>
      </c>
      <c r="N4185" s="27">
        <v>6</v>
      </c>
      <c r="O4185">
        <v>1</v>
      </c>
      <c r="P4185">
        <v>200</v>
      </c>
      <c r="Q4185" s="15">
        <f t="shared" si="62"/>
        <v>3.2052309368890029E-3</v>
      </c>
      <c r="R4185">
        <v>1</v>
      </c>
    </row>
    <row r="4186" spans="1:18" hidden="1" x14ac:dyDescent="0.35">
      <c r="A4186" t="s">
        <v>3699</v>
      </c>
      <c r="B4186" t="s">
        <v>3978</v>
      </c>
      <c r="C4186">
        <v>273</v>
      </c>
      <c r="D4186" t="s">
        <v>3995</v>
      </c>
      <c r="E4186" t="s">
        <v>3999</v>
      </c>
      <c r="F4186">
        <v>24237620</v>
      </c>
      <c r="G4186">
        <v>2020</v>
      </c>
      <c r="H4186">
        <v>1</v>
      </c>
      <c r="I4186">
        <v>3</v>
      </c>
      <c r="J4186" s="8" t="s">
        <v>4001</v>
      </c>
      <c r="K4186" t="s">
        <v>6939</v>
      </c>
      <c r="L4186" s="2" t="s">
        <v>9392</v>
      </c>
      <c r="M4186" t="s">
        <v>9708</v>
      </c>
      <c r="N4186">
        <v>9</v>
      </c>
      <c r="O4186">
        <v>2</v>
      </c>
      <c r="P4186">
        <v>0</v>
      </c>
      <c r="Q4186">
        <v>0</v>
      </c>
      <c r="R4186">
        <v>1</v>
      </c>
    </row>
    <row r="4187" spans="1:18" hidden="1" x14ac:dyDescent="0.35">
      <c r="A4187" t="s">
        <v>3700</v>
      </c>
      <c r="B4187" t="s">
        <v>3978</v>
      </c>
      <c r="C4187">
        <v>273</v>
      </c>
      <c r="D4187" t="s">
        <v>3995</v>
      </c>
      <c r="E4187" t="s">
        <v>3999</v>
      </c>
      <c r="F4187">
        <v>24237620</v>
      </c>
      <c r="G4187">
        <v>2020</v>
      </c>
      <c r="H4187">
        <v>1</v>
      </c>
      <c r="I4187">
        <v>3</v>
      </c>
      <c r="J4187" s="8" t="s">
        <v>4001</v>
      </c>
      <c r="K4187" t="s">
        <v>6940</v>
      </c>
      <c r="L4187" s="2" t="s">
        <v>9392</v>
      </c>
      <c r="M4187" s="6">
        <v>30</v>
      </c>
      <c r="N4187">
        <v>4</v>
      </c>
      <c r="O4187">
        <v>2</v>
      </c>
      <c r="P4187">
        <v>0</v>
      </c>
      <c r="Q4187">
        <v>0</v>
      </c>
      <c r="R4187">
        <v>1</v>
      </c>
    </row>
    <row r="4188" spans="1:18" hidden="1" x14ac:dyDescent="0.35">
      <c r="A4188" t="s">
        <v>3701</v>
      </c>
      <c r="B4188" t="s">
        <v>3978</v>
      </c>
      <c r="C4188">
        <v>273</v>
      </c>
      <c r="D4188" t="s">
        <v>3995</v>
      </c>
      <c r="E4188" t="s">
        <v>3999</v>
      </c>
      <c r="F4188">
        <v>24237620</v>
      </c>
      <c r="G4188">
        <v>2020</v>
      </c>
      <c r="H4188">
        <v>1</v>
      </c>
      <c r="I4188">
        <v>3</v>
      </c>
      <c r="J4188" s="8" t="s">
        <v>4001</v>
      </c>
      <c r="K4188" t="s">
        <v>6941</v>
      </c>
      <c r="L4188" s="2" t="s">
        <v>9392</v>
      </c>
      <c r="M4188" s="6">
        <v>24</v>
      </c>
      <c r="N4188">
        <v>3</v>
      </c>
      <c r="O4188">
        <v>2</v>
      </c>
      <c r="P4188">
        <v>0</v>
      </c>
      <c r="Q4188">
        <v>0</v>
      </c>
      <c r="R4188">
        <v>3</v>
      </c>
    </row>
    <row r="4189" spans="1:18" hidden="1" x14ac:dyDescent="0.35">
      <c r="A4189" t="s">
        <v>3702</v>
      </c>
      <c r="B4189" t="s">
        <v>3978</v>
      </c>
      <c r="C4189">
        <v>273</v>
      </c>
      <c r="D4189" t="s">
        <v>3995</v>
      </c>
      <c r="E4189" t="s">
        <v>3999</v>
      </c>
      <c r="F4189">
        <v>24237620</v>
      </c>
      <c r="G4189">
        <v>2020</v>
      </c>
      <c r="H4189">
        <v>1</v>
      </c>
      <c r="I4189">
        <v>3</v>
      </c>
      <c r="J4189" s="8" t="s">
        <v>4001</v>
      </c>
      <c r="K4189" t="s">
        <v>6942</v>
      </c>
      <c r="L4189" s="2" t="s">
        <v>9392</v>
      </c>
      <c r="M4189" t="s">
        <v>9712</v>
      </c>
      <c r="N4189" t="s">
        <v>9728</v>
      </c>
      <c r="O4189">
        <v>2</v>
      </c>
      <c r="P4189">
        <v>0</v>
      </c>
      <c r="Q4189">
        <v>0</v>
      </c>
      <c r="R4189">
        <v>3</v>
      </c>
    </row>
    <row r="4190" spans="1:18" hidden="1" x14ac:dyDescent="0.35">
      <c r="A4190" t="s">
        <v>3703</v>
      </c>
      <c r="B4190" t="s">
        <v>3978</v>
      </c>
      <c r="C4190">
        <v>273</v>
      </c>
      <c r="D4190" t="s">
        <v>3995</v>
      </c>
      <c r="E4190" t="s">
        <v>3999</v>
      </c>
      <c r="F4190">
        <v>24237620</v>
      </c>
      <c r="G4190">
        <v>2020</v>
      </c>
      <c r="H4190">
        <v>1</v>
      </c>
      <c r="I4190">
        <v>3</v>
      </c>
      <c r="J4190" s="8" t="s">
        <v>4001</v>
      </c>
      <c r="K4190" t="s">
        <v>6943</v>
      </c>
      <c r="L4190" s="2" t="s">
        <v>9392</v>
      </c>
      <c r="M4190" t="s">
        <v>9710</v>
      </c>
      <c r="N4190">
        <v>7</v>
      </c>
      <c r="O4190">
        <v>2</v>
      </c>
      <c r="P4190">
        <v>0</v>
      </c>
      <c r="Q4190">
        <v>0</v>
      </c>
      <c r="R4190">
        <v>1</v>
      </c>
    </row>
    <row r="4191" spans="1:18" hidden="1" x14ac:dyDescent="0.35">
      <c r="A4191" t="s">
        <v>3704</v>
      </c>
      <c r="B4191" t="s">
        <v>3978</v>
      </c>
      <c r="C4191">
        <v>273</v>
      </c>
      <c r="D4191" t="s">
        <v>3995</v>
      </c>
      <c r="E4191" t="s">
        <v>3999</v>
      </c>
      <c r="F4191">
        <v>24237620</v>
      </c>
      <c r="G4191">
        <v>2020</v>
      </c>
      <c r="H4191">
        <v>1</v>
      </c>
      <c r="I4191">
        <v>3</v>
      </c>
      <c r="J4191" s="8" t="s">
        <v>4002</v>
      </c>
      <c r="K4191" t="s">
        <v>6944</v>
      </c>
      <c r="L4191" s="2" t="s">
        <v>9393</v>
      </c>
      <c r="M4191" t="s">
        <v>9697</v>
      </c>
      <c r="N4191">
        <v>1</v>
      </c>
      <c r="O4191">
        <v>2</v>
      </c>
      <c r="P4191">
        <v>0</v>
      </c>
      <c r="Q4191">
        <v>0</v>
      </c>
      <c r="R4191">
        <v>3</v>
      </c>
    </row>
    <row r="4192" spans="1:18" hidden="1" x14ac:dyDescent="0.35">
      <c r="A4192" t="s">
        <v>3705</v>
      </c>
      <c r="B4192" t="s">
        <v>3978</v>
      </c>
      <c r="C4192">
        <v>273</v>
      </c>
      <c r="D4192" t="s">
        <v>3995</v>
      </c>
      <c r="E4192" t="s">
        <v>3999</v>
      </c>
      <c r="F4192">
        <v>24237620</v>
      </c>
      <c r="G4192">
        <v>2020</v>
      </c>
      <c r="H4192">
        <v>1</v>
      </c>
      <c r="I4192">
        <v>3</v>
      </c>
      <c r="J4192" s="8" t="s">
        <v>4002</v>
      </c>
      <c r="K4192" t="s">
        <v>6945</v>
      </c>
      <c r="L4192" s="2" t="s">
        <v>9393</v>
      </c>
      <c r="M4192" t="s">
        <v>9712</v>
      </c>
      <c r="N4192" t="s">
        <v>9728</v>
      </c>
      <c r="O4192">
        <v>2</v>
      </c>
      <c r="P4192">
        <v>0</v>
      </c>
      <c r="Q4192">
        <v>0</v>
      </c>
      <c r="R4192">
        <v>1</v>
      </c>
    </row>
    <row r="4193" spans="1:18" hidden="1" x14ac:dyDescent="0.35">
      <c r="A4193" t="s">
        <v>3706</v>
      </c>
      <c r="B4193" t="s">
        <v>3978</v>
      </c>
      <c r="C4193">
        <v>273</v>
      </c>
      <c r="D4193" t="s">
        <v>3995</v>
      </c>
      <c r="E4193" t="s">
        <v>3999</v>
      </c>
      <c r="F4193">
        <v>24237620</v>
      </c>
      <c r="G4193">
        <v>2020</v>
      </c>
      <c r="H4193">
        <v>2</v>
      </c>
      <c r="I4193">
        <v>6</v>
      </c>
      <c r="J4193" s="8" t="s">
        <v>4003</v>
      </c>
      <c r="K4193" t="s">
        <v>6946</v>
      </c>
      <c r="L4193" s="2" t="s">
        <v>9394</v>
      </c>
      <c r="M4193" t="s">
        <v>9712</v>
      </c>
      <c r="N4193" t="s">
        <v>9728</v>
      </c>
      <c r="O4193">
        <v>2</v>
      </c>
      <c r="P4193">
        <v>0</v>
      </c>
      <c r="Q4193">
        <v>0</v>
      </c>
      <c r="R4193">
        <v>1</v>
      </c>
    </row>
    <row r="4194" spans="1:18" hidden="1" x14ac:dyDescent="0.35">
      <c r="A4194" t="s">
        <v>3294</v>
      </c>
      <c r="B4194" t="s">
        <v>3978</v>
      </c>
      <c r="C4194">
        <v>273</v>
      </c>
      <c r="D4194" t="s">
        <v>3995</v>
      </c>
      <c r="E4194" t="s">
        <v>3999</v>
      </c>
      <c r="F4194">
        <v>24237620</v>
      </c>
      <c r="G4194">
        <v>2020</v>
      </c>
      <c r="H4194">
        <v>1</v>
      </c>
      <c r="I4194">
        <v>3</v>
      </c>
      <c r="J4194" s="8" t="s">
        <v>4004</v>
      </c>
      <c r="K4194" t="s">
        <v>6947</v>
      </c>
      <c r="L4194" s="2" t="s">
        <v>9395</v>
      </c>
      <c r="M4194" t="s">
        <v>9712</v>
      </c>
      <c r="N4194" t="s">
        <v>9728</v>
      </c>
      <c r="O4194">
        <v>2</v>
      </c>
      <c r="P4194">
        <v>0</v>
      </c>
      <c r="Q4194">
        <v>0</v>
      </c>
      <c r="R4194">
        <v>1</v>
      </c>
    </row>
    <row r="4195" spans="1:18" hidden="1" x14ac:dyDescent="0.35">
      <c r="A4195" t="s">
        <v>3707</v>
      </c>
      <c r="B4195" t="s">
        <v>3978</v>
      </c>
      <c r="C4195">
        <v>273</v>
      </c>
      <c r="D4195" t="s">
        <v>3995</v>
      </c>
      <c r="E4195" t="s">
        <v>3999</v>
      </c>
      <c r="F4195">
        <v>24237620</v>
      </c>
      <c r="G4195">
        <v>2020</v>
      </c>
      <c r="H4195">
        <v>3</v>
      </c>
      <c r="I4195">
        <v>7</v>
      </c>
      <c r="J4195" s="8" t="s">
        <v>4005</v>
      </c>
      <c r="K4195" t="s">
        <v>6948</v>
      </c>
      <c r="L4195" s="2" t="s">
        <v>9396</v>
      </c>
      <c r="M4195" t="s">
        <v>9712</v>
      </c>
      <c r="N4195" t="s">
        <v>9728</v>
      </c>
      <c r="O4195">
        <v>2</v>
      </c>
      <c r="P4195">
        <v>0</v>
      </c>
      <c r="Q4195">
        <v>0</v>
      </c>
      <c r="R4195">
        <v>1</v>
      </c>
    </row>
    <row r="4196" spans="1:18" hidden="1" x14ac:dyDescent="0.35">
      <c r="A4196" t="s">
        <v>3708</v>
      </c>
      <c r="B4196" t="s">
        <v>3978</v>
      </c>
      <c r="C4196">
        <v>273</v>
      </c>
      <c r="D4196" t="s">
        <v>3995</v>
      </c>
      <c r="E4196" t="s">
        <v>3999</v>
      </c>
      <c r="F4196">
        <v>24237620</v>
      </c>
      <c r="G4196">
        <v>2020</v>
      </c>
      <c r="H4196">
        <v>2</v>
      </c>
      <c r="I4196">
        <v>5</v>
      </c>
      <c r="J4196" s="8" t="s">
        <v>4006</v>
      </c>
      <c r="K4196" t="s">
        <v>6949</v>
      </c>
      <c r="L4196" s="2" t="s">
        <v>9397</v>
      </c>
      <c r="M4196" t="s">
        <v>9712</v>
      </c>
      <c r="N4196" t="s">
        <v>9728</v>
      </c>
      <c r="O4196">
        <v>2</v>
      </c>
      <c r="P4196">
        <v>0</v>
      </c>
      <c r="Q4196">
        <v>0</v>
      </c>
      <c r="R4196">
        <v>1</v>
      </c>
    </row>
    <row r="4197" spans="1:18" hidden="1" x14ac:dyDescent="0.35">
      <c r="A4197" t="s">
        <v>3709</v>
      </c>
      <c r="B4197" t="s">
        <v>3978</v>
      </c>
      <c r="C4197">
        <v>273</v>
      </c>
      <c r="D4197" t="s">
        <v>3995</v>
      </c>
      <c r="E4197" t="s">
        <v>3999</v>
      </c>
      <c r="F4197">
        <v>24237620</v>
      </c>
      <c r="G4197">
        <v>2020</v>
      </c>
      <c r="H4197">
        <v>1</v>
      </c>
      <c r="I4197">
        <v>3</v>
      </c>
      <c r="J4197" s="8" t="s">
        <v>4001</v>
      </c>
      <c r="K4197" t="s">
        <v>6950</v>
      </c>
      <c r="L4197" s="2" t="s">
        <v>9398</v>
      </c>
      <c r="M4197" s="6"/>
      <c r="N4197"/>
      <c r="O4197">
        <v>0</v>
      </c>
      <c r="P4197">
        <v>0</v>
      </c>
      <c r="Q4197">
        <v>0</v>
      </c>
    </row>
    <row r="4198" spans="1:18" hidden="1" x14ac:dyDescent="0.35">
      <c r="A4198" t="s">
        <v>3710</v>
      </c>
      <c r="B4198" t="s">
        <v>3978</v>
      </c>
      <c r="C4198">
        <v>273</v>
      </c>
      <c r="D4198" t="s">
        <v>3995</v>
      </c>
      <c r="E4198" t="s">
        <v>3999</v>
      </c>
      <c r="F4198">
        <v>24237620</v>
      </c>
      <c r="G4198">
        <v>2020</v>
      </c>
      <c r="H4198">
        <v>2</v>
      </c>
      <c r="I4198">
        <v>4</v>
      </c>
      <c r="J4198" s="8" t="s">
        <v>4007</v>
      </c>
      <c r="K4198" t="s">
        <v>6951</v>
      </c>
      <c r="L4198" s="2" t="s">
        <v>9399</v>
      </c>
      <c r="M4198"/>
      <c r="N4198"/>
      <c r="O4198">
        <v>0</v>
      </c>
      <c r="P4198">
        <v>204000</v>
      </c>
      <c r="Q4198">
        <v>8.4166679731755845E-3</v>
      </c>
    </row>
    <row r="4199" spans="1:18" hidden="1" x14ac:dyDescent="0.35">
      <c r="A4199" t="s">
        <v>2095</v>
      </c>
      <c r="B4199" t="s">
        <v>3978</v>
      </c>
      <c r="C4199">
        <v>273</v>
      </c>
      <c r="D4199" t="s">
        <v>3995</v>
      </c>
      <c r="E4199" t="s">
        <v>3999</v>
      </c>
      <c r="F4199">
        <v>24237620</v>
      </c>
      <c r="G4199">
        <v>2020</v>
      </c>
      <c r="H4199">
        <v>2</v>
      </c>
      <c r="I4199">
        <v>5</v>
      </c>
      <c r="J4199" s="8" t="s">
        <v>4008</v>
      </c>
      <c r="K4199" t="s">
        <v>6952</v>
      </c>
      <c r="L4199" s="2" t="s">
        <v>9400</v>
      </c>
      <c r="M4199" t="s">
        <v>9712</v>
      </c>
      <c r="N4199" t="s">
        <v>9728</v>
      </c>
      <c r="O4199">
        <v>2</v>
      </c>
      <c r="P4199">
        <v>0</v>
      </c>
      <c r="Q4199">
        <v>0</v>
      </c>
      <c r="R4199">
        <v>1</v>
      </c>
    </row>
    <row r="4200" spans="1:18" hidden="1" x14ac:dyDescent="0.35">
      <c r="A4200" t="s">
        <v>3711</v>
      </c>
      <c r="B4200" t="s">
        <v>3978</v>
      </c>
      <c r="C4200">
        <v>273</v>
      </c>
      <c r="D4200" t="s">
        <v>3995</v>
      </c>
      <c r="E4200" t="s">
        <v>3999</v>
      </c>
      <c r="F4200">
        <v>24237620</v>
      </c>
      <c r="G4200">
        <v>2020</v>
      </c>
      <c r="H4200">
        <v>2</v>
      </c>
      <c r="I4200">
        <v>6</v>
      </c>
      <c r="J4200" s="8" t="s">
        <v>4009</v>
      </c>
      <c r="K4200" t="s">
        <v>6953</v>
      </c>
      <c r="L4200" s="2" t="s">
        <v>9401</v>
      </c>
      <c r="M4200" t="s">
        <v>9712</v>
      </c>
      <c r="N4200" t="s">
        <v>9728</v>
      </c>
      <c r="O4200">
        <v>2</v>
      </c>
      <c r="P4200">
        <v>0</v>
      </c>
      <c r="Q4200">
        <v>0</v>
      </c>
      <c r="R4200">
        <v>1</v>
      </c>
    </row>
    <row r="4201" spans="1:18" hidden="1" x14ac:dyDescent="0.35">
      <c r="A4201" t="s">
        <v>1820</v>
      </c>
      <c r="B4201" t="s">
        <v>3978</v>
      </c>
      <c r="C4201">
        <v>273</v>
      </c>
      <c r="D4201" t="s">
        <v>3995</v>
      </c>
      <c r="E4201" t="s">
        <v>3999</v>
      </c>
      <c r="F4201">
        <v>24237620</v>
      </c>
      <c r="G4201">
        <v>2020</v>
      </c>
      <c r="H4201">
        <v>1</v>
      </c>
      <c r="I4201">
        <v>4</v>
      </c>
      <c r="J4201" s="8">
        <v>43948</v>
      </c>
      <c r="K4201" t="s">
        <v>6954</v>
      </c>
      <c r="L4201" s="2" t="s">
        <v>9402</v>
      </c>
      <c r="M4201" t="s">
        <v>9703</v>
      </c>
      <c r="N4201">
        <v>6</v>
      </c>
      <c r="O4201">
        <v>2</v>
      </c>
      <c r="P4201">
        <v>0</v>
      </c>
      <c r="Q4201">
        <v>0</v>
      </c>
      <c r="R4201">
        <v>3</v>
      </c>
    </row>
    <row r="4202" spans="1:18" hidden="1" x14ac:dyDescent="0.35">
      <c r="A4202" t="s">
        <v>3712</v>
      </c>
      <c r="B4202" t="s">
        <v>3978</v>
      </c>
      <c r="C4202">
        <v>273</v>
      </c>
      <c r="D4202" t="s">
        <v>3995</v>
      </c>
      <c r="E4202" t="s">
        <v>3999</v>
      </c>
      <c r="F4202">
        <v>24237620</v>
      </c>
      <c r="G4202">
        <v>2021</v>
      </c>
      <c r="H4202">
        <v>1</v>
      </c>
      <c r="I4202">
        <v>1</v>
      </c>
      <c r="J4202" s="8">
        <v>44211</v>
      </c>
      <c r="K4202" s="9" t="s">
        <v>6955</v>
      </c>
      <c r="L4202" s="2" t="s">
        <v>9403</v>
      </c>
      <c r="M4202" s="10" t="s">
        <v>9710</v>
      </c>
      <c r="N4202" s="27">
        <v>7</v>
      </c>
      <c r="O4202">
        <v>1</v>
      </c>
      <c r="P4202">
        <v>500</v>
      </c>
      <c r="Q4202" s="15">
        <f>P4202/F4202</f>
        <v>2.0629088169547999E-5</v>
      </c>
      <c r="R4202">
        <v>1</v>
      </c>
    </row>
    <row r="4203" spans="1:18" hidden="1" x14ac:dyDescent="0.35">
      <c r="A4203" t="s">
        <v>3713</v>
      </c>
      <c r="B4203" t="s">
        <v>3978</v>
      </c>
      <c r="C4203">
        <v>273</v>
      </c>
      <c r="D4203" t="s">
        <v>3995</v>
      </c>
      <c r="E4203" t="s">
        <v>3999</v>
      </c>
      <c r="F4203">
        <v>24237620</v>
      </c>
      <c r="G4203">
        <v>2021</v>
      </c>
      <c r="H4203">
        <v>1</v>
      </c>
      <c r="I4203">
        <v>1</v>
      </c>
      <c r="J4203" s="8">
        <v>44224</v>
      </c>
      <c r="K4203" t="s">
        <v>6956</v>
      </c>
      <c r="L4203" s="2" t="s">
        <v>9404</v>
      </c>
      <c r="M4203" s="10">
        <v>40</v>
      </c>
      <c r="N4203" s="27">
        <v>7</v>
      </c>
      <c r="O4203">
        <v>1</v>
      </c>
      <c r="P4203">
        <v>1500</v>
      </c>
      <c r="Q4203" s="15">
        <f>P4203/F4203</f>
        <v>6.1887264508644004E-5</v>
      </c>
      <c r="R4203">
        <v>1</v>
      </c>
    </row>
    <row r="4204" spans="1:18" hidden="1" x14ac:dyDescent="0.35">
      <c r="A4204" t="s">
        <v>3714</v>
      </c>
      <c r="B4204" t="s">
        <v>3978</v>
      </c>
      <c r="C4204">
        <v>273</v>
      </c>
      <c r="D4204" t="s">
        <v>3995</v>
      </c>
      <c r="E4204" t="s">
        <v>3999</v>
      </c>
      <c r="F4204">
        <v>24237620</v>
      </c>
      <c r="G4204">
        <v>2021</v>
      </c>
      <c r="H4204">
        <v>1</v>
      </c>
      <c r="I4204">
        <v>3</v>
      </c>
      <c r="J4204" s="8">
        <v>44281</v>
      </c>
      <c r="K4204" t="s">
        <v>9742</v>
      </c>
      <c r="L4204" s="2" t="s">
        <v>9405</v>
      </c>
      <c r="M4204" s="6" t="s">
        <v>9703</v>
      </c>
      <c r="N4204">
        <v>6</v>
      </c>
      <c r="O4204">
        <v>2</v>
      </c>
      <c r="P4204">
        <v>0</v>
      </c>
      <c r="Q4204">
        <v>0</v>
      </c>
      <c r="R4204">
        <v>3</v>
      </c>
    </row>
    <row r="4205" spans="1:18" hidden="1" x14ac:dyDescent="0.35">
      <c r="A4205" t="s">
        <v>3715</v>
      </c>
      <c r="B4205" t="s">
        <v>3978</v>
      </c>
      <c r="C4205">
        <v>273</v>
      </c>
      <c r="D4205" t="s">
        <v>3995</v>
      </c>
      <c r="E4205" t="s">
        <v>3999</v>
      </c>
      <c r="F4205">
        <v>24237620</v>
      </c>
      <c r="G4205">
        <v>2021</v>
      </c>
      <c r="H4205">
        <v>2</v>
      </c>
      <c r="I4205">
        <v>4</v>
      </c>
      <c r="J4205" s="8">
        <v>44291</v>
      </c>
      <c r="K4205" t="s">
        <v>6957</v>
      </c>
      <c r="L4205" s="2" t="s">
        <v>9406</v>
      </c>
      <c r="M4205" t="s">
        <v>9719</v>
      </c>
      <c r="N4205">
        <v>2</v>
      </c>
      <c r="O4205">
        <v>2</v>
      </c>
      <c r="P4205">
        <v>0</v>
      </c>
      <c r="Q4205">
        <v>0</v>
      </c>
      <c r="R4205">
        <v>1</v>
      </c>
    </row>
    <row r="4206" spans="1:18" hidden="1" x14ac:dyDescent="0.35">
      <c r="A4206" t="s">
        <v>3716</v>
      </c>
      <c r="B4206" t="s">
        <v>3978</v>
      </c>
      <c r="C4206">
        <v>273</v>
      </c>
      <c r="D4206" t="s">
        <v>3995</v>
      </c>
      <c r="E4206" t="s">
        <v>3999</v>
      </c>
      <c r="F4206">
        <v>24237620</v>
      </c>
      <c r="G4206">
        <v>2020</v>
      </c>
      <c r="H4206">
        <v>2</v>
      </c>
      <c r="I4206">
        <v>4</v>
      </c>
      <c r="J4206" s="8" t="s">
        <v>4010</v>
      </c>
      <c r="K4206" t="s">
        <v>6958</v>
      </c>
      <c r="L4206" s="2" t="s">
        <v>8304</v>
      </c>
      <c r="M4206" s="10">
        <v>7</v>
      </c>
      <c r="N4206" s="27">
        <v>1</v>
      </c>
      <c r="O4206">
        <v>1</v>
      </c>
      <c r="P4206">
        <v>65000</v>
      </c>
      <c r="Q4206" s="15">
        <f t="shared" ref="Q4206:Q4247" si="63">P4206/F4206</f>
        <v>2.6817814620412402E-3</v>
      </c>
      <c r="R4206">
        <v>1</v>
      </c>
    </row>
    <row r="4207" spans="1:18" hidden="1" x14ac:dyDescent="0.35">
      <c r="A4207" t="s">
        <v>3717</v>
      </c>
      <c r="B4207" t="s">
        <v>3978</v>
      </c>
      <c r="C4207">
        <v>273</v>
      </c>
      <c r="D4207" t="s">
        <v>3995</v>
      </c>
      <c r="E4207" t="s">
        <v>3999</v>
      </c>
      <c r="F4207">
        <v>24237620</v>
      </c>
      <c r="G4207">
        <v>2020</v>
      </c>
      <c r="H4207">
        <v>2</v>
      </c>
      <c r="I4207">
        <v>4</v>
      </c>
      <c r="J4207" s="8" t="s">
        <v>4010</v>
      </c>
      <c r="K4207" t="s">
        <v>6959</v>
      </c>
      <c r="L4207" s="2" t="s">
        <v>8304</v>
      </c>
      <c r="M4207" s="10">
        <v>33</v>
      </c>
      <c r="N4207" s="27">
        <v>5</v>
      </c>
      <c r="O4207">
        <v>1</v>
      </c>
      <c r="P4207">
        <v>5000</v>
      </c>
      <c r="Q4207" s="15">
        <f t="shared" si="63"/>
        <v>2.0629088169548E-4</v>
      </c>
      <c r="R4207">
        <v>1</v>
      </c>
    </row>
    <row r="4208" spans="1:18" hidden="1" x14ac:dyDescent="0.35">
      <c r="A4208" t="s">
        <v>3718</v>
      </c>
      <c r="B4208" t="s">
        <v>3978</v>
      </c>
      <c r="C4208">
        <v>273</v>
      </c>
      <c r="D4208" t="s">
        <v>3995</v>
      </c>
      <c r="E4208" t="s">
        <v>3999</v>
      </c>
      <c r="F4208">
        <v>24237620</v>
      </c>
      <c r="G4208">
        <v>2020</v>
      </c>
      <c r="H4208">
        <v>3</v>
      </c>
      <c r="I4208">
        <v>7</v>
      </c>
      <c r="J4208" s="8" t="s">
        <v>4011</v>
      </c>
      <c r="K4208" s="17" t="s">
        <v>9854</v>
      </c>
      <c r="L4208" s="2" t="s">
        <v>9407</v>
      </c>
      <c r="M4208" s="10">
        <v>49</v>
      </c>
      <c r="N4208" s="27">
        <v>9</v>
      </c>
      <c r="O4208">
        <v>1</v>
      </c>
      <c r="P4208">
        <v>35356</v>
      </c>
      <c r="Q4208" s="15">
        <f t="shared" si="63"/>
        <v>1.4587240826450783E-3</v>
      </c>
      <c r="R4208">
        <v>1</v>
      </c>
    </row>
    <row r="4209" spans="1:18" hidden="1" x14ac:dyDescent="0.35">
      <c r="A4209" t="s">
        <v>3719</v>
      </c>
      <c r="B4209" t="s">
        <v>3978</v>
      </c>
      <c r="C4209">
        <v>273</v>
      </c>
      <c r="D4209" t="s">
        <v>3995</v>
      </c>
      <c r="E4209" t="s">
        <v>3999</v>
      </c>
      <c r="F4209">
        <v>24237620</v>
      </c>
      <c r="G4209">
        <v>2020</v>
      </c>
      <c r="H4209">
        <v>1</v>
      </c>
      <c r="I4209">
        <v>3</v>
      </c>
      <c r="J4209" s="8" t="s">
        <v>4012</v>
      </c>
      <c r="K4209" s="9" t="s">
        <v>6960</v>
      </c>
      <c r="L4209" s="2" t="s">
        <v>9408</v>
      </c>
      <c r="M4209" s="10" t="s">
        <v>9710</v>
      </c>
      <c r="N4209" s="27">
        <v>7</v>
      </c>
      <c r="O4209">
        <v>1</v>
      </c>
      <c r="P4209">
        <v>500</v>
      </c>
      <c r="Q4209" s="15">
        <f t="shared" si="63"/>
        <v>2.0629088169547999E-5</v>
      </c>
      <c r="R4209">
        <v>3</v>
      </c>
    </row>
    <row r="4210" spans="1:18" hidden="1" x14ac:dyDescent="0.35">
      <c r="A4210" t="s">
        <v>3720</v>
      </c>
      <c r="B4210" t="s">
        <v>3978</v>
      </c>
      <c r="C4210">
        <v>273</v>
      </c>
      <c r="D4210" t="s">
        <v>3995</v>
      </c>
      <c r="E4210" t="s">
        <v>3999</v>
      </c>
      <c r="F4210">
        <v>24237620</v>
      </c>
      <c r="G4210">
        <v>2020</v>
      </c>
      <c r="H4210">
        <v>4</v>
      </c>
      <c r="I4210">
        <v>12</v>
      </c>
      <c r="J4210" s="8" t="s">
        <v>4013</v>
      </c>
      <c r="K4210" s="9" t="s">
        <v>6961</v>
      </c>
      <c r="L4210" s="2" t="s">
        <v>9409</v>
      </c>
      <c r="M4210" s="10">
        <v>35</v>
      </c>
      <c r="N4210" s="27">
        <v>6</v>
      </c>
      <c r="O4210">
        <v>1</v>
      </c>
      <c r="P4210">
        <v>220</v>
      </c>
      <c r="Q4210" s="15">
        <f t="shared" si="63"/>
        <v>9.0767987946011204E-6</v>
      </c>
      <c r="R4210">
        <v>1</v>
      </c>
    </row>
    <row r="4211" spans="1:18" hidden="1" x14ac:dyDescent="0.35">
      <c r="A4211" t="s">
        <v>3721</v>
      </c>
      <c r="B4211" t="s">
        <v>3978</v>
      </c>
      <c r="C4211">
        <v>273</v>
      </c>
      <c r="D4211" t="s">
        <v>3995</v>
      </c>
      <c r="E4211" t="s">
        <v>3999</v>
      </c>
      <c r="F4211">
        <v>24237620</v>
      </c>
      <c r="G4211">
        <v>2020</v>
      </c>
      <c r="H4211">
        <v>4</v>
      </c>
      <c r="I4211">
        <v>12</v>
      </c>
      <c r="J4211" s="8">
        <v>44196</v>
      </c>
      <c r="K4211" t="s">
        <v>6962</v>
      </c>
      <c r="L4211" s="2" t="s">
        <v>9410</v>
      </c>
      <c r="M4211" s="10" t="s">
        <v>9711</v>
      </c>
      <c r="N4211" s="27">
        <v>5</v>
      </c>
      <c r="O4211">
        <v>1</v>
      </c>
      <c r="P4211">
        <v>6500</v>
      </c>
      <c r="Q4211" s="15">
        <f t="shared" si="63"/>
        <v>2.68178146204124E-4</v>
      </c>
      <c r="R4211">
        <v>1</v>
      </c>
    </row>
    <row r="4212" spans="1:18" hidden="1" x14ac:dyDescent="0.35">
      <c r="A4212" t="s">
        <v>3722</v>
      </c>
      <c r="B4212" t="s">
        <v>3978</v>
      </c>
      <c r="C4212">
        <v>273</v>
      </c>
      <c r="D4212" t="s">
        <v>3995</v>
      </c>
      <c r="E4212" t="s">
        <v>3999</v>
      </c>
      <c r="F4212">
        <v>24237620</v>
      </c>
      <c r="G4212">
        <v>2021</v>
      </c>
      <c r="H4212">
        <v>2</v>
      </c>
      <c r="I4212">
        <v>2</v>
      </c>
      <c r="J4212" s="8">
        <v>44302</v>
      </c>
      <c r="K4212" t="s">
        <v>6963</v>
      </c>
      <c r="L4212" s="2" t="s">
        <v>9411</v>
      </c>
      <c r="M4212" s="10" t="s">
        <v>9711</v>
      </c>
      <c r="N4212" s="27">
        <v>5</v>
      </c>
      <c r="O4212">
        <v>1</v>
      </c>
      <c r="P4212">
        <v>9309</v>
      </c>
      <c r="Q4212" s="15">
        <f t="shared" si="63"/>
        <v>3.8407236354064464E-4</v>
      </c>
      <c r="R4212">
        <v>1</v>
      </c>
    </row>
    <row r="4213" spans="1:18" hidden="1" x14ac:dyDescent="0.35">
      <c r="A4213" t="s">
        <v>3723</v>
      </c>
      <c r="B4213" t="s">
        <v>3978</v>
      </c>
      <c r="C4213">
        <v>273</v>
      </c>
      <c r="D4213" t="s">
        <v>3995</v>
      </c>
      <c r="E4213" t="s">
        <v>3999</v>
      </c>
      <c r="F4213">
        <v>24237620</v>
      </c>
      <c r="G4213">
        <v>2020</v>
      </c>
      <c r="H4213">
        <v>2</v>
      </c>
      <c r="I4213">
        <v>2</v>
      </c>
      <c r="J4213" s="8">
        <v>43923</v>
      </c>
      <c r="K4213" s="9" t="s">
        <v>6964</v>
      </c>
      <c r="L4213" s="2" t="s">
        <v>9412</v>
      </c>
      <c r="M4213" s="10">
        <v>35</v>
      </c>
      <c r="N4213" s="27">
        <v>6</v>
      </c>
      <c r="O4213">
        <v>1</v>
      </c>
      <c r="P4213">
        <v>600</v>
      </c>
      <c r="Q4213" s="15">
        <f t="shared" si="63"/>
        <v>2.4754905803457601E-5</v>
      </c>
      <c r="R4213">
        <v>1</v>
      </c>
    </row>
    <row r="4214" spans="1:18" hidden="1" x14ac:dyDescent="0.35">
      <c r="A4214" t="s">
        <v>2130</v>
      </c>
      <c r="B4214" t="s">
        <v>3979</v>
      </c>
      <c r="C4214">
        <v>138</v>
      </c>
      <c r="D4214" t="s">
        <v>3994</v>
      </c>
      <c r="E4214" t="s">
        <v>3997</v>
      </c>
      <c r="F4214">
        <v>810247</v>
      </c>
      <c r="G4214">
        <v>2020</v>
      </c>
      <c r="H4214">
        <v>2</v>
      </c>
      <c r="I4214">
        <v>4</v>
      </c>
      <c r="J4214" s="8">
        <v>43928</v>
      </c>
      <c r="K4214" s="9" t="s">
        <v>6965</v>
      </c>
      <c r="L4214" s="2" t="s">
        <v>9413</v>
      </c>
      <c r="M4214" s="10" t="s">
        <v>9710</v>
      </c>
      <c r="N4214" s="27">
        <v>7</v>
      </c>
      <c r="O4214">
        <v>1</v>
      </c>
      <c r="P4214">
        <v>1730</v>
      </c>
      <c r="Q4214" s="15">
        <f t="shared" si="63"/>
        <v>2.1351513797644422E-3</v>
      </c>
      <c r="R4214">
        <v>3</v>
      </c>
    </row>
    <row r="4215" spans="1:18" hidden="1" x14ac:dyDescent="0.35">
      <c r="A4215" t="s">
        <v>3724</v>
      </c>
      <c r="B4215" t="s">
        <v>3979</v>
      </c>
      <c r="C4215">
        <v>138</v>
      </c>
      <c r="D4215" t="s">
        <v>3994</v>
      </c>
      <c r="E4215" t="s">
        <v>3997</v>
      </c>
      <c r="F4215">
        <v>810247</v>
      </c>
      <c r="G4215">
        <v>2020</v>
      </c>
      <c r="H4215">
        <v>1</v>
      </c>
      <c r="I4215">
        <v>3</v>
      </c>
      <c r="J4215" s="8">
        <v>43907</v>
      </c>
      <c r="K4215" t="s">
        <v>6966</v>
      </c>
      <c r="L4215" s="2" t="s">
        <v>9414</v>
      </c>
      <c r="M4215" s="10">
        <v>7</v>
      </c>
      <c r="N4215" s="27">
        <v>1</v>
      </c>
      <c r="O4215">
        <v>1</v>
      </c>
      <c r="P4215">
        <v>6</v>
      </c>
      <c r="Q4215" s="15">
        <f t="shared" si="63"/>
        <v>7.405149293980724E-6</v>
      </c>
      <c r="R4215">
        <v>3</v>
      </c>
    </row>
    <row r="4216" spans="1:18" hidden="1" x14ac:dyDescent="0.35">
      <c r="A4216" t="s">
        <v>3725</v>
      </c>
      <c r="B4216" t="s">
        <v>3979</v>
      </c>
      <c r="C4216">
        <v>138</v>
      </c>
      <c r="D4216" t="s">
        <v>3994</v>
      </c>
      <c r="E4216" t="s">
        <v>3997</v>
      </c>
      <c r="F4216">
        <v>810247</v>
      </c>
      <c r="G4216">
        <v>2020</v>
      </c>
      <c r="H4216">
        <v>1</v>
      </c>
      <c r="I4216">
        <v>3</v>
      </c>
      <c r="J4216" s="8">
        <v>43928</v>
      </c>
      <c r="K4216" s="9" t="s">
        <v>6967</v>
      </c>
      <c r="L4216" s="2" t="s">
        <v>9415</v>
      </c>
      <c r="M4216" s="10" t="s">
        <v>9710</v>
      </c>
      <c r="N4216" s="27">
        <v>7</v>
      </c>
      <c r="O4216">
        <v>1</v>
      </c>
      <c r="P4216">
        <v>25</v>
      </c>
      <c r="Q4216" s="15">
        <f t="shared" si="63"/>
        <v>3.0854788724919685E-5</v>
      </c>
      <c r="R4216">
        <v>3</v>
      </c>
    </row>
    <row r="4217" spans="1:18" hidden="1" x14ac:dyDescent="0.35">
      <c r="A4217" t="s">
        <v>3726</v>
      </c>
      <c r="B4217" t="s">
        <v>3979</v>
      </c>
      <c r="C4217">
        <v>138</v>
      </c>
      <c r="D4217" t="s">
        <v>3994</v>
      </c>
      <c r="E4217" t="s">
        <v>3997</v>
      </c>
      <c r="F4217">
        <v>810247</v>
      </c>
      <c r="G4217">
        <v>2020</v>
      </c>
      <c r="H4217">
        <v>2</v>
      </c>
      <c r="I4217">
        <v>5</v>
      </c>
      <c r="J4217" s="8">
        <v>43952</v>
      </c>
      <c r="K4217" t="s">
        <v>6968</v>
      </c>
      <c r="L4217" s="2" t="s">
        <v>9416</v>
      </c>
      <c r="M4217" s="10">
        <v>46</v>
      </c>
      <c r="N4217" s="27">
        <v>8</v>
      </c>
      <c r="O4217">
        <v>1</v>
      </c>
      <c r="P4217">
        <v>110</v>
      </c>
      <c r="Q4217" s="15">
        <f t="shared" si="63"/>
        <v>1.3576107038964662E-4</v>
      </c>
      <c r="R4217">
        <v>1</v>
      </c>
    </row>
    <row r="4218" spans="1:18" hidden="1" x14ac:dyDescent="0.35">
      <c r="A4218" t="s">
        <v>2547</v>
      </c>
      <c r="B4218" t="s">
        <v>3979</v>
      </c>
      <c r="C4218">
        <v>138</v>
      </c>
      <c r="D4218" t="s">
        <v>3994</v>
      </c>
      <c r="E4218" t="s">
        <v>3997</v>
      </c>
      <c r="F4218">
        <v>810247</v>
      </c>
      <c r="G4218">
        <v>2020</v>
      </c>
      <c r="H4218">
        <v>2</v>
      </c>
      <c r="I4218">
        <v>5</v>
      </c>
      <c r="J4218" s="8">
        <v>43966</v>
      </c>
      <c r="K4218" s="9" t="s">
        <v>6969</v>
      </c>
      <c r="L4218" s="2" t="s">
        <v>9417</v>
      </c>
      <c r="M4218" s="10">
        <v>38</v>
      </c>
      <c r="N4218" s="27">
        <v>6</v>
      </c>
      <c r="O4218">
        <v>1</v>
      </c>
      <c r="P4218">
        <v>500</v>
      </c>
      <c r="Q4218" s="15">
        <f t="shared" si="63"/>
        <v>6.1709577449839371E-4</v>
      </c>
      <c r="R4218">
        <v>1</v>
      </c>
    </row>
    <row r="4219" spans="1:18" hidden="1" x14ac:dyDescent="0.35">
      <c r="A4219" t="s">
        <v>3339</v>
      </c>
      <c r="B4219" t="s">
        <v>3979</v>
      </c>
      <c r="C4219">
        <v>138</v>
      </c>
      <c r="D4219" t="s">
        <v>3994</v>
      </c>
      <c r="E4219" t="s">
        <v>3997</v>
      </c>
      <c r="F4219">
        <v>810247</v>
      </c>
      <c r="G4219">
        <v>2020</v>
      </c>
      <c r="H4219">
        <v>2</v>
      </c>
      <c r="I4219">
        <v>6</v>
      </c>
      <c r="J4219" s="8">
        <v>43938</v>
      </c>
      <c r="K4219" s="9" t="s">
        <v>6970</v>
      </c>
      <c r="L4219" s="2" t="s">
        <v>9418</v>
      </c>
      <c r="M4219" s="10">
        <v>39</v>
      </c>
      <c r="N4219" s="27">
        <v>6</v>
      </c>
      <c r="O4219">
        <v>1</v>
      </c>
      <c r="P4219">
        <v>311</v>
      </c>
      <c r="Q4219" s="15">
        <f t="shared" si="63"/>
        <v>3.8383357173800089E-4</v>
      </c>
      <c r="R4219">
        <v>1</v>
      </c>
    </row>
    <row r="4220" spans="1:18" hidden="1" x14ac:dyDescent="0.35">
      <c r="A4220" t="s">
        <v>3727</v>
      </c>
      <c r="B4220" t="s">
        <v>3979</v>
      </c>
      <c r="C4220">
        <v>138</v>
      </c>
      <c r="D4220" t="s">
        <v>3994</v>
      </c>
      <c r="E4220" t="s">
        <v>3997</v>
      </c>
      <c r="F4220">
        <v>810247</v>
      </c>
      <c r="G4220">
        <v>2020</v>
      </c>
      <c r="H4220">
        <v>2</v>
      </c>
      <c r="I4220">
        <v>6</v>
      </c>
      <c r="J4220" s="8">
        <v>43987</v>
      </c>
      <c r="K4220" t="s">
        <v>6971</v>
      </c>
      <c r="L4220" s="2" t="s">
        <v>9419</v>
      </c>
      <c r="M4220" s="10">
        <v>47</v>
      </c>
      <c r="N4220" s="27">
        <v>8</v>
      </c>
      <c r="O4220">
        <v>1</v>
      </c>
      <c r="P4220">
        <v>1500</v>
      </c>
      <c r="Q4220" s="15">
        <f t="shared" si="63"/>
        <v>1.851287323495181E-3</v>
      </c>
      <c r="R4220">
        <v>1</v>
      </c>
    </row>
    <row r="4221" spans="1:18" hidden="1" x14ac:dyDescent="0.35">
      <c r="A4221" t="s">
        <v>1796</v>
      </c>
      <c r="B4221" t="s">
        <v>3979</v>
      </c>
      <c r="C4221">
        <v>138</v>
      </c>
      <c r="D4221" t="s">
        <v>3994</v>
      </c>
      <c r="E4221" t="s">
        <v>3997</v>
      </c>
      <c r="F4221">
        <v>810247</v>
      </c>
      <c r="G4221">
        <v>2020</v>
      </c>
      <c r="H4221">
        <v>3</v>
      </c>
      <c r="I4221">
        <v>8</v>
      </c>
      <c r="J4221" s="8">
        <v>44074</v>
      </c>
      <c r="K4221" t="s">
        <v>9814</v>
      </c>
      <c r="L4221" s="2" t="s">
        <v>9420</v>
      </c>
      <c r="M4221" s="10">
        <v>49</v>
      </c>
      <c r="N4221" s="27">
        <v>9</v>
      </c>
      <c r="O4221">
        <v>1</v>
      </c>
      <c r="P4221">
        <v>1500</v>
      </c>
      <c r="Q4221" s="15">
        <f t="shared" si="63"/>
        <v>1.851287323495181E-3</v>
      </c>
      <c r="R4221">
        <v>1</v>
      </c>
    </row>
    <row r="4222" spans="1:18" hidden="1" x14ac:dyDescent="0.35">
      <c r="A4222" t="s">
        <v>1797</v>
      </c>
      <c r="B4222" t="s">
        <v>3979</v>
      </c>
      <c r="C4222">
        <v>138</v>
      </c>
      <c r="D4222" t="s">
        <v>3994</v>
      </c>
      <c r="E4222" t="s">
        <v>3997</v>
      </c>
      <c r="F4222">
        <v>810247</v>
      </c>
      <c r="G4222">
        <v>2020</v>
      </c>
      <c r="H4222">
        <v>2</v>
      </c>
      <c r="I4222">
        <v>4</v>
      </c>
      <c r="J4222" s="8">
        <v>43922</v>
      </c>
      <c r="K4222" s="9" t="s">
        <v>6972</v>
      </c>
      <c r="L4222" s="2" t="s">
        <v>9421</v>
      </c>
      <c r="M4222" s="10">
        <v>46</v>
      </c>
      <c r="N4222" s="27">
        <v>8</v>
      </c>
      <c r="O4222">
        <v>1</v>
      </c>
      <c r="P4222">
        <v>11</v>
      </c>
      <c r="Q4222" s="15">
        <f t="shared" si="63"/>
        <v>1.3576107038964662E-5</v>
      </c>
      <c r="R4222">
        <v>1</v>
      </c>
    </row>
    <row r="4223" spans="1:18" hidden="1" x14ac:dyDescent="0.35">
      <c r="A4223" t="s">
        <v>3129</v>
      </c>
      <c r="B4223" t="s">
        <v>3979</v>
      </c>
      <c r="C4223">
        <v>138</v>
      </c>
      <c r="D4223" t="s">
        <v>3994</v>
      </c>
      <c r="E4223" t="s">
        <v>3997</v>
      </c>
      <c r="F4223">
        <v>810247</v>
      </c>
      <c r="G4223">
        <v>2020</v>
      </c>
      <c r="H4223">
        <v>3</v>
      </c>
      <c r="I4223">
        <v>8</v>
      </c>
      <c r="J4223" s="8">
        <v>44071</v>
      </c>
      <c r="K4223" s="9" t="s">
        <v>6973</v>
      </c>
      <c r="L4223" s="2" t="s">
        <v>9422</v>
      </c>
      <c r="M4223" s="10" t="s">
        <v>9695</v>
      </c>
      <c r="N4223" s="27">
        <v>6</v>
      </c>
      <c r="O4223">
        <v>1</v>
      </c>
      <c r="P4223">
        <v>2.5</v>
      </c>
      <c r="Q4223" s="15">
        <f t="shared" si="63"/>
        <v>3.0854788724919685E-6</v>
      </c>
      <c r="R4223">
        <v>2</v>
      </c>
    </row>
    <row r="4224" spans="1:18" hidden="1" x14ac:dyDescent="0.35">
      <c r="A4224" t="s">
        <v>3728</v>
      </c>
      <c r="B4224" t="s">
        <v>3979</v>
      </c>
      <c r="C4224">
        <v>138</v>
      </c>
      <c r="D4224" t="s">
        <v>3994</v>
      </c>
      <c r="E4224" t="s">
        <v>3997</v>
      </c>
      <c r="F4224">
        <v>810247</v>
      </c>
      <c r="G4224">
        <v>2020</v>
      </c>
      <c r="H4224">
        <v>3</v>
      </c>
      <c r="I4224">
        <v>8</v>
      </c>
      <c r="J4224" s="8">
        <v>44071</v>
      </c>
      <c r="K4224" s="9" t="s">
        <v>6974</v>
      </c>
      <c r="L4224" s="2" t="s">
        <v>9423</v>
      </c>
      <c r="M4224" s="10">
        <v>40</v>
      </c>
      <c r="N4224" s="27">
        <v>7</v>
      </c>
      <c r="O4224">
        <v>1</v>
      </c>
      <c r="P4224">
        <v>4</v>
      </c>
      <c r="Q4224" s="15">
        <f t="shared" si="63"/>
        <v>4.9367661959871493E-6</v>
      </c>
      <c r="R4224">
        <v>3</v>
      </c>
    </row>
    <row r="4225" spans="1:18" hidden="1" x14ac:dyDescent="0.35">
      <c r="A4225" t="s">
        <v>3729</v>
      </c>
      <c r="B4225" t="s">
        <v>3979</v>
      </c>
      <c r="C4225">
        <v>138</v>
      </c>
      <c r="D4225" t="s">
        <v>3994</v>
      </c>
      <c r="E4225" t="s">
        <v>3997</v>
      </c>
      <c r="F4225">
        <v>810247</v>
      </c>
      <c r="G4225">
        <v>2021</v>
      </c>
      <c r="H4225">
        <v>1</v>
      </c>
      <c r="I4225">
        <v>1</v>
      </c>
      <c r="J4225" s="8">
        <v>44217</v>
      </c>
      <c r="K4225" s="9" t="s">
        <v>6975</v>
      </c>
      <c r="L4225" s="2" t="s">
        <v>9424</v>
      </c>
      <c r="M4225" s="10">
        <v>39</v>
      </c>
      <c r="N4225" s="27">
        <v>6</v>
      </c>
      <c r="O4225">
        <v>1</v>
      </c>
      <c r="P4225">
        <v>3800</v>
      </c>
      <c r="Q4225" s="15">
        <f t="shared" si="63"/>
        <v>4.6899278861877924E-3</v>
      </c>
      <c r="R4225">
        <v>1</v>
      </c>
    </row>
    <row r="4226" spans="1:18" hidden="1" x14ac:dyDescent="0.35">
      <c r="A4226" t="s">
        <v>3730</v>
      </c>
      <c r="B4226" t="s">
        <v>3979</v>
      </c>
      <c r="C4226">
        <v>138</v>
      </c>
      <c r="D4226" t="s">
        <v>3994</v>
      </c>
      <c r="E4226" t="s">
        <v>3997</v>
      </c>
      <c r="F4226">
        <v>810247</v>
      </c>
      <c r="G4226">
        <v>2021</v>
      </c>
      <c r="H4226">
        <v>1</v>
      </c>
      <c r="I4226">
        <v>1</v>
      </c>
      <c r="J4226" s="8">
        <v>44217</v>
      </c>
      <c r="K4226" t="s">
        <v>6976</v>
      </c>
      <c r="L4226" s="2" t="s">
        <v>9424</v>
      </c>
      <c r="M4226" s="10">
        <v>45</v>
      </c>
      <c r="N4226" s="27">
        <v>8</v>
      </c>
      <c r="O4226">
        <v>1</v>
      </c>
      <c r="P4226">
        <v>160</v>
      </c>
      <c r="Q4226" s="15">
        <f t="shared" si="63"/>
        <v>1.9747064783948599E-4</v>
      </c>
      <c r="R4226">
        <v>1</v>
      </c>
    </row>
    <row r="4227" spans="1:18" hidden="1" x14ac:dyDescent="0.35">
      <c r="A4227" t="s">
        <v>3731</v>
      </c>
      <c r="B4227" t="s">
        <v>3979</v>
      </c>
      <c r="C4227">
        <v>138</v>
      </c>
      <c r="D4227" t="s">
        <v>3994</v>
      </c>
      <c r="E4227" t="s">
        <v>3997</v>
      </c>
      <c r="F4227">
        <v>810247</v>
      </c>
      <c r="G4227">
        <v>2021</v>
      </c>
      <c r="H4227">
        <v>1</v>
      </c>
      <c r="I4227">
        <v>1</v>
      </c>
      <c r="J4227" s="8">
        <v>44217</v>
      </c>
      <c r="K4227" t="s">
        <v>6977</v>
      </c>
      <c r="L4227" s="2" t="s">
        <v>9424</v>
      </c>
      <c r="M4227" s="10" t="s">
        <v>9708</v>
      </c>
      <c r="N4227" s="27">
        <v>8</v>
      </c>
      <c r="O4227">
        <v>1</v>
      </c>
      <c r="P4227">
        <v>70</v>
      </c>
      <c r="Q4227" s="15">
        <f t="shared" si="63"/>
        <v>8.6393408429775119E-5</v>
      </c>
      <c r="R4227">
        <v>1</v>
      </c>
    </row>
    <row r="4228" spans="1:18" hidden="1" x14ac:dyDescent="0.35">
      <c r="A4228" t="s">
        <v>3732</v>
      </c>
      <c r="B4228" t="s">
        <v>3979</v>
      </c>
      <c r="C4228">
        <v>138</v>
      </c>
      <c r="D4228" t="s">
        <v>3994</v>
      </c>
      <c r="E4228" t="s">
        <v>3997</v>
      </c>
      <c r="F4228">
        <v>810247</v>
      </c>
      <c r="G4228">
        <v>2021</v>
      </c>
      <c r="H4228">
        <v>1</v>
      </c>
      <c r="I4228">
        <v>1</v>
      </c>
      <c r="J4228" s="8">
        <v>44217</v>
      </c>
      <c r="K4228" s="9" t="s">
        <v>6978</v>
      </c>
      <c r="L4228" s="2" t="s">
        <v>9424</v>
      </c>
      <c r="M4228" s="10" t="s">
        <v>9710</v>
      </c>
      <c r="N4228" s="27">
        <v>7</v>
      </c>
      <c r="O4228">
        <v>1</v>
      </c>
      <c r="P4228">
        <v>70</v>
      </c>
      <c r="Q4228" s="15">
        <f t="shared" si="63"/>
        <v>8.6393408429775119E-5</v>
      </c>
      <c r="R4228">
        <v>3</v>
      </c>
    </row>
    <row r="4229" spans="1:18" hidden="1" x14ac:dyDescent="0.35">
      <c r="A4229" t="s">
        <v>3733</v>
      </c>
      <c r="B4229" t="s">
        <v>3979</v>
      </c>
      <c r="C4229">
        <v>138</v>
      </c>
      <c r="D4229" t="s">
        <v>3994</v>
      </c>
      <c r="E4229" t="s">
        <v>3997</v>
      </c>
      <c r="F4229">
        <v>810247</v>
      </c>
      <c r="G4229">
        <v>2021</v>
      </c>
      <c r="H4229">
        <v>1</v>
      </c>
      <c r="I4229">
        <v>1</v>
      </c>
      <c r="J4229" s="8">
        <v>44217</v>
      </c>
      <c r="K4229" t="s">
        <v>6979</v>
      </c>
      <c r="L4229" s="2" t="s">
        <v>9424</v>
      </c>
      <c r="M4229" s="10">
        <v>43</v>
      </c>
      <c r="N4229" s="27">
        <v>7</v>
      </c>
      <c r="O4229">
        <v>1</v>
      </c>
      <c r="P4229">
        <v>300</v>
      </c>
      <c r="Q4229" s="15">
        <f t="shared" si="63"/>
        <v>3.7025746469903623E-4</v>
      </c>
      <c r="R4229">
        <v>2</v>
      </c>
    </row>
    <row r="4230" spans="1:18" hidden="1" x14ac:dyDescent="0.35">
      <c r="A4230" t="s">
        <v>3734</v>
      </c>
      <c r="B4230" t="s">
        <v>3979</v>
      </c>
      <c r="C4230">
        <v>138</v>
      </c>
      <c r="D4230" t="s">
        <v>3994</v>
      </c>
      <c r="E4230" t="s">
        <v>3997</v>
      </c>
      <c r="F4230">
        <v>810247</v>
      </c>
      <c r="G4230">
        <v>2021</v>
      </c>
      <c r="H4230">
        <v>1</v>
      </c>
      <c r="I4230">
        <v>1</v>
      </c>
      <c r="J4230" s="8">
        <v>44217</v>
      </c>
      <c r="K4230" t="s">
        <v>6980</v>
      </c>
      <c r="L4230" s="2" t="s">
        <v>9424</v>
      </c>
      <c r="M4230" s="10" t="s">
        <v>9697</v>
      </c>
      <c r="N4230" s="27">
        <v>1</v>
      </c>
      <c r="O4230">
        <v>1</v>
      </c>
      <c r="P4230">
        <v>900</v>
      </c>
      <c r="Q4230" s="15">
        <f t="shared" si="63"/>
        <v>1.1107723940971086E-3</v>
      </c>
      <c r="R4230">
        <v>3</v>
      </c>
    </row>
    <row r="4231" spans="1:18" hidden="1" x14ac:dyDescent="0.35">
      <c r="A4231" t="s">
        <v>3735</v>
      </c>
      <c r="B4231" t="s">
        <v>3979</v>
      </c>
      <c r="C4231">
        <v>138</v>
      </c>
      <c r="D4231" t="s">
        <v>3994</v>
      </c>
      <c r="E4231" t="s">
        <v>3997</v>
      </c>
      <c r="F4231">
        <v>810247</v>
      </c>
      <c r="G4231">
        <v>2021</v>
      </c>
      <c r="H4231">
        <v>1</v>
      </c>
      <c r="I4231">
        <v>1</v>
      </c>
      <c r="J4231" s="8">
        <v>44217</v>
      </c>
      <c r="K4231" s="9" t="s">
        <v>6981</v>
      </c>
      <c r="L4231" s="2" t="s">
        <v>9424</v>
      </c>
      <c r="M4231" s="10" t="s">
        <v>9710</v>
      </c>
      <c r="N4231" s="27">
        <v>7</v>
      </c>
      <c r="O4231">
        <v>1</v>
      </c>
      <c r="P4231">
        <v>200</v>
      </c>
      <c r="Q4231" s="15">
        <f t="shared" si="63"/>
        <v>2.4683830979935748E-4</v>
      </c>
      <c r="R4231">
        <v>3</v>
      </c>
    </row>
    <row r="4232" spans="1:18" hidden="1" x14ac:dyDescent="0.35">
      <c r="A4232" t="s">
        <v>2140</v>
      </c>
      <c r="B4232" t="s">
        <v>3979</v>
      </c>
      <c r="C4232">
        <v>138</v>
      </c>
      <c r="D4232" t="s">
        <v>3994</v>
      </c>
      <c r="E4232" t="s">
        <v>3997</v>
      </c>
      <c r="F4232">
        <v>810247</v>
      </c>
      <c r="G4232">
        <v>2021</v>
      </c>
      <c r="H4232">
        <v>1</v>
      </c>
      <c r="I4232">
        <v>1</v>
      </c>
      <c r="J4232" s="8">
        <v>44217</v>
      </c>
      <c r="K4232" t="s">
        <v>6982</v>
      </c>
      <c r="L4232" s="2" t="s">
        <v>9424</v>
      </c>
      <c r="M4232" s="10">
        <v>47</v>
      </c>
      <c r="N4232" s="27">
        <v>8</v>
      </c>
      <c r="O4232">
        <v>1</v>
      </c>
      <c r="P4232">
        <v>240</v>
      </c>
      <c r="Q4232" s="15">
        <f t="shared" si="63"/>
        <v>2.9620597175922898E-4</v>
      </c>
      <c r="R4232">
        <v>1</v>
      </c>
    </row>
    <row r="4233" spans="1:18" hidden="1" x14ac:dyDescent="0.35">
      <c r="A4233" t="s">
        <v>2141</v>
      </c>
      <c r="B4233" t="s">
        <v>3979</v>
      </c>
      <c r="C4233">
        <v>138</v>
      </c>
      <c r="D4233" t="s">
        <v>3994</v>
      </c>
      <c r="E4233" t="s">
        <v>3997</v>
      </c>
      <c r="F4233">
        <v>810247</v>
      </c>
      <c r="G4233">
        <v>2021</v>
      </c>
      <c r="H4233">
        <v>1</v>
      </c>
      <c r="I4233">
        <v>1</v>
      </c>
      <c r="J4233" s="8">
        <v>44217</v>
      </c>
      <c r="K4233" s="9" t="s">
        <v>6983</v>
      </c>
      <c r="L4233" s="2" t="s">
        <v>9424</v>
      </c>
      <c r="M4233" s="10" t="s">
        <v>9703</v>
      </c>
      <c r="N4233" s="27">
        <v>6</v>
      </c>
      <c r="O4233">
        <v>1</v>
      </c>
      <c r="P4233">
        <v>135</v>
      </c>
      <c r="Q4233" s="15">
        <f t="shared" si="63"/>
        <v>1.666158591145663E-4</v>
      </c>
      <c r="R4233">
        <v>1</v>
      </c>
    </row>
    <row r="4234" spans="1:18" hidden="1" x14ac:dyDescent="0.35">
      <c r="A4234" t="s">
        <v>2142</v>
      </c>
      <c r="B4234" t="s">
        <v>3979</v>
      </c>
      <c r="C4234">
        <v>138</v>
      </c>
      <c r="D4234" t="s">
        <v>3994</v>
      </c>
      <c r="E4234" t="s">
        <v>3997</v>
      </c>
      <c r="F4234">
        <v>810247</v>
      </c>
      <c r="G4234">
        <v>2021</v>
      </c>
      <c r="H4234">
        <v>1</v>
      </c>
      <c r="I4234">
        <v>2</v>
      </c>
      <c r="J4234" s="8">
        <v>44232</v>
      </c>
      <c r="K4234" t="s">
        <v>6984</v>
      </c>
      <c r="L4234" s="2" t="s">
        <v>9425</v>
      </c>
      <c r="M4234" s="10">
        <v>47</v>
      </c>
      <c r="N4234" s="27">
        <v>8</v>
      </c>
      <c r="O4234">
        <v>1</v>
      </c>
      <c r="P4234">
        <v>740</v>
      </c>
      <c r="Q4234" s="15">
        <f t="shared" si="63"/>
        <v>9.1330174625762269E-4</v>
      </c>
      <c r="R4234">
        <v>1</v>
      </c>
    </row>
    <row r="4235" spans="1:18" hidden="1" x14ac:dyDescent="0.35">
      <c r="A4235" t="s">
        <v>3736</v>
      </c>
      <c r="B4235" t="s">
        <v>3979</v>
      </c>
      <c r="C4235">
        <v>138</v>
      </c>
      <c r="D4235" t="s">
        <v>3994</v>
      </c>
      <c r="E4235" t="s">
        <v>3997</v>
      </c>
      <c r="F4235">
        <v>810247</v>
      </c>
      <c r="G4235">
        <v>2021</v>
      </c>
      <c r="H4235">
        <v>1</v>
      </c>
      <c r="I4235">
        <v>2</v>
      </c>
      <c r="J4235" s="8">
        <v>44244</v>
      </c>
      <c r="K4235" s="9" t="s">
        <v>6985</v>
      </c>
      <c r="L4235" s="2" t="s">
        <v>9426</v>
      </c>
      <c r="M4235" s="10">
        <v>38</v>
      </c>
      <c r="N4235" s="27">
        <v>6</v>
      </c>
      <c r="O4235">
        <v>1</v>
      </c>
      <c r="P4235">
        <v>8500</v>
      </c>
      <c r="Q4235" s="15">
        <f t="shared" si="63"/>
        <v>1.0490628166472693E-2</v>
      </c>
      <c r="R4235">
        <v>1</v>
      </c>
    </row>
    <row r="4236" spans="1:18" hidden="1" x14ac:dyDescent="0.35">
      <c r="A4236" t="s">
        <v>3737</v>
      </c>
      <c r="B4236" t="s">
        <v>3979</v>
      </c>
      <c r="C4236">
        <v>138</v>
      </c>
      <c r="D4236" t="s">
        <v>3994</v>
      </c>
      <c r="E4236" t="s">
        <v>3997</v>
      </c>
      <c r="F4236">
        <v>810247</v>
      </c>
      <c r="G4236">
        <v>2021</v>
      </c>
      <c r="H4236">
        <v>1</v>
      </c>
      <c r="I4236">
        <v>3</v>
      </c>
      <c r="J4236" s="8">
        <v>44267</v>
      </c>
      <c r="K4236" t="s">
        <v>6986</v>
      </c>
      <c r="L4236" s="2" t="s">
        <v>9427</v>
      </c>
      <c r="M4236" s="10">
        <v>45</v>
      </c>
      <c r="N4236" s="27">
        <v>8</v>
      </c>
      <c r="O4236">
        <v>1</v>
      </c>
      <c r="P4236">
        <v>450</v>
      </c>
      <c r="Q4236" s="15">
        <f t="shared" si="63"/>
        <v>5.5538619704855428E-4</v>
      </c>
      <c r="R4236">
        <v>1</v>
      </c>
    </row>
    <row r="4237" spans="1:18" hidden="1" x14ac:dyDescent="0.35">
      <c r="A4237" t="s">
        <v>3738</v>
      </c>
      <c r="B4237" t="s">
        <v>3979</v>
      </c>
      <c r="C4237">
        <v>138</v>
      </c>
      <c r="D4237" t="s">
        <v>3994</v>
      </c>
      <c r="E4237" t="s">
        <v>3997</v>
      </c>
      <c r="F4237">
        <v>810247</v>
      </c>
      <c r="G4237">
        <v>2021</v>
      </c>
      <c r="H4237">
        <v>1</v>
      </c>
      <c r="I4237">
        <v>3</v>
      </c>
      <c r="J4237" s="8">
        <v>44267</v>
      </c>
      <c r="K4237" s="9" t="s">
        <v>6987</v>
      </c>
      <c r="L4237" s="2" t="s">
        <v>9427</v>
      </c>
      <c r="M4237" s="10">
        <v>35</v>
      </c>
      <c r="N4237" s="27">
        <v>6</v>
      </c>
      <c r="O4237">
        <v>1</v>
      </c>
      <c r="P4237">
        <v>130</v>
      </c>
      <c r="Q4237" s="15">
        <f t="shared" si="63"/>
        <v>1.6044490136958236E-4</v>
      </c>
      <c r="R4237">
        <v>1</v>
      </c>
    </row>
    <row r="4238" spans="1:18" hidden="1" x14ac:dyDescent="0.35">
      <c r="A4238" t="s">
        <v>2145</v>
      </c>
      <c r="B4238" t="s">
        <v>3979</v>
      </c>
      <c r="C4238">
        <v>138</v>
      </c>
      <c r="D4238" t="s">
        <v>3994</v>
      </c>
      <c r="E4238" t="s">
        <v>3997</v>
      </c>
      <c r="F4238">
        <v>810247</v>
      </c>
      <c r="G4238">
        <v>2021</v>
      </c>
      <c r="H4238">
        <v>1</v>
      </c>
      <c r="I4238">
        <v>3</v>
      </c>
      <c r="J4238" s="8">
        <v>44267</v>
      </c>
      <c r="K4238" t="s">
        <v>6988</v>
      </c>
      <c r="L4238" s="2" t="s">
        <v>9427</v>
      </c>
      <c r="M4238" s="10" t="s">
        <v>9708</v>
      </c>
      <c r="N4238" s="27">
        <v>8</v>
      </c>
      <c r="O4238">
        <v>1</v>
      </c>
      <c r="P4238">
        <v>150</v>
      </c>
      <c r="Q4238" s="15">
        <f t="shared" si="63"/>
        <v>1.8512873234951811E-4</v>
      </c>
      <c r="R4238">
        <v>1</v>
      </c>
    </row>
    <row r="4239" spans="1:18" hidden="1" x14ac:dyDescent="0.35">
      <c r="A4239" t="s">
        <v>3739</v>
      </c>
      <c r="B4239" t="s">
        <v>3979</v>
      </c>
      <c r="C4239">
        <v>138</v>
      </c>
      <c r="D4239" t="s">
        <v>3994</v>
      </c>
      <c r="E4239" t="s">
        <v>3997</v>
      </c>
      <c r="F4239">
        <v>810247</v>
      </c>
      <c r="G4239">
        <v>2021</v>
      </c>
      <c r="H4239">
        <v>2</v>
      </c>
      <c r="I4239">
        <v>5</v>
      </c>
      <c r="J4239" s="8">
        <v>44343</v>
      </c>
      <c r="K4239" t="s">
        <v>6989</v>
      </c>
      <c r="L4239" s="2" t="s">
        <v>9428</v>
      </c>
      <c r="M4239" s="10" t="s">
        <v>9697</v>
      </c>
      <c r="N4239" s="27">
        <v>1</v>
      </c>
      <c r="O4239">
        <v>1</v>
      </c>
      <c r="P4239">
        <v>6000</v>
      </c>
      <c r="Q4239" s="15">
        <f t="shared" si="63"/>
        <v>7.4051492939807241E-3</v>
      </c>
      <c r="R4239">
        <v>1</v>
      </c>
    </row>
    <row r="4240" spans="1:18" hidden="1" x14ac:dyDescent="0.35">
      <c r="A4240" t="s">
        <v>3740</v>
      </c>
      <c r="B4240" t="s">
        <v>3979</v>
      </c>
      <c r="C4240">
        <v>138</v>
      </c>
      <c r="D4240" t="s">
        <v>3994</v>
      </c>
      <c r="E4240" t="s">
        <v>3997</v>
      </c>
      <c r="F4240">
        <v>810247</v>
      </c>
      <c r="G4240">
        <v>2021</v>
      </c>
      <c r="H4240">
        <v>2</v>
      </c>
      <c r="I4240">
        <v>6</v>
      </c>
      <c r="J4240" s="8">
        <v>44364</v>
      </c>
      <c r="K4240" t="s">
        <v>6990</v>
      </c>
      <c r="L4240" s="2" t="s">
        <v>9429</v>
      </c>
      <c r="M4240" s="10">
        <v>43</v>
      </c>
      <c r="N4240" s="27">
        <v>7</v>
      </c>
      <c r="O4240">
        <v>1</v>
      </c>
      <c r="P4240">
        <v>385</v>
      </c>
      <c r="Q4240" s="15">
        <f t="shared" si="63"/>
        <v>4.7516374636376313E-4</v>
      </c>
      <c r="R4240">
        <v>2</v>
      </c>
    </row>
    <row r="4241" spans="1:18" hidden="1" x14ac:dyDescent="0.35">
      <c r="A4241" t="s">
        <v>3014</v>
      </c>
      <c r="B4241" t="s">
        <v>3979</v>
      </c>
      <c r="C4241">
        <v>138</v>
      </c>
      <c r="D4241" t="s">
        <v>3994</v>
      </c>
      <c r="E4241" t="s">
        <v>3997</v>
      </c>
      <c r="F4241">
        <v>810247</v>
      </c>
      <c r="G4241">
        <v>2021</v>
      </c>
      <c r="H4241">
        <v>3</v>
      </c>
      <c r="I4241">
        <v>7</v>
      </c>
      <c r="J4241" s="8">
        <v>44391</v>
      </c>
      <c r="K4241" t="s">
        <v>6991</v>
      </c>
      <c r="L4241" s="2" t="s">
        <v>9430</v>
      </c>
      <c r="M4241" s="10">
        <v>47</v>
      </c>
      <c r="N4241" s="27">
        <v>8</v>
      </c>
      <c r="O4241">
        <v>1</v>
      </c>
      <c r="P4241">
        <v>120</v>
      </c>
      <c r="Q4241" s="15">
        <f t="shared" si="63"/>
        <v>1.4810298587961449E-4</v>
      </c>
      <c r="R4241">
        <v>1</v>
      </c>
    </row>
    <row r="4242" spans="1:18" hidden="1" x14ac:dyDescent="0.35">
      <c r="A4242" t="s">
        <v>3063</v>
      </c>
      <c r="B4242" t="s">
        <v>3979</v>
      </c>
      <c r="C4242">
        <v>138</v>
      </c>
      <c r="D4242" t="s">
        <v>3994</v>
      </c>
      <c r="E4242" t="s">
        <v>3997</v>
      </c>
      <c r="F4242">
        <v>810247</v>
      </c>
      <c r="G4242">
        <v>2021</v>
      </c>
      <c r="H4242">
        <v>3</v>
      </c>
      <c r="I4242">
        <v>11</v>
      </c>
      <c r="J4242" s="8">
        <v>44526</v>
      </c>
      <c r="K4242" t="s">
        <v>6992</v>
      </c>
      <c r="L4242" s="2" t="s">
        <v>9431</v>
      </c>
      <c r="M4242" s="10">
        <v>45</v>
      </c>
      <c r="N4242" s="27">
        <v>8</v>
      </c>
      <c r="O4242">
        <v>1</v>
      </c>
      <c r="P4242">
        <v>2200</v>
      </c>
      <c r="Q4242" s="15">
        <f t="shared" si="63"/>
        <v>2.7152214077929321E-3</v>
      </c>
      <c r="R4242">
        <v>1</v>
      </c>
    </row>
    <row r="4243" spans="1:18" hidden="1" x14ac:dyDescent="0.35">
      <c r="A4243" t="s">
        <v>3741</v>
      </c>
      <c r="B4243" t="s">
        <v>3979</v>
      </c>
      <c r="C4243">
        <v>138</v>
      </c>
      <c r="D4243" t="s">
        <v>3994</v>
      </c>
      <c r="E4243" t="s">
        <v>3997</v>
      </c>
      <c r="F4243">
        <v>810247</v>
      </c>
      <c r="G4243">
        <v>2020</v>
      </c>
      <c r="H4243">
        <v>2</v>
      </c>
      <c r="I4243">
        <v>5</v>
      </c>
      <c r="J4243" s="8">
        <v>43959</v>
      </c>
      <c r="K4243" t="s">
        <v>6993</v>
      </c>
      <c r="L4243" s="2" t="s">
        <v>9432</v>
      </c>
      <c r="M4243" s="10">
        <v>43</v>
      </c>
      <c r="N4243" s="27">
        <v>7</v>
      </c>
      <c r="O4243">
        <v>1</v>
      </c>
      <c r="P4243">
        <v>750</v>
      </c>
      <c r="Q4243" s="15">
        <f t="shared" si="63"/>
        <v>9.2564366174759051E-4</v>
      </c>
      <c r="R4243">
        <v>1</v>
      </c>
    </row>
    <row r="4244" spans="1:18" hidden="1" x14ac:dyDescent="0.35">
      <c r="A4244" t="s">
        <v>3742</v>
      </c>
      <c r="B4244" t="s">
        <v>3979</v>
      </c>
      <c r="C4244">
        <v>138</v>
      </c>
      <c r="D4244" t="s">
        <v>3994</v>
      </c>
      <c r="E4244" t="s">
        <v>3997</v>
      </c>
      <c r="F4244">
        <v>810247</v>
      </c>
      <c r="G4244">
        <v>2020</v>
      </c>
      <c r="H4244">
        <v>2</v>
      </c>
      <c r="I4244">
        <v>4</v>
      </c>
      <c r="J4244" s="8">
        <v>43936</v>
      </c>
      <c r="K4244" t="s">
        <v>6994</v>
      </c>
      <c r="L4244" s="2" t="s">
        <v>9433</v>
      </c>
      <c r="M4244" s="10">
        <v>46</v>
      </c>
      <c r="N4244" s="27">
        <v>8</v>
      </c>
      <c r="O4244">
        <v>1</v>
      </c>
      <c r="P4244">
        <v>782</v>
      </c>
      <c r="Q4244" s="15">
        <f t="shared" si="63"/>
        <v>9.6513779131548777E-4</v>
      </c>
      <c r="R4244">
        <v>1</v>
      </c>
    </row>
    <row r="4245" spans="1:18" hidden="1" x14ac:dyDescent="0.35">
      <c r="A4245" t="s">
        <v>3160</v>
      </c>
      <c r="B4245" t="s">
        <v>3979</v>
      </c>
      <c r="C4245">
        <v>138</v>
      </c>
      <c r="D4245" t="s">
        <v>3994</v>
      </c>
      <c r="E4245" t="s">
        <v>3997</v>
      </c>
      <c r="F4245">
        <v>810247</v>
      </c>
      <c r="G4245">
        <v>2021</v>
      </c>
      <c r="H4245">
        <v>1</v>
      </c>
      <c r="I4245">
        <v>2</v>
      </c>
      <c r="J4245" s="8">
        <v>44252</v>
      </c>
      <c r="K4245" t="s">
        <v>6995</v>
      </c>
      <c r="L4245" s="2" t="s">
        <v>9434</v>
      </c>
      <c r="M4245" s="10" t="s">
        <v>9720</v>
      </c>
      <c r="N4245" s="27">
        <v>5</v>
      </c>
      <c r="O4245">
        <v>1</v>
      </c>
      <c r="P4245">
        <v>720</v>
      </c>
      <c r="Q4245" s="15">
        <f t="shared" si="63"/>
        <v>8.8861791527768694E-4</v>
      </c>
      <c r="R4245">
        <v>1</v>
      </c>
    </row>
    <row r="4246" spans="1:18" hidden="1" x14ac:dyDescent="0.35">
      <c r="A4246" t="s">
        <v>3743</v>
      </c>
      <c r="B4246" t="s">
        <v>3979</v>
      </c>
      <c r="C4246">
        <v>138</v>
      </c>
      <c r="D4246" t="s">
        <v>3994</v>
      </c>
      <c r="E4246" t="s">
        <v>3997</v>
      </c>
      <c r="F4246">
        <v>810247</v>
      </c>
      <c r="G4246">
        <v>2021</v>
      </c>
      <c r="H4246">
        <v>1</v>
      </c>
      <c r="I4246">
        <v>3</v>
      </c>
      <c r="J4246" s="8">
        <v>44278</v>
      </c>
      <c r="K4246" t="s">
        <v>6996</v>
      </c>
      <c r="L4246" s="2" t="s">
        <v>9435</v>
      </c>
      <c r="M4246" s="10">
        <v>45</v>
      </c>
      <c r="N4246" s="27">
        <v>8</v>
      </c>
      <c r="O4246">
        <v>1</v>
      </c>
      <c r="P4246">
        <v>100</v>
      </c>
      <c r="Q4246" s="15">
        <f t="shared" si="63"/>
        <v>1.2341915489967874E-4</v>
      </c>
      <c r="R4246">
        <v>1</v>
      </c>
    </row>
    <row r="4247" spans="1:18" hidden="1" x14ac:dyDescent="0.35">
      <c r="A4247" t="s">
        <v>2646</v>
      </c>
      <c r="B4247" t="s">
        <v>3993</v>
      </c>
      <c r="C4247">
        <v>554</v>
      </c>
      <c r="D4247" t="s">
        <v>3994</v>
      </c>
      <c r="E4247" t="s">
        <v>3996</v>
      </c>
      <c r="F4247">
        <v>300032</v>
      </c>
      <c r="G4247">
        <v>2020</v>
      </c>
      <c r="H4247">
        <v>1</v>
      </c>
      <c r="I4247">
        <v>2</v>
      </c>
      <c r="J4247" s="8" t="s">
        <v>4014</v>
      </c>
      <c r="K4247" s="9" t="s">
        <v>6997</v>
      </c>
      <c r="L4247" s="2" t="s">
        <v>9436</v>
      </c>
      <c r="M4247" s="10" t="s">
        <v>9701</v>
      </c>
      <c r="N4247" s="27">
        <v>6</v>
      </c>
      <c r="O4247">
        <v>1</v>
      </c>
      <c r="P4247">
        <v>2800</v>
      </c>
      <c r="Q4247" s="15">
        <f t="shared" si="63"/>
        <v>9.3323378839590444E-3</v>
      </c>
      <c r="R4247">
        <v>1</v>
      </c>
    </row>
    <row r="4248" spans="1:18" hidden="1" x14ac:dyDescent="0.35">
      <c r="A4248" t="s">
        <v>2606</v>
      </c>
      <c r="B4248" t="s">
        <v>3993</v>
      </c>
      <c r="C4248">
        <v>554</v>
      </c>
      <c r="D4248" t="s">
        <v>3994</v>
      </c>
      <c r="E4248" t="s">
        <v>3996</v>
      </c>
      <c r="F4248">
        <v>300032</v>
      </c>
      <c r="G4248">
        <v>2020</v>
      </c>
      <c r="H4248">
        <v>1</v>
      </c>
      <c r="I4248">
        <v>3</v>
      </c>
      <c r="J4248" s="8" t="s">
        <v>4015</v>
      </c>
      <c r="K4248" t="s">
        <v>6998</v>
      </c>
      <c r="L4248" s="2" t="s">
        <v>9437</v>
      </c>
      <c r="M4248" t="s">
        <v>9712</v>
      </c>
      <c r="N4248" t="s">
        <v>9728</v>
      </c>
      <c r="O4248">
        <v>2</v>
      </c>
      <c r="P4248">
        <v>0</v>
      </c>
      <c r="Q4248">
        <v>0</v>
      </c>
      <c r="R4248">
        <v>1</v>
      </c>
    </row>
    <row r="4249" spans="1:18" hidden="1" x14ac:dyDescent="0.35">
      <c r="A4249" t="s">
        <v>2655</v>
      </c>
      <c r="B4249" t="s">
        <v>3993</v>
      </c>
      <c r="C4249">
        <v>554</v>
      </c>
      <c r="D4249" t="s">
        <v>3994</v>
      </c>
      <c r="E4249" t="s">
        <v>3996</v>
      </c>
      <c r="F4249">
        <v>300032</v>
      </c>
      <c r="G4249">
        <v>2020</v>
      </c>
      <c r="H4249">
        <v>1</v>
      </c>
      <c r="I4249">
        <v>3</v>
      </c>
      <c r="J4249" s="8" t="s">
        <v>4015</v>
      </c>
      <c r="K4249" t="s">
        <v>6999</v>
      </c>
      <c r="L4249" s="2" t="s">
        <v>9438</v>
      </c>
      <c r="M4249" t="s">
        <v>9712</v>
      </c>
      <c r="N4249" t="s">
        <v>9728</v>
      </c>
      <c r="O4249">
        <v>2</v>
      </c>
      <c r="P4249">
        <v>0</v>
      </c>
      <c r="Q4249">
        <v>0</v>
      </c>
      <c r="R4249">
        <v>1</v>
      </c>
    </row>
    <row r="4250" spans="1:18" hidden="1" x14ac:dyDescent="0.35">
      <c r="A4250" t="s">
        <v>2656</v>
      </c>
      <c r="B4250" t="s">
        <v>3993</v>
      </c>
      <c r="C4250">
        <v>554</v>
      </c>
      <c r="D4250" t="s">
        <v>3994</v>
      </c>
      <c r="E4250" t="s">
        <v>3996</v>
      </c>
      <c r="F4250">
        <v>300032</v>
      </c>
      <c r="G4250">
        <v>2020</v>
      </c>
      <c r="H4250">
        <v>1</v>
      </c>
      <c r="I4250">
        <v>3</v>
      </c>
      <c r="J4250" s="8" t="s">
        <v>4015</v>
      </c>
      <c r="K4250" t="s">
        <v>7000</v>
      </c>
      <c r="L4250" s="2" t="s">
        <v>9439</v>
      </c>
      <c r="M4250" s="6">
        <v>24</v>
      </c>
      <c r="N4250">
        <v>3</v>
      </c>
      <c r="O4250">
        <v>2</v>
      </c>
      <c r="P4250">
        <v>0</v>
      </c>
      <c r="Q4250">
        <v>0</v>
      </c>
      <c r="R4250">
        <v>1</v>
      </c>
    </row>
    <row r="4251" spans="1:18" hidden="1" x14ac:dyDescent="0.35">
      <c r="A4251" t="s">
        <v>2624</v>
      </c>
      <c r="B4251" t="s">
        <v>3993</v>
      </c>
      <c r="C4251">
        <v>554</v>
      </c>
      <c r="D4251" t="s">
        <v>3994</v>
      </c>
      <c r="E4251" t="s">
        <v>3996</v>
      </c>
      <c r="F4251">
        <v>300032</v>
      </c>
      <c r="G4251">
        <v>2020</v>
      </c>
      <c r="H4251">
        <v>1</v>
      </c>
      <c r="I4251">
        <v>3</v>
      </c>
      <c r="J4251" s="8" t="s">
        <v>4015</v>
      </c>
      <c r="K4251" t="s">
        <v>7001</v>
      </c>
      <c r="L4251" s="2" t="s">
        <v>9437</v>
      </c>
      <c r="M4251" s="10">
        <v>1</v>
      </c>
      <c r="N4251" s="27">
        <v>1</v>
      </c>
      <c r="O4251">
        <v>1</v>
      </c>
      <c r="P4251">
        <v>2100</v>
      </c>
      <c r="Q4251" s="15">
        <f>P4251/F4251</f>
        <v>6.9992534129692833E-3</v>
      </c>
      <c r="R4251">
        <v>1</v>
      </c>
    </row>
    <row r="4252" spans="1:18" hidden="1" x14ac:dyDescent="0.35">
      <c r="A4252" t="s">
        <v>3744</v>
      </c>
      <c r="B4252" t="s">
        <v>3993</v>
      </c>
      <c r="C4252">
        <v>554</v>
      </c>
      <c r="D4252" t="s">
        <v>3994</v>
      </c>
      <c r="E4252" t="s">
        <v>3996</v>
      </c>
      <c r="F4252">
        <v>300032</v>
      </c>
      <c r="G4252">
        <v>2020</v>
      </c>
      <c r="H4252">
        <v>1</v>
      </c>
      <c r="I4252">
        <v>3</v>
      </c>
      <c r="J4252" s="8" t="s">
        <v>4015</v>
      </c>
      <c r="K4252" t="s">
        <v>7002</v>
      </c>
      <c r="L4252" s="2" t="s">
        <v>9437</v>
      </c>
      <c r="M4252" t="s">
        <v>9698</v>
      </c>
      <c r="N4252">
        <v>1</v>
      </c>
      <c r="O4252">
        <v>2</v>
      </c>
      <c r="P4252">
        <v>0</v>
      </c>
      <c r="Q4252">
        <v>0</v>
      </c>
      <c r="R4252">
        <v>1</v>
      </c>
    </row>
    <row r="4253" spans="1:18" hidden="1" x14ac:dyDescent="0.35">
      <c r="A4253" t="s">
        <v>3745</v>
      </c>
      <c r="B4253" t="s">
        <v>3993</v>
      </c>
      <c r="C4253">
        <v>554</v>
      </c>
      <c r="D4253" t="s">
        <v>3994</v>
      </c>
      <c r="E4253" t="s">
        <v>3996</v>
      </c>
      <c r="F4253">
        <v>300032</v>
      </c>
      <c r="G4253">
        <v>2020</v>
      </c>
      <c r="H4253">
        <v>1</v>
      </c>
      <c r="I4253">
        <v>3</v>
      </c>
      <c r="J4253" s="8" t="s">
        <v>4015</v>
      </c>
      <c r="K4253" t="s">
        <v>7003</v>
      </c>
      <c r="L4253" s="2" t="s">
        <v>9437</v>
      </c>
      <c r="M4253" s="10">
        <v>4</v>
      </c>
      <c r="N4253" s="27">
        <v>1</v>
      </c>
      <c r="O4253">
        <v>1</v>
      </c>
      <c r="P4253">
        <v>350</v>
      </c>
      <c r="Q4253" s="15">
        <f t="shared" ref="Q4253:Q4259" si="64">P4253/F4253</f>
        <v>1.1665422354948806E-3</v>
      </c>
      <c r="R4253">
        <v>1</v>
      </c>
    </row>
    <row r="4254" spans="1:18" hidden="1" x14ac:dyDescent="0.35">
      <c r="A4254" t="s">
        <v>2690</v>
      </c>
      <c r="B4254" t="s">
        <v>3993</v>
      </c>
      <c r="C4254">
        <v>554</v>
      </c>
      <c r="D4254" t="s">
        <v>3994</v>
      </c>
      <c r="E4254" t="s">
        <v>3996</v>
      </c>
      <c r="F4254">
        <v>300032</v>
      </c>
      <c r="G4254">
        <v>2020</v>
      </c>
      <c r="H4254">
        <v>1</v>
      </c>
      <c r="I4254">
        <v>3</v>
      </c>
      <c r="J4254" s="8" t="s">
        <v>4015</v>
      </c>
      <c r="K4254" s="9" t="s">
        <v>7004</v>
      </c>
      <c r="L4254" s="2" t="s">
        <v>9440</v>
      </c>
      <c r="M4254" s="10" t="s">
        <v>9693</v>
      </c>
      <c r="N4254" s="27">
        <v>6</v>
      </c>
      <c r="O4254">
        <v>1</v>
      </c>
      <c r="P4254">
        <v>17996</v>
      </c>
      <c r="Q4254" s="15">
        <f t="shared" si="64"/>
        <v>5.9980268771331058E-2</v>
      </c>
      <c r="R4254">
        <v>1</v>
      </c>
    </row>
    <row r="4255" spans="1:18" hidden="1" x14ac:dyDescent="0.35">
      <c r="A4255" t="s">
        <v>3746</v>
      </c>
      <c r="B4255" t="s">
        <v>3993</v>
      </c>
      <c r="C4255">
        <v>554</v>
      </c>
      <c r="D4255" t="s">
        <v>3994</v>
      </c>
      <c r="E4255" t="s">
        <v>3996</v>
      </c>
      <c r="F4255">
        <v>300032</v>
      </c>
      <c r="G4255">
        <v>2020</v>
      </c>
      <c r="H4255">
        <v>1</v>
      </c>
      <c r="I4255">
        <v>3</v>
      </c>
      <c r="J4255" s="8" t="s">
        <v>4016</v>
      </c>
      <c r="K4255" s="9" t="s">
        <v>7005</v>
      </c>
      <c r="L4255" s="2" t="s">
        <v>9441</v>
      </c>
      <c r="M4255" s="10">
        <v>39</v>
      </c>
      <c r="N4255" s="27">
        <v>6</v>
      </c>
      <c r="O4255">
        <v>1</v>
      </c>
      <c r="P4255">
        <v>441.4</v>
      </c>
      <c r="Q4255" s="15">
        <f t="shared" si="64"/>
        <v>1.4711764078498293E-3</v>
      </c>
      <c r="R4255">
        <v>1</v>
      </c>
    </row>
    <row r="4256" spans="1:18" hidden="1" x14ac:dyDescent="0.35">
      <c r="A4256" t="s">
        <v>2691</v>
      </c>
      <c r="B4256" t="s">
        <v>3993</v>
      </c>
      <c r="C4256">
        <v>554</v>
      </c>
      <c r="D4256" t="s">
        <v>3994</v>
      </c>
      <c r="E4256" t="s">
        <v>3996</v>
      </c>
      <c r="F4256">
        <v>300032</v>
      </c>
      <c r="G4256">
        <v>2020</v>
      </c>
      <c r="H4256">
        <v>1</v>
      </c>
      <c r="I4256">
        <v>3</v>
      </c>
      <c r="J4256" s="8" t="s">
        <v>4015</v>
      </c>
      <c r="K4256" s="9" t="s">
        <v>7006</v>
      </c>
      <c r="L4256" s="2" t="s">
        <v>9436</v>
      </c>
      <c r="M4256" s="10">
        <v>39</v>
      </c>
      <c r="N4256" s="27">
        <v>6</v>
      </c>
      <c r="O4256">
        <v>1</v>
      </c>
      <c r="P4256">
        <v>100</v>
      </c>
      <c r="Q4256" s="15">
        <f t="shared" si="64"/>
        <v>3.332977815699659E-4</v>
      </c>
      <c r="R4256">
        <v>1</v>
      </c>
    </row>
    <row r="4257" spans="1:18" hidden="1" x14ac:dyDescent="0.35">
      <c r="A4257" t="s">
        <v>2692</v>
      </c>
      <c r="B4257" t="s">
        <v>3993</v>
      </c>
      <c r="C4257">
        <v>554</v>
      </c>
      <c r="D4257" t="s">
        <v>3994</v>
      </c>
      <c r="E4257" t="s">
        <v>3996</v>
      </c>
      <c r="F4257">
        <v>300032</v>
      </c>
      <c r="G4257">
        <v>2020</v>
      </c>
      <c r="H4257">
        <v>2</v>
      </c>
      <c r="I4257">
        <v>4</v>
      </c>
      <c r="J4257" s="8" t="s">
        <v>4007</v>
      </c>
      <c r="K4257" t="s">
        <v>7007</v>
      </c>
      <c r="L4257" s="2" t="s">
        <v>9442</v>
      </c>
      <c r="M4257" s="10">
        <v>47</v>
      </c>
      <c r="N4257" s="27">
        <v>8</v>
      </c>
      <c r="O4257">
        <v>1</v>
      </c>
      <c r="P4257">
        <v>600</v>
      </c>
      <c r="Q4257" s="15">
        <f t="shared" si="64"/>
        <v>1.999786689419795E-3</v>
      </c>
      <c r="R4257">
        <v>1</v>
      </c>
    </row>
    <row r="4258" spans="1:18" hidden="1" x14ac:dyDescent="0.35">
      <c r="A4258" t="s">
        <v>2693</v>
      </c>
      <c r="B4258" t="s">
        <v>3993</v>
      </c>
      <c r="C4258">
        <v>554</v>
      </c>
      <c r="D4258" t="s">
        <v>3994</v>
      </c>
      <c r="E4258" t="s">
        <v>3996</v>
      </c>
      <c r="F4258">
        <v>300032</v>
      </c>
      <c r="G4258">
        <v>2020</v>
      </c>
      <c r="H4258">
        <v>2</v>
      </c>
      <c r="I4258">
        <v>4</v>
      </c>
      <c r="J4258" s="8" t="s">
        <v>4017</v>
      </c>
      <c r="K4258" t="s">
        <v>7008</v>
      </c>
      <c r="L4258" s="2" t="s">
        <v>9437</v>
      </c>
      <c r="M4258" s="10" t="s">
        <v>9721</v>
      </c>
      <c r="N4258" s="27">
        <v>1</v>
      </c>
      <c r="O4258">
        <v>1</v>
      </c>
      <c r="P4258">
        <v>3100</v>
      </c>
      <c r="Q4258" s="15">
        <f t="shared" si="64"/>
        <v>1.0332231228668942E-2</v>
      </c>
      <c r="R4258">
        <v>1</v>
      </c>
    </row>
    <row r="4259" spans="1:18" hidden="1" x14ac:dyDescent="0.35">
      <c r="A4259" t="s">
        <v>3747</v>
      </c>
      <c r="B4259" t="s">
        <v>3993</v>
      </c>
      <c r="C4259">
        <v>554</v>
      </c>
      <c r="D4259" t="s">
        <v>3994</v>
      </c>
      <c r="E4259" t="s">
        <v>3996</v>
      </c>
      <c r="F4259">
        <v>300032</v>
      </c>
      <c r="G4259">
        <v>2020</v>
      </c>
      <c r="H4259">
        <v>2</v>
      </c>
      <c r="I4259">
        <v>4</v>
      </c>
      <c r="J4259" s="8" t="s">
        <v>4017</v>
      </c>
      <c r="K4259" t="s">
        <v>7009</v>
      </c>
      <c r="L4259" s="2" t="s">
        <v>9437</v>
      </c>
      <c r="M4259" s="10" t="s">
        <v>9726</v>
      </c>
      <c r="N4259" s="27">
        <v>1</v>
      </c>
      <c r="O4259">
        <v>1</v>
      </c>
      <c r="P4259">
        <v>150</v>
      </c>
      <c r="Q4259" s="15">
        <f t="shared" si="64"/>
        <v>4.9994667235494876E-4</v>
      </c>
      <c r="R4259">
        <v>1</v>
      </c>
    </row>
    <row r="4260" spans="1:18" hidden="1" x14ac:dyDescent="0.35">
      <c r="A4260" t="s">
        <v>3748</v>
      </c>
      <c r="B4260" t="s">
        <v>3993</v>
      </c>
      <c r="C4260">
        <v>554</v>
      </c>
      <c r="D4260" t="s">
        <v>3994</v>
      </c>
      <c r="E4260" t="s">
        <v>3996</v>
      </c>
      <c r="F4260">
        <v>300032</v>
      </c>
      <c r="G4260">
        <v>2020</v>
      </c>
      <c r="H4260">
        <v>2</v>
      </c>
      <c r="I4260">
        <v>4</v>
      </c>
      <c r="J4260" s="8" t="s">
        <v>4017</v>
      </c>
      <c r="K4260" t="s">
        <v>7010</v>
      </c>
      <c r="L4260" s="2" t="s">
        <v>9437</v>
      </c>
      <c r="M4260" t="s">
        <v>9712</v>
      </c>
      <c r="N4260" t="s">
        <v>9728</v>
      </c>
      <c r="O4260">
        <v>2</v>
      </c>
      <c r="P4260">
        <v>0</v>
      </c>
      <c r="Q4260">
        <v>0</v>
      </c>
      <c r="R4260">
        <v>1</v>
      </c>
    </row>
    <row r="4261" spans="1:18" hidden="1" x14ac:dyDescent="0.35">
      <c r="A4261" t="s">
        <v>3749</v>
      </c>
      <c r="B4261" t="s">
        <v>3993</v>
      </c>
      <c r="C4261">
        <v>554</v>
      </c>
      <c r="D4261" t="s">
        <v>3994</v>
      </c>
      <c r="E4261" t="s">
        <v>3996</v>
      </c>
      <c r="F4261">
        <v>300032</v>
      </c>
      <c r="G4261">
        <v>2020</v>
      </c>
      <c r="H4261">
        <v>2</v>
      </c>
      <c r="I4261">
        <v>5</v>
      </c>
      <c r="J4261" s="8" t="s">
        <v>4018</v>
      </c>
      <c r="K4261" s="9" t="s">
        <v>7011</v>
      </c>
      <c r="L4261" s="2" t="s">
        <v>9443</v>
      </c>
      <c r="M4261" s="10" t="s">
        <v>9710</v>
      </c>
      <c r="N4261" s="27">
        <v>7</v>
      </c>
      <c r="O4261">
        <v>1</v>
      </c>
      <c r="P4261">
        <v>2263</v>
      </c>
      <c r="Q4261" s="15">
        <f t="shared" ref="Q4261:Q4277" si="65">P4261/F4261</f>
        <v>7.5425287969283277E-3</v>
      </c>
      <c r="R4261">
        <v>3</v>
      </c>
    </row>
    <row r="4262" spans="1:18" hidden="1" x14ac:dyDescent="0.35">
      <c r="A4262" t="s">
        <v>3750</v>
      </c>
      <c r="B4262" t="s">
        <v>3993</v>
      </c>
      <c r="C4262">
        <v>554</v>
      </c>
      <c r="D4262" t="s">
        <v>3994</v>
      </c>
      <c r="E4262" t="s">
        <v>3996</v>
      </c>
      <c r="F4262">
        <v>300032</v>
      </c>
      <c r="G4262">
        <v>2020</v>
      </c>
      <c r="H4262">
        <v>2</v>
      </c>
      <c r="I4262">
        <v>5</v>
      </c>
      <c r="J4262" s="8" t="s">
        <v>4019</v>
      </c>
      <c r="K4262" s="9" t="s">
        <v>7012</v>
      </c>
      <c r="L4262" s="2" t="s">
        <v>9444</v>
      </c>
      <c r="M4262" s="10">
        <v>40</v>
      </c>
      <c r="N4262" s="27">
        <v>7</v>
      </c>
      <c r="O4262">
        <v>1</v>
      </c>
      <c r="P4262">
        <v>400</v>
      </c>
      <c r="Q4262" s="15">
        <f t="shared" si="65"/>
        <v>1.3331911262798636E-3</v>
      </c>
      <c r="R4262">
        <v>3</v>
      </c>
    </row>
    <row r="4263" spans="1:18" hidden="1" x14ac:dyDescent="0.35">
      <c r="A4263" t="s">
        <v>3751</v>
      </c>
      <c r="B4263" t="s">
        <v>3993</v>
      </c>
      <c r="C4263">
        <v>554</v>
      </c>
      <c r="D4263" t="s">
        <v>3994</v>
      </c>
      <c r="E4263" t="s">
        <v>3996</v>
      </c>
      <c r="F4263">
        <v>300032</v>
      </c>
      <c r="G4263">
        <v>2020</v>
      </c>
      <c r="H4263">
        <v>1</v>
      </c>
      <c r="I4263">
        <v>3</v>
      </c>
      <c r="J4263" s="8" t="s">
        <v>4002</v>
      </c>
      <c r="K4263" t="s">
        <v>7013</v>
      </c>
      <c r="L4263" s="2" t="s">
        <v>9445</v>
      </c>
      <c r="M4263" s="10" t="s">
        <v>9700</v>
      </c>
      <c r="N4263" s="27">
        <v>7</v>
      </c>
      <c r="O4263">
        <v>1</v>
      </c>
      <c r="P4263">
        <v>6250</v>
      </c>
      <c r="Q4263" s="15">
        <f t="shared" si="65"/>
        <v>2.0831111348122867E-2</v>
      </c>
      <c r="R4263">
        <v>2</v>
      </c>
    </row>
    <row r="4264" spans="1:18" hidden="1" x14ac:dyDescent="0.35">
      <c r="A4264" t="s">
        <v>2964</v>
      </c>
      <c r="B4264" t="s">
        <v>3993</v>
      </c>
      <c r="C4264">
        <v>554</v>
      </c>
      <c r="D4264" t="s">
        <v>3994</v>
      </c>
      <c r="E4264" t="s">
        <v>3996</v>
      </c>
      <c r="F4264">
        <v>300032</v>
      </c>
      <c r="G4264">
        <v>2020</v>
      </c>
      <c r="H4264">
        <v>1</v>
      </c>
      <c r="I4264">
        <v>3</v>
      </c>
      <c r="J4264" s="8" t="s">
        <v>4002</v>
      </c>
      <c r="K4264" s="9" t="s">
        <v>7014</v>
      </c>
      <c r="L4264" s="2" t="s">
        <v>9446</v>
      </c>
      <c r="M4264" s="10" t="s">
        <v>9710</v>
      </c>
      <c r="N4264" s="27">
        <v>7</v>
      </c>
      <c r="O4264">
        <v>1</v>
      </c>
      <c r="P4264">
        <v>900</v>
      </c>
      <c r="Q4264" s="15">
        <f t="shared" si="65"/>
        <v>2.9996800341296928E-3</v>
      </c>
      <c r="R4264">
        <v>3</v>
      </c>
    </row>
    <row r="4265" spans="1:18" hidden="1" x14ac:dyDescent="0.35">
      <c r="A4265" t="s">
        <v>2929</v>
      </c>
      <c r="B4265" t="s">
        <v>3993</v>
      </c>
      <c r="C4265">
        <v>554</v>
      </c>
      <c r="D4265" t="s">
        <v>3994</v>
      </c>
      <c r="E4265" t="s">
        <v>3996</v>
      </c>
      <c r="F4265">
        <v>300032</v>
      </c>
      <c r="G4265">
        <v>2020</v>
      </c>
      <c r="H4265">
        <v>2</v>
      </c>
      <c r="I4265">
        <v>5</v>
      </c>
      <c r="J4265" s="8" t="s">
        <v>4020</v>
      </c>
      <c r="K4265" t="s">
        <v>7015</v>
      </c>
      <c r="L4265" s="2" t="s">
        <v>9447</v>
      </c>
      <c r="M4265" s="10">
        <v>46</v>
      </c>
      <c r="N4265" s="27">
        <v>8</v>
      </c>
      <c r="O4265">
        <v>1</v>
      </c>
      <c r="P4265">
        <v>175</v>
      </c>
      <c r="Q4265" s="15">
        <f t="shared" si="65"/>
        <v>5.8327111774744028E-4</v>
      </c>
      <c r="R4265">
        <v>1</v>
      </c>
    </row>
    <row r="4266" spans="1:18" hidden="1" x14ac:dyDescent="0.35">
      <c r="A4266" t="s">
        <v>2934</v>
      </c>
      <c r="B4266" t="s">
        <v>3993</v>
      </c>
      <c r="C4266">
        <v>554</v>
      </c>
      <c r="D4266" t="s">
        <v>3994</v>
      </c>
      <c r="E4266" t="s">
        <v>3996</v>
      </c>
      <c r="F4266">
        <v>300032</v>
      </c>
      <c r="G4266">
        <v>2020</v>
      </c>
      <c r="H4266">
        <v>3</v>
      </c>
      <c r="I4266">
        <v>7</v>
      </c>
      <c r="J4266" s="8" t="s">
        <v>4021</v>
      </c>
      <c r="K4266" t="s">
        <v>7016</v>
      </c>
      <c r="L4266" s="2" t="s">
        <v>9448</v>
      </c>
      <c r="M4266" s="10">
        <v>27</v>
      </c>
      <c r="N4266" s="27">
        <v>4</v>
      </c>
      <c r="O4266">
        <v>1</v>
      </c>
      <c r="P4266">
        <v>2500</v>
      </c>
      <c r="Q4266" s="15">
        <f t="shared" si="65"/>
        <v>8.3324445392491467E-3</v>
      </c>
      <c r="R4266">
        <v>1</v>
      </c>
    </row>
    <row r="4267" spans="1:18" hidden="1" x14ac:dyDescent="0.35">
      <c r="A4267" t="s">
        <v>2970</v>
      </c>
      <c r="B4267" t="s">
        <v>3993</v>
      </c>
      <c r="C4267">
        <v>554</v>
      </c>
      <c r="D4267" t="s">
        <v>3994</v>
      </c>
      <c r="E4267" t="s">
        <v>3996</v>
      </c>
      <c r="F4267">
        <v>300032</v>
      </c>
      <c r="G4267">
        <v>2020</v>
      </c>
      <c r="H4267">
        <v>3</v>
      </c>
      <c r="I4267">
        <v>8</v>
      </c>
      <c r="J4267" s="8" t="s">
        <v>4022</v>
      </c>
      <c r="K4267" t="s">
        <v>7017</v>
      </c>
      <c r="L4267" s="2" t="s">
        <v>9448</v>
      </c>
      <c r="M4267" s="10">
        <v>27</v>
      </c>
      <c r="N4267" s="27">
        <v>4</v>
      </c>
      <c r="O4267">
        <v>1</v>
      </c>
      <c r="P4267">
        <v>3400</v>
      </c>
      <c r="Q4267" s="15">
        <f t="shared" si="65"/>
        <v>1.133212457337884E-2</v>
      </c>
      <c r="R4267">
        <v>1</v>
      </c>
    </row>
    <row r="4268" spans="1:18" hidden="1" x14ac:dyDescent="0.35">
      <c r="A4268" t="s">
        <v>2979</v>
      </c>
      <c r="B4268" t="s">
        <v>3993</v>
      </c>
      <c r="C4268">
        <v>554</v>
      </c>
      <c r="D4268" t="s">
        <v>3994</v>
      </c>
      <c r="E4268" t="s">
        <v>3996</v>
      </c>
      <c r="F4268">
        <v>300032</v>
      </c>
      <c r="G4268">
        <v>2020</v>
      </c>
      <c r="H4268">
        <v>3</v>
      </c>
      <c r="I4268">
        <v>8</v>
      </c>
      <c r="J4268" s="8" t="s">
        <v>4023</v>
      </c>
      <c r="K4268" s="9" t="s">
        <v>7018</v>
      </c>
      <c r="L4268" s="2" t="s">
        <v>9448</v>
      </c>
      <c r="M4268" s="10" t="s">
        <v>9703</v>
      </c>
      <c r="N4268" s="27">
        <v>6</v>
      </c>
      <c r="O4268">
        <v>1</v>
      </c>
      <c r="P4268">
        <v>320</v>
      </c>
      <c r="Q4268" s="15">
        <f t="shared" si="65"/>
        <v>1.0665529010238908E-3</v>
      </c>
      <c r="R4268">
        <v>1</v>
      </c>
    </row>
    <row r="4269" spans="1:18" hidden="1" x14ac:dyDescent="0.35">
      <c r="A4269" t="s">
        <v>2980</v>
      </c>
      <c r="B4269" t="s">
        <v>3993</v>
      </c>
      <c r="C4269">
        <v>554</v>
      </c>
      <c r="D4269" t="s">
        <v>3994</v>
      </c>
      <c r="E4269" t="s">
        <v>3996</v>
      </c>
      <c r="F4269">
        <v>300032</v>
      </c>
      <c r="G4269">
        <v>2021</v>
      </c>
      <c r="H4269">
        <v>1</v>
      </c>
      <c r="I4269">
        <v>2</v>
      </c>
      <c r="J4269" s="8" t="s">
        <v>4024</v>
      </c>
      <c r="K4269" t="s">
        <v>7019</v>
      </c>
      <c r="L4269" s="2" t="s">
        <v>9449</v>
      </c>
      <c r="M4269" s="10">
        <v>45</v>
      </c>
      <c r="N4269" s="27">
        <v>8</v>
      </c>
      <c r="O4269">
        <v>1</v>
      </c>
      <c r="P4269">
        <v>2912</v>
      </c>
      <c r="Q4269" s="15">
        <f t="shared" si="65"/>
        <v>9.7056313993174066E-3</v>
      </c>
      <c r="R4269">
        <v>1</v>
      </c>
    </row>
    <row r="4270" spans="1:18" hidden="1" x14ac:dyDescent="0.35">
      <c r="A4270" t="s">
        <v>2955</v>
      </c>
      <c r="B4270" t="s">
        <v>3993</v>
      </c>
      <c r="C4270">
        <v>554</v>
      </c>
      <c r="D4270" t="s">
        <v>3994</v>
      </c>
      <c r="E4270" t="s">
        <v>3996</v>
      </c>
      <c r="F4270">
        <v>300032</v>
      </c>
      <c r="G4270">
        <v>2021</v>
      </c>
      <c r="H4270">
        <v>1</v>
      </c>
      <c r="I4270">
        <v>2</v>
      </c>
      <c r="J4270" s="8" t="s">
        <v>4025</v>
      </c>
      <c r="K4270" s="9" t="s">
        <v>7020</v>
      </c>
      <c r="L4270" s="2" t="s">
        <v>9450</v>
      </c>
      <c r="M4270" s="10" t="s">
        <v>9695</v>
      </c>
      <c r="N4270" s="27">
        <v>6</v>
      </c>
      <c r="O4270">
        <v>1</v>
      </c>
      <c r="P4270">
        <v>44.4</v>
      </c>
      <c r="Q4270" s="15">
        <f t="shared" si="65"/>
        <v>1.4798421501706485E-4</v>
      </c>
      <c r="R4270">
        <v>1</v>
      </c>
    </row>
    <row r="4271" spans="1:18" hidden="1" x14ac:dyDescent="0.35">
      <c r="A4271" t="s">
        <v>2947</v>
      </c>
      <c r="B4271" t="s">
        <v>3993</v>
      </c>
      <c r="C4271">
        <v>554</v>
      </c>
      <c r="D4271" t="s">
        <v>3994</v>
      </c>
      <c r="E4271" t="s">
        <v>3996</v>
      </c>
      <c r="F4271">
        <v>300032</v>
      </c>
      <c r="G4271">
        <v>2021</v>
      </c>
      <c r="H4271">
        <v>1</v>
      </c>
      <c r="I4271">
        <v>2</v>
      </c>
      <c r="J4271" s="8" t="s">
        <v>4026</v>
      </c>
      <c r="K4271" t="s">
        <v>7021</v>
      </c>
      <c r="L4271" s="2" t="s">
        <v>9451</v>
      </c>
      <c r="M4271" s="10" t="s">
        <v>9713</v>
      </c>
      <c r="N4271" s="27">
        <v>5</v>
      </c>
      <c r="O4271">
        <v>1</v>
      </c>
      <c r="P4271">
        <v>2705</v>
      </c>
      <c r="Q4271" s="15">
        <f t="shared" si="65"/>
        <v>9.0157049914675776E-3</v>
      </c>
      <c r="R4271">
        <v>1</v>
      </c>
    </row>
    <row r="4272" spans="1:18" hidden="1" x14ac:dyDescent="0.35">
      <c r="A4272" t="s">
        <v>2971</v>
      </c>
      <c r="B4272" t="s">
        <v>3993</v>
      </c>
      <c r="C4272">
        <v>554</v>
      </c>
      <c r="D4272" t="s">
        <v>3994</v>
      </c>
      <c r="E4272" t="s">
        <v>3996</v>
      </c>
      <c r="F4272">
        <v>300032</v>
      </c>
      <c r="G4272">
        <v>2021</v>
      </c>
      <c r="H4272">
        <v>1</v>
      </c>
      <c r="I4272">
        <v>2</v>
      </c>
      <c r="J4272" s="8" t="s">
        <v>4026</v>
      </c>
      <c r="K4272" t="s">
        <v>7022</v>
      </c>
      <c r="L4272" s="2" t="s">
        <v>9451</v>
      </c>
      <c r="M4272" s="10">
        <v>32</v>
      </c>
      <c r="N4272" s="27">
        <v>5</v>
      </c>
      <c r="O4272">
        <v>1</v>
      </c>
      <c r="P4272">
        <v>1709</v>
      </c>
      <c r="Q4272" s="15">
        <f t="shared" si="65"/>
        <v>5.6960590870307167E-3</v>
      </c>
      <c r="R4272">
        <v>1</v>
      </c>
    </row>
    <row r="4273" spans="1:18" hidden="1" x14ac:dyDescent="0.35">
      <c r="A4273" t="s">
        <v>2948</v>
      </c>
      <c r="B4273" t="s">
        <v>3993</v>
      </c>
      <c r="C4273">
        <v>554</v>
      </c>
      <c r="D4273" t="s">
        <v>3994</v>
      </c>
      <c r="E4273" t="s">
        <v>3996</v>
      </c>
      <c r="F4273">
        <v>300032</v>
      </c>
      <c r="G4273">
        <v>2021</v>
      </c>
      <c r="H4273">
        <v>1</v>
      </c>
      <c r="I4273">
        <v>2</v>
      </c>
      <c r="J4273" s="8" t="s">
        <v>4026</v>
      </c>
      <c r="K4273" t="s">
        <v>7023</v>
      </c>
      <c r="L4273" s="2" t="s">
        <v>9451</v>
      </c>
      <c r="M4273" s="10">
        <v>33</v>
      </c>
      <c r="N4273" s="27">
        <v>5</v>
      </c>
      <c r="O4273">
        <v>1</v>
      </c>
      <c r="P4273">
        <v>1568</v>
      </c>
      <c r="Q4273" s="15">
        <f t="shared" si="65"/>
        <v>5.2261092150170645E-3</v>
      </c>
      <c r="R4273">
        <v>1</v>
      </c>
    </row>
    <row r="4274" spans="1:18" hidden="1" x14ac:dyDescent="0.35">
      <c r="A4274" t="s">
        <v>2999</v>
      </c>
      <c r="B4274" t="s">
        <v>3993</v>
      </c>
      <c r="C4274">
        <v>554</v>
      </c>
      <c r="D4274" t="s">
        <v>3994</v>
      </c>
      <c r="E4274" t="s">
        <v>3996</v>
      </c>
      <c r="F4274">
        <v>300032</v>
      </c>
      <c r="G4274">
        <v>2020</v>
      </c>
      <c r="H4274">
        <v>2</v>
      </c>
      <c r="I4274">
        <v>5</v>
      </c>
      <c r="J4274" s="8" t="s">
        <v>4019</v>
      </c>
      <c r="K4274" t="s">
        <v>7024</v>
      </c>
      <c r="L4274" s="2" t="s">
        <v>9452</v>
      </c>
      <c r="M4274" s="10">
        <v>28</v>
      </c>
      <c r="N4274" s="27">
        <v>4</v>
      </c>
      <c r="O4274">
        <v>1</v>
      </c>
      <c r="P4274">
        <v>1200</v>
      </c>
      <c r="Q4274" s="15">
        <f t="shared" si="65"/>
        <v>3.9995733788395901E-3</v>
      </c>
      <c r="R4274">
        <v>1</v>
      </c>
    </row>
    <row r="4275" spans="1:18" hidden="1" x14ac:dyDescent="0.35">
      <c r="A4275" t="s">
        <v>2987</v>
      </c>
      <c r="B4275" t="s">
        <v>3993</v>
      </c>
      <c r="C4275">
        <v>554</v>
      </c>
      <c r="D4275" t="s">
        <v>3994</v>
      </c>
      <c r="E4275" t="s">
        <v>3996</v>
      </c>
      <c r="F4275">
        <v>300032</v>
      </c>
      <c r="G4275">
        <v>2021</v>
      </c>
      <c r="H4275">
        <v>4</v>
      </c>
      <c r="I4275">
        <v>12</v>
      </c>
      <c r="J4275" s="8" t="s">
        <v>4027</v>
      </c>
      <c r="K4275" t="s">
        <v>7025</v>
      </c>
      <c r="L4275" s="2" t="s">
        <v>9453</v>
      </c>
      <c r="M4275" s="10">
        <v>43</v>
      </c>
      <c r="N4275" s="27">
        <v>7</v>
      </c>
      <c r="O4275">
        <v>1</v>
      </c>
      <c r="P4275">
        <v>200</v>
      </c>
      <c r="Q4275" s="15">
        <f t="shared" si="65"/>
        <v>6.6659556313993179E-4</v>
      </c>
      <c r="R4275">
        <v>1</v>
      </c>
    </row>
    <row r="4276" spans="1:18" hidden="1" x14ac:dyDescent="0.35">
      <c r="A4276" t="s">
        <v>138</v>
      </c>
      <c r="B4276" t="s">
        <v>3993</v>
      </c>
      <c r="C4276">
        <v>554</v>
      </c>
      <c r="D4276" t="s">
        <v>3994</v>
      </c>
      <c r="E4276" t="s">
        <v>3996</v>
      </c>
      <c r="F4276">
        <v>300032</v>
      </c>
      <c r="G4276">
        <v>2021</v>
      </c>
      <c r="H4276">
        <v>4</v>
      </c>
      <c r="I4276">
        <v>12</v>
      </c>
      <c r="J4276" s="8" t="s">
        <v>4027</v>
      </c>
      <c r="K4276" s="9" t="s">
        <v>7026</v>
      </c>
      <c r="L4276" s="2" t="s">
        <v>9453</v>
      </c>
      <c r="M4276" s="10">
        <v>47</v>
      </c>
      <c r="N4276" s="27">
        <v>8</v>
      </c>
      <c r="O4276">
        <v>1</v>
      </c>
      <c r="P4276">
        <v>200</v>
      </c>
      <c r="Q4276" s="15">
        <f t="shared" si="65"/>
        <v>6.6659556313993179E-4</v>
      </c>
      <c r="R4276">
        <v>1</v>
      </c>
    </row>
    <row r="4277" spans="1:18" hidden="1" x14ac:dyDescent="0.35">
      <c r="A4277" t="s">
        <v>160</v>
      </c>
      <c r="B4277" t="s">
        <v>3993</v>
      </c>
      <c r="C4277">
        <v>554</v>
      </c>
      <c r="D4277" t="s">
        <v>3994</v>
      </c>
      <c r="E4277" t="s">
        <v>3996</v>
      </c>
      <c r="F4277">
        <v>300032</v>
      </c>
      <c r="G4277">
        <v>2021</v>
      </c>
      <c r="H4277">
        <v>4</v>
      </c>
      <c r="I4277">
        <v>12</v>
      </c>
      <c r="J4277" s="8" t="s">
        <v>4027</v>
      </c>
      <c r="K4277" s="9" t="s">
        <v>7027</v>
      </c>
      <c r="L4277" s="2" t="s">
        <v>9453</v>
      </c>
      <c r="M4277" s="10" t="s">
        <v>9708</v>
      </c>
      <c r="N4277" s="27">
        <v>8</v>
      </c>
      <c r="O4277">
        <v>1</v>
      </c>
      <c r="P4277">
        <v>44</v>
      </c>
      <c r="Q4277" s="15">
        <f t="shared" si="65"/>
        <v>1.46651023890785E-4</v>
      </c>
      <c r="R4277">
        <v>1</v>
      </c>
    </row>
    <row r="4278" spans="1:18" hidden="1" x14ac:dyDescent="0.35">
      <c r="A4278" t="s">
        <v>3752</v>
      </c>
      <c r="B4278" t="s">
        <v>3993</v>
      </c>
      <c r="C4278">
        <v>554</v>
      </c>
      <c r="D4278" t="s">
        <v>3994</v>
      </c>
      <c r="E4278" t="s">
        <v>3996</v>
      </c>
      <c r="F4278">
        <v>300032</v>
      </c>
      <c r="G4278">
        <v>2020</v>
      </c>
      <c r="H4278">
        <v>1</v>
      </c>
      <c r="I4278">
        <v>3</v>
      </c>
      <c r="J4278" s="8" t="s">
        <v>4028</v>
      </c>
      <c r="K4278" t="s">
        <v>7028</v>
      </c>
      <c r="L4278" s="2" t="s">
        <v>9454</v>
      </c>
      <c r="M4278" s="6"/>
      <c r="N4278"/>
      <c r="O4278">
        <v>0</v>
      </c>
      <c r="P4278">
        <v>0</v>
      </c>
      <c r="Q4278">
        <v>0</v>
      </c>
    </row>
    <row r="4279" spans="1:18" hidden="1" x14ac:dyDescent="0.35">
      <c r="A4279" t="s">
        <v>3753</v>
      </c>
      <c r="B4279" t="s">
        <v>3993</v>
      </c>
      <c r="C4279">
        <v>554</v>
      </c>
      <c r="D4279" t="s">
        <v>3994</v>
      </c>
      <c r="E4279" t="s">
        <v>3996</v>
      </c>
      <c r="F4279">
        <v>300032</v>
      </c>
      <c r="G4279">
        <v>2020</v>
      </c>
      <c r="H4279">
        <v>1</v>
      </c>
      <c r="I4279">
        <v>3</v>
      </c>
      <c r="J4279" s="8" t="s">
        <v>4016</v>
      </c>
      <c r="K4279" t="s">
        <v>7029</v>
      </c>
      <c r="L4279" s="2" t="s">
        <v>9455</v>
      </c>
      <c r="M4279" s="6"/>
      <c r="N4279"/>
      <c r="O4279">
        <v>0</v>
      </c>
      <c r="P4279">
        <v>0</v>
      </c>
      <c r="Q4279">
        <v>0</v>
      </c>
    </row>
    <row r="4280" spans="1:18" hidden="1" x14ac:dyDescent="0.35">
      <c r="A4280" t="s">
        <v>3754</v>
      </c>
      <c r="B4280" t="s">
        <v>3993</v>
      </c>
      <c r="C4280">
        <v>554</v>
      </c>
      <c r="D4280" t="s">
        <v>3994</v>
      </c>
      <c r="E4280" t="s">
        <v>3996</v>
      </c>
      <c r="F4280">
        <v>300032</v>
      </c>
      <c r="G4280">
        <v>2020</v>
      </c>
      <c r="H4280">
        <v>1</v>
      </c>
      <c r="I4280">
        <v>3</v>
      </c>
      <c r="J4280" s="8" t="s">
        <v>4029</v>
      </c>
      <c r="K4280" t="s">
        <v>7030</v>
      </c>
      <c r="L4280" s="2" t="s">
        <v>9456</v>
      </c>
      <c r="M4280" s="6"/>
      <c r="N4280"/>
      <c r="O4280">
        <v>0</v>
      </c>
      <c r="P4280">
        <v>0</v>
      </c>
      <c r="Q4280">
        <v>0</v>
      </c>
    </row>
    <row r="4281" spans="1:18" hidden="1" x14ac:dyDescent="0.35">
      <c r="A4281" t="s">
        <v>3755</v>
      </c>
      <c r="B4281" t="s">
        <v>3993</v>
      </c>
      <c r="C4281">
        <v>554</v>
      </c>
      <c r="D4281" t="s">
        <v>3994</v>
      </c>
      <c r="E4281" t="s">
        <v>3996</v>
      </c>
      <c r="F4281">
        <v>300032</v>
      </c>
      <c r="G4281">
        <v>2020</v>
      </c>
      <c r="H4281">
        <v>1</v>
      </c>
      <c r="I4281">
        <v>3</v>
      </c>
      <c r="J4281" s="8" t="s">
        <v>4002</v>
      </c>
      <c r="K4281" t="s">
        <v>7031</v>
      </c>
      <c r="L4281" s="2" t="s">
        <v>8607</v>
      </c>
      <c r="M4281" s="6"/>
      <c r="N4281"/>
      <c r="O4281">
        <v>0</v>
      </c>
      <c r="P4281">
        <v>0</v>
      </c>
      <c r="Q4281">
        <v>0</v>
      </c>
    </row>
    <row r="4282" spans="1:18" hidden="1" x14ac:dyDescent="0.35">
      <c r="A4282" t="s">
        <v>3756</v>
      </c>
      <c r="B4282" t="s">
        <v>3993</v>
      </c>
      <c r="C4282">
        <v>554</v>
      </c>
      <c r="D4282" t="s">
        <v>3994</v>
      </c>
      <c r="E4282" t="s">
        <v>3996</v>
      </c>
      <c r="F4282">
        <v>300032</v>
      </c>
      <c r="G4282">
        <v>2020</v>
      </c>
      <c r="H4282">
        <v>1</v>
      </c>
      <c r="I4282">
        <v>3</v>
      </c>
      <c r="J4282" s="8" t="s">
        <v>4030</v>
      </c>
      <c r="K4282" t="s">
        <v>7032</v>
      </c>
      <c r="L4282" s="2" t="s">
        <v>9457</v>
      </c>
      <c r="M4282" s="6"/>
      <c r="N4282"/>
      <c r="O4282">
        <v>0</v>
      </c>
      <c r="P4282">
        <v>0</v>
      </c>
      <c r="Q4282">
        <v>0</v>
      </c>
    </row>
    <row r="4283" spans="1:18" hidden="1" x14ac:dyDescent="0.35">
      <c r="A4283" t="s">
        <v>3757</v>
      </c>
      <c r="B4283" t="s">
        <v>3993</v>
      </c>
      <c r="C4283">
        <v>554</v>
      </c>
      <c r="D4283" t="s">
        <v>3994</v>
      </c>
      <c r="E4283" t="s">
        <v>3996</v>
      </c>
      <c r="F4283">
        <v>300032</v>
      </c>
      <c r="G4283">
        <v>2020</v>
      </c>
      <c r="H4283">
        <v>1</v>
      </c>
      <c r="I4283">
        <v>3</v>
      </c>
      <c r="J4283" s="8" t="s">
        <v>4031</v>
      </c>
      <c r="K4283" t="s">
        <v>7033</v>
      </c>
      <c r="L4283" s="2" t="s">
        <v>9458</v>
      </c>
      <c r="M4283" s="6"/>
      <c r="N4283"/>
      <c r="O4283">
        <v>0</v>
      </c>
      <c r="P4283">
        <v>0</v>
      </c>
      <c r="Q4283">
        <v>0</v>
      </c>
    </row>
    <row r="4284" spans="1:18" hidden="1" x14ac:dyDescent="0.35">
      <c r="A4284" t="s">
        <v>3758</v>
      </c>
      <c r="B4284" t="s">
        <v>3993</v>
      </c>
      <c r="C4284">
        <v>554</v>
      </c>
      <c r="D4284" t="s">
        <v>3994</v>
      </c>
      <c r="E4284" t="s">
        <v>3996</v>
      </c>
      <c r="F4284">
        <v>300032</v>
      </c>
      <c r="G4284">
        <v>2020</v>
      </c>
      <c r="H4284">
        <v>2</v>
      </c>
      <c r="I4284">
        <v>4</v>
      </c>
      <c r="J4284" s="8" t="s">
        <v>4032</v>
      </c>
      <c r="K4284" t="s">
        <v>7034</v>
      </c>
      <c r="L4284" s="2" t="s">
        <v>9459</v>
      </c>
      <c r="M4284" s="6"/>
      <c r="N4284"/>
      <c r="O4284">
        <v>0</v>
      </c>
      <c r="P4284">
        <v>0</v>
      </c>
      <c r="Q4284">
        <v>0</v>
      </c>
    </row>
    <row r="4285" spans="1:18" hidden="1" x14ac:dyDescent="0.35">
      <c r="A4285" t="s">
        <v>3759</v>
      </c>
      <c r="B4285" t="s">
        <v>3993</v>
      </c>
      <c r="C4285">
        <v>554</v>
      </c>
      <c r="D4285" t="s">
        <v>3994</v>
      </c>
      <c r="E4285" t="s">
        <v>3996</v>
      </c>
      <c r="F4285">
        <v>300032</v>
      </c>
      <c r="G4285">
        <v>2020</v>
      </c>
      <c r="H4285">
        <v>2</v>
      </c>
      <c r="I4285">
        <v>4</v>
      </c>
      <c r="J4285" s="8" t="s">
        <v>4032</v>
      </c>
      <c r="K4285" t="s">
        <v>7035</v>
      </c>
      <c r="L4285" s="2" t="s">
        <v>9460</v>
      </c>
      <c r="M4285" s="6"/>
      <c r="N4285"/>
      <c r="O4285">
        <v>0</v>
      </c>
      <c r="P4285">
        <v>0</v>
      </c>
      <c r="Q4285">
        <v>0</v>
      </c>
    </row>
    <row r="4286" spans="1:18" hidden="1" x14ac:dyDescent="0.35">
      <c r="A4286" t="s">
        <v>3760</v>
      </c>
      <c r="B4286" t="s">
        <v>3993</v>
      </c>
      <c r="C4286">
        <v>554</v>
      </c>
      <c r="D4286" t="s">
        <v>3994</v>
      </c>
      <c r="E4286" t="s">
        <v>3996</v>
      </c>
      <c r="F4286">
        <v>300032</v>
      </c>
      <c r="G4286">
        <v>2020</v>
      </c>
      <c r="H4286">
        <v>2</v>
      </c>
      <c r="I4286">
        <v>4</v>
      </c>
      <c r="J4286" s="8" t="s">
        <v>4033</v>
      </c>
      <c r="K4286" t="s">
        <v>7036</v>
      </c>
      <c r="L4286" s="2" t="s">
        <v>9461</v>
      </c>
      <c r="M4286" s="6"/>
      <c r="N4286"/>
      <c r="O4286">
        <v>0</v>
      </c>
      <c r="P4286">
        <v>0</v>
      </c>
      <c r="Q4286">
        <v>0</v>
      </c>
    </row>
    <row r="4287" spans="1:18" hidden="1" x14ac:dyDescent="0.35">
      <c r="A4287" t="s">
        <v>3761</v>
      </c>
      <c r="B4287" t="s">
        <v>3993</v>
      </c>
      <c r="C4287">
        <v>554</v>
      </c>
      <c r="D4287" t="s">
        <v>3994</v>
      </c>
      <c r="E4287" t="s">
        <v>3996</v>
      </c>
      <c r="F4287">
        <v>300032</v>
      </c>
      <c r="G4287">
        <v>2020</v>
      </c>
      <c r="H4287">
        <v>2</v>
      </c>
      <c r="I4287">
        <v>4</v>
      </c>
      <c r="J4287" s="8" t="s">
        <v>4034</v>
      </c>
      <c r="K4287" t="s">
        <v>7037</v>
      </c>
      <c r="L4287" s="2" t="s">
        <v>9462</v>
      </c>
      <c r="M4287" s="6"/>
      <c r="N4287"/>
      <c r="O4287">
        <v>0</v>
      </c>
      <c r="P4287">
        <v>0</v>
      </c>
      <c r="Q4287">
        <v>0</v>
      </c>
    </row>
    <row r="4288" spans="1:18" hidden="1" x14ac:dyDescent="0.35">
      <c r="A4288" t="s">
        <v>3762</v>
      </c>
      <c r="B4288" t="s">
        <v>3993</v>
      </c>
      <c r="C4288">
        <v>554</v>
      </c>
      <c r="D4288" t="s">
        <v>3994</v>
      </c>
      <c r="E4288" t="s">
        <v>3996</v>
      </c>
      <c r="F4288">
        <v>300032</v>
      </c>
      <c r="G4288">
        <v>2020</v>
      </c>
      <c r="H4288">
        <v>2</v>
      </c>
      <c r="I4288">
        <v>5</v>
      </c>
      <c r="J4288" s="8" t="s">
        <v>4035</v>
      </c>
      <c r="K4288" t="s">
        <v>7038</v>
      </c>
      <c r="L4288" s="2" t="s">
        <v>9463</v>
      </c>
      <c r="M4288" s="6"/>
      <c r="N4288"/>
      <c r="O4288">
        <v>0</v>
      </c>
      <c r="P4288">
        <v>0</v>
      </c>
      <c r="Q4288">
        <v>0</v>
      </c>
    </row>
    <row r="4289" spans="1:18" hidden="1" x14ac:dyDescent="0.35">
      <c r="A4289" t="s">
        <v>3763</v>
      </c>
      <c r="B4289" t="s">
        <v>3993</v>
      </c>
      <c r="C4289">
        <v>554</v>
      </c>
      <c r="D4289" t="s">
        <v>3994</v>
      </c>
      <c r="E4289" t="s">
        <v>3996</v>
      </c>
      <c r="F4289">
        <v>300032</v>
      </c>
      <c r="G4289">
        <v>2020</v>
      </c>
      <c r="H4289">
        <v>2</v>
      </c>
      <c r="I4289">
        <v>5</v>
      </c>
      <c r="J4289" s="8" t="s">
        <v>4036</v>
      </c>
      <c r="K4289" t="s">
        <v>7039</v>
      </c>
      <c r="L4289" s="2" t="s">
        <v>9464</v>
      </c>
      <c r="M4289" s="6"/>
      <c r="N4289"/>
      <c r="O4289">
        <v>0</v>
      </c>
      <c r="P4289">
        <v>0</v>
      </c>
      <c r="Q4289">
        <v>0</v>
      </c>
    </row>
    <row r="4290" spans="1:18" hidden="1" x14ac:dyDescent="0.35">
      <c r="A4290" t="s">
        <v>3764</v>
      </c>
      <c r="B4290" t="s">
        <v>3993</v>
      </c>
      <c r="C4290">
        <v>554</v>
      </c>
      <c r="D4290" t="s">
        <v>3994</v>
      </c>
      <c r="E4290" t="s">
        <v>3996</v>
      </c>
      <c r="F4290">
        <v>300032</v>
      </c>
      <c r="G4290">
        <v>2020</v>
      </c>
      <c r="H4290">
        <v>3</v>
      </c>
      <c r="I4290">
        <v>8</v>
      </c>
      <c r="J4290" s="8" t="s">
        <v>4037</v>
      </c>
      <c r="K4290" t="s">
        <v>7040</v>
      </c>
      <c r="L4290" s="2" t="s">
        <v>9465</v>
      </c>
      <c r="M4290" s="6"/>
      <c r="N4290"/>
      <c r="O4290">
        <v>0</v>
      </c>
      <c r="P4290">
        <v>0</v>
      </c>
      <c r="Q4290">
        <v>0</v>
      </c>
    </row>
    <row r="4291" spans="1:18" hidden="1" x14ac:dyDescent="0.35">
      <c r="A4291" t="s">
        <v>3765</v>
      </c>
      <c r="B4291" t="s">
        <v>3993</v>
      </c>
      <c r="C4291">
        <v>554</v>
      </c>
      <c r="D4291" t="s">
        <v>3994</v>
      </c>
      <c r="E4291" t="s">
        <v>3996</v>
      </c>
      <c r="F4291">
        <v>300032</v>
      </c>
      <c r="G4291">
        <v>2020</v>
      </c>
      <c r="H4291">
        <v>4</v>
      </c>
      <c r="I4291">
        <v>11</v>
      </c>
      <c r="J4291" s="8" t="s">
        <v>4038</v>
      </c>
      <c r="K4291" t="s">
        <v>7041</v>
      </c>
      <c r="L4291" s="2" t="s">
        <v>9466</v>
      </c>
      <c r="M4291" s="6"/>
      <c r="N4291"/>
      <c r="O4291">
        <v>0</v>
      </c>
      <c r="P4291">
        <v>0</v>
      </c>
      <c r="Q4291">
        <v>0</v>
      </c>
    </row>
    <row r="4292" spans="1:18" hidden="1" x14ac:dyDescent="0.35">
      <c r="A4292" t="s">
        <v>3766</v>
      </c>
      <c r="B4292" t="s">
        <v>3993</v>
      </c>
      <c r="C4292">
        <v>554</v>
      </c>
      <c r="D4292" t="s">
        <v>3994</v>
      </c>
      <c r="E4292" t="s">
        <v>3996</v>
      </c>
      <c r="F4292">
        <v>300032</v>
      </c>
      <c r="G4292">
        <v>2020</v>
      </c>
      <c r="H4292">
        <v>4</v>
      </c>
      <c r="I4292">
        <v>11</v>
      </c>
      <c r="J4292" s="8" t="s">
        <v>4038</v>
      </c>
      <c r="K4292" t="s">
        <v>7042</v>
      </c>
      <c r="L4292" s="2" t="s">
        <v>9467</v>
      </c>
      <c r="M4292" s="6"/>
      <c r="N4292"/>
      <c r="O4292">
        <v>0</v>
      </c>
      <c r="P4292">
        <v>0</v>
      </c>
      <c r="Q4292">
        <v>0</v>
      </c>
    </row>
    <row r="4293" spans="1:18" hidden="1" x14ac:dyDescent="0.35">
      <c r="A4293" t="s">
        <v>3767</v>
      </c>
      <c r="B4293" t="s">
        <v>3993</v>
      </c>
      <c r="C4293">
        <v>554</v>
      </c>
      <c r="D4293" t="s">
        <v>3994</v>
      </c>
      <c r="E4293" t="s">
        <v>3996</v>
      </c>
      <c r="F4293">
        <v>300032</v>
      </c>
      <c r="G4293">
        <v>2021</v>
      </c>
      <c r="H4293">
        <v>1</v>
      </c>
      <c r="I4293">
        <v>2</v>
      </c>
      <c r="J4293" s="6" t="s">
        <v>4025</v>
      </c>
      <c r="K4293" t="s">
        <v>7043</v>
      </c>
      <c r="L4293" s="2" t="s">
        <v>9468</v>
      </c>
      <c r="M4293" s="6"/>
      <c r="N4293"/>
      <c r="O4293">
        <v>0</v>
      </c>
      <c r="P4293">
        <v>0</v>
      </c>
      <c r="Q4293">
        <v>0</v>
      </c>
    </row>
    <row r="4294" spans="1:18" hidden="1" x14ac:dyDescent="0.35">
      <c r="A4294" t="s">
        <v>3768</v>
      </c>
      <c r="B4294" t="s">
        <v>3993</v>
      </c>
      <c r="C4294">
        <v>554</v>
      </c>
      <c r="D4294" t="s">
        <v>3994</v>
      </c>
      <c r="E4294" t="s">
        <v>3996</v>
      </c>
      <c r="F4294">
        <v>300032</v>
      </c>
      <c r="G4294">
        <v>2021</v>
      </c>
      <c r="H4294">
        <v>1</v>
      </c>
      <c r="I4294">
        <v>3</v>
      </c>
      <c r="J4294" s="6" t="s">
        <v>4039</v>
      </c>
      <c r="K4294" t="s">
        <v>7044</v>
      </c>
      <c r="L4294" s="2" t="s">
        <v>9469</v>
      </c>
      <c r="M4294" s="6"/>
      <c r="N4294"/>
      <c r="O4294">
        <v>0</v>
      </c>
      <c r="P4294">
        <v>0</v>
      </c>
      <c r="Q4294">
        <v>0</v>
      </c>
    </row>
    <row r="4295" spans="1:18" hidden="1" x14ac:dyDescent="0.35">
      <c r="A4295" t="s">
        <v>3769</v>
      </c>
      <c r="B4295" t="s">
        <v>3993</v>
      </c>
      <c r="C4295">
        <v>554</v>
      </c>
      <c r="D4295" t="s">
        <v>3994</v>
      </c>
      <c r="E4295" t="s">
        <v>3996</v>
      </c>
      <c r="F4295">
        <v>300032</v>
      </c>
      <c r="G4295">
        <v>2021</v>
      </c>
      <c r="H4295">
        <v>3</v>
      </c>
      <c r="I4295">
        <v>7</v>
      </c>
      <c r="J4295" s="6" t="s">
        <v>4040</v>
      </c>
      <c r="K4295" t="s">
        <v>7045</v>
      </c>
      <c r="L4295" s="2" t="s">
        <v>9470</v>
      </c>
      <c r="M4295" s="6"/>
      <c r="N4295"/>
      <c r="O4295">
        <v>0</v>
      </c>
      <c r="P4295">
        <v>0</v>
      </c>
      <c r="Q4295">
        <v>0</v>
      </c>
    </row>
    <row r="4296" spans="1:18" hidden="1" x14ac:dyDescent="0.35">
      <c r="A4296" t="s">
        <v>178</v>
      </c>
      <c r="B4296" t="s">
        <v>3993</v>
      </c>
      <c r="C4296">
        <v>554</v>
      </c>
      <c r="D4296" t="s">
        <v>3994</v>
      </c>
      <c r="E4296" t="s">
        <v>3996</v>
      </c>
      <c r="F4296">
        <v>300032</v>
      </c>
      <c r="G4296">
        <v>2020</v>
      </c>
      <c r="H4296">
        <v>2</v>
      </c>
      <c r="I4296">
        <v>5</v>
      </c>
      <c r="J4296" s="8" t="s">
        <v>4006</v>
      </c>
      <c r="K4296" s="9" t="s">
        <v>7046</v>
      </c>
      <c r="L4296" s="2" t="s">
        <v>9471</v>
      </c>
      <c r="M4296" s="10">
        <v>39</v>
      </c>
      <c r="N4296" s="27">
        <v>6</v>
      </c>
      <c r="O4296">
        <v>1</v>
      </c>
      <c r="P4296">
        <v>570</v>
      </c>
      <c r="Q4296" s="15">
        <f t="shared" ref="Q4296:Q4308" si="66">P4296/F4296</f>
        <v>1.8997973549488055E-3</v>
      </c>
      <c r="R4296">
        <v>1</v>
      </c>
    </row>
    <row r="4297" spans="1:18" hidden="1" x14ac:dyDescent="0.35">
      <c r="A4297" t="s">
        <v>3770</v>
      </c>
      <c r="B4297" t="s">
        <v>3993</v>
      </c>
      <c r="C4297">
        <v>554</v>
      </c>
      <c r="D4297" t="s">
        <v>3994</v>
      </c>
      <c r="E4297" t="s">
        <v>3996</v>
      </c>
      <c r="F4297">
        <v>300032</v>
      </c>
      <c r="G4297">
        <v>2020</v>
      </c>
      <c r="H4297">
        <v>3</v>
      </c>
      <c r="I4297">
        <v>8</v>
      </c>
      <c r="J4297" s="8" t="s">
        <v>4041</v>
      </c>
      <c r="K4297" s="9" t="s">
        <v>7047</v>
      </c>
      <c r="L4297" s="2" t="s">
        <v>9472</v>
      </c>
      <c r="M4297" s="10" t="s">
        <v>9708</v>
      </c>
      <c r="N4297" s="27">
        <v>8</v>
      </c>
      <c r="O4297">
        <v>1</v>
      </c>
      <c r="P4297">
        <v>380.6</v>
      </c>
      <c r="Q4297" s="15">
        <f t="shared" si="66"/>
        <v>1.2685313566552902E-3</v>
      </c>
      <c r="R4297">
        <v>1</v>
      </c>
    </row>
    <row r="4298" spans="1:18" hidden="1" x14ac:dyDescent="0.35">
      <c r="A4298" t="s">
        <v>3771</v>
      </c>
      <c r="B4298" t="s">
        <v>3993</v>
      </c>
      <c r="C4298">
        <v>554</v>
      </c>
      <c r="D4298" t="s">
        <v>3994</v>
      </c>
      <c r="E4298" t="s">
        <v>3996</v>
      </c>
      <c r="F4298">
        <v>300032</v>
      </c>
      <c r="G4298">
        <v>2020</v>
      </c>
      <c r="H4298">
        <v>2</v>
      </c>
      <c r="I4298">
        <v>5</v>
      </c>
      <c r="J4298" s="8" t="s">
        <v>4042</v>
      </c>
      <c r="K4298" s="9" t="s">
        <v>7048</v>
      </c>
      <c r="L4298" s="2" t="s">
        <v>9473</v>
      </c>
      <c r="M4298" s="10">
        <v>46</v>
      </c>
      <c r="N4298" s="27">
        <v>8</v>
      </c>
      <c r="O4298">
        <v>1</v>
      </c>
      <c r="P4298">
        <v>264.60000000000002</v>
      </c>
      <c r="Q4298" s="15">
        <f t="shared" si="66"/>
        <v>8.8190593003412978E-4</v>
      </c>
      <c r="R4298">
        <v>1</v>
      </c>
    </row>
    <row r="4299" spans="1:18" hidden="1" x14ac:dyDescent="0.35">
      <c r="A4299" t="s">
        <v>100</v>
      </c>
      <c r="B4299" t="s">
        <v>3993</v>
      </c>
      <c r="C4299">
        <v>554</v>
      </c>
      <c r="D4299" t="s">
        <v>3994</v>
      </c>
      <c r="E4299" t="s">
        <v>3996</v>
      </c>
      <c r="F4299">
        <v>300032</v>
      </c>
      <c r="G4299">
        <v>2020</v>
      </c>
      <c r="H4299">
        <v>2</v>
      </c>
      <c r="I4299">
        <v>4</v>
      </c>
      <c r="J4299" s="8" t="s">
        <v>4043</v>
      </c>
      <c r="K4299" s="9" t="s">
        <v>7049</v>
      </c>
      <c r="L4299" s="2" t="s">
        <v>9474</v>
      </c>
      <c r="M4299" s="10">
        <v>47</v>
      </c>
      <c r="N4299" s="27">
        <v>8</v>
      </c>
      <c r="O4299">
        <v>1</v>
      </c>
      <c r="P4299">
        <v>50</v>
      </c>
      <c r="Q4299" s="15">
        <f t="shared" si="66"/>
        <v>1.6664889078498295E-4</v>
      </c>
      <c r="R4299">
        <v>1</v>
      </c>
    </row>
    <row r="4300" spans="1:18" hidden="1" x14ac:dyDescent="0.35">
      <c r="A4300" t="s">
        <v>3772</v>
      </c>
      <c r="B4300" t="s">
        <v>3993</v>
      </c>
      <c r="C4300">
        <v>554</v>
      </c>
      <c r="D4300" t="s">
        <v>3994</v>
      </c>
      <c r="E4300" t="s">
        <v>3996</v>
      </c>
      <c r="F4300">
        <v>300032</v>
      </c>
      <c r="G4300">
        <v>2021</v>
      </c>
      <c r="H4300">
        <v>4</v>
      </c>
      <c r="I4300">
        <v>10</v>
      </c>
      <c r="J4300" s="8" t="s">
        <v>4044</v>
      </c>
      <c r="K4300" s="9" t="s">
        <v>7050</v>
      </c>
      <c r="L4300" s="2" t="s">
        <v>9475</v>
      </c>
      <c r="M4300" s="10" t="s">
        <v>9708</v>
      </c>
      <c r="N4300" s="27">
        <v>8</v>
      </c>
      <c r="O4300">
        <v>1</v>
      </c>
      <c r="P4300">
        <v>60</v>
      </c>
      <c r="Q4300" s="15">
        <f t="shared" si="66"/>
        <v>1.9997866894197952E-4</v>
      </c>
      <c r="R4300">
        <v>1</v>
      </c>
    </row>
    <row r="4301" spans="1:18" hidden="1" x14ac:dyDescent="0.35">
      <c r="A4301" t="s">
        <v>3773</v>
      </c>
      <c r="B4301" t="s">
        <v>3993</v>
      </c>
      <c r="C4301">
        <v>554</v>
      </c>
      <c r="D4301" t="s">
        <v>3994</v>
      </c>
      <c r="E4301" t="s">
        <v>3996</v>
      </c>
      <c r="F4301">
        <v>300032</v>
      </c>
      <c r="G4301">
        <v>2020</v>
      </c>
      <c r="H4301">
        <v>1</v>
      </c>
      <c r="I4301">
        <v>3</v>
      </c>
      <c r="J4301" s="8" t="s">
        <v>4045</v>
      </c>
      <c r="K4301" s="9" t="s">
        <v>7051</v>
      </c>
      <c r="L4301" s="2" t="s">
        <v>9476</v>
      </c>
      <c r="M4301" s="10">
        <v>41</v>
      </c>
      <c r="N4301" s="27">
        <v>7</v>
      </c>
      <c r="O4301">
        <v>1</v>
      </c>
      <c r="P4301">
        <v>70</v>
      </c>
      <c r="Q4301" s="15">
        <f t="shared" si="66"/>
        <v>2.3330844709897611E-4</v>
      </c>
      <c r="R4301">
        <v>3</v>
      </c>
    </row>
    <row r="4302" spans="1:18" hidden="1" x14ac:dyDescent="0.35">
      <c r="A4302" t="s">
        <v>177</v>
      </c>
      <c r="B4302" t="s">
        <v>3993</v>
      </c>
      <c r="C4302">
        <v>554</v>
      </c>
      <c r="D4302" t="s">
        <v>3994</v>
      </c>
      <c r="E4302" t="s">
        <v>3996</v>
      </c>
      <c r="F4302">
        <v>300032</v>
      </c>
      <c r="G4302">
        <v>2020</v>
      </c>
      <c r="H4302">
        <v>3</v>
      </c>
      <c r="I4302">
        <v>7</v>
      </c>
      <c r="J4302" s="8" t="s">
        <v>4046</v>
      </c>
      <c r="K4302" s="9" t="s">
        <v>7052</v>
      </c>
      <c r="L4302" s="2" t="s">
        <v>9477</v>
      </c>
      <c r="M4302" s="10">
        <v>41</v>
      </c>
      <c r="N4302" s="27">
        <v>7</v>
      </c>
      <c r="O4302">
        <v>1</v>
      </c>
      <c r="P4302">
        <v>95</v>
      </c>
      <c r="Q4302" s="15">
        <f t="shared" si="66"/>
        <v>3.1663289249146757E-4</v>
      </c>
      <c r="R4302">
        <v>1</v>
      </c>
    </row>
    <row r="4303" spans="1:18" hidden="1" x14ac:dyDescent="0.35">
      <c r="A4303" t="s">
        <v>101</v>
      </c>
      <c r="B4303" t="s">
        <v>3993</v>
      </c>
      <c r="C4303">
        <v>554</v>
      </c>
      <c r="D4303" t="s">
        <v>3994</v>
      </c>
      <c r="E4303" t="s">
        <v>3996</v>
      </c>
      <c r="F4303">
        <v>300032</v>
      </c>
      <c r="G4303">
        <v>2020</v>
      </c>
      <c r="H4303">
        <v>3</v>
      </c>
      <c r="I4303">
        <v>7</v>
      </c>
      <c r="J4303" s="8" t="s">
        <v>4047</v>
      </c>
      <c r="K4303" s="9" t="s">
        <v>7053</v>
      </c>
      <c r="L4303" s="2" t="s">
        <v>9478</v>
      </c>
      <c r="M4303" s="10" t="s">
        <v>9708</v>
      </c>
      <c r="N4303" s="27">
        <v>8</v>
      </c>
      <c r="O4303">
        <v>1</v>
      </c>
      <c r="P4303">
        <v>40</v>
      </c>
      <c r="Q4303" s="15">
        <f t="shared" si="66"/>
        <v>1.3331911262798635E-4</v>
      </c>
      <c r="R4303">
        <v>1</v>
      </c>
    </row>
    <row r="4304" spans="1:18" hidden="1" x14ac:dyDescent="0.35">
      <c r="A4304" t="s">
        <v>3774</v>
      </c>
      <c r="B4304" t="s">
        <v>3993</v>
      </c>
      <c r="C4304">
        <v>554</v>
      </c>
      <c r="D4304" t="s">
        <v>3994</v>
      </c>
      <c r="E4304" t="s">
        <v>3996</v>
      </c>
      <c r="F4304">
        <v>300032</v>
      </c>
      <c r="G4304">
        <v>2020</v>
      </c>
      <c r="H4304">
        <v>3</v>
      </c>
      <c r="I4304">
        <v>7</v>
      </c>
      <c r="J4304" s="8">
        <v>44018</v>
      </c>
      <c r="K4304" s="9" t="s">
        <v>7054</v>
      </c>
      <c r="L4304" s="2" t="s">
        <v>9479</v>
      </c>
      <c r="M4304" s="10">
        <v>47</v>
      </c>
      <c r="N4304" s="27">
        <v>8</v>
      </c>
      <c r="O4304">
        <v>1</v>
      </c>
      <c r="P4304">
        <v>600</v>
      </c>
      <c r="Q4304" s="15">
        <f t="shared" si="66"/>
        <v>1.999786689419795E-3</v>
      </c>
      <c r="R4304">
        <v>1</v>
      </c>
    </row>
    <row r="4305" spans="1:18" hidden="1" x14ac:dyDescent="0.35">
      <c r="A4305" t="s">
        <v>3775</v>
      </c>
      <c r="B4305" t="s">
        <v>3993</v>
      </c>
      <c r="C4305">
        <v>554</v>
      </c>
      <c r="D4305" t="s">
        <v>3994</v>
      </c>
      <c r="E4305" t="s">
        <v>3996</v>
      </c>
      <c r="F4305">
        <v>300032</v>
      </c>
      <c r="G4305">
        <v>2020</v>
      </c>
      <c r="H4305">
        <v>4</v>
      </c>
      <c r="I4305">
        <v>11</v>
      </c>
      <c r="J4305" s="8">
        <v>44140</v>
      </c>
      <c r="K4305" s="9" t="s">
        <v>7055</v>
      </c>
      <c r="L4305" s="2" t="s">
        <v>9480</v>
      </c>
      <c r="M4305" s="10" t="s">
        <v>9693</v>
      </c>
      <c r="N4305" s="27">
        <v>6</v>
      </c>
      <c r="O4305">
        <v>1</v>
      </c>
      <c r="P4305">
        <v>311</v>
      </c>
      <c r="Q4305" s="15">
        <f t="shared" si="66"/>
        <v>1.0365561006825939E-3</v>
      </c>
      <c r="R4305">
        <v>1</v>
      </c>
    </row>
    <row r="4306" spans="1:18" hidden="1" x14ac:dyDescent="0.35">
      <c r="A4306" t="s">
        <v>3776</v>
      </c>
      <c r="B4306" t="s">
        <v>3993</v>
      </c>
      <c r="C4306">
        <v>554</v>
      </c>
      <c r="D4306" t="s">
        <v>3994</v>
      </c>
      <c r="E4306" t="s">
        <v>3996</v>
      </c>
      <c r="F4306">
        <v>300032</v>
      </c>
      <c r="G4306">
        <v>2020</v>
      </c>
      <c r="H4306">
        <v>2</v>
      </c>
      <c r="I4306">
        <v>6</v>
      </c>
      <c r="J4306" s="8">
        <v>43985</v>
      </c>
      <c r="K4306" t="s">
        <v>7056</v>
      </c>
      <c r="L4306" s="2" t="s">
        <v>9481</v>
      </c>
      <c r="M4306" s="10">
        <v>48</v>
      </c>
      <c r="N4306" s="27">
        <v>8</v>
      </c>
      <c r="O4306">
        <v>1</v>
      </c>
      <c r="P4306">
        <v>196</v>
      </c>
      <c r="Q4306" s="15">
        <f t="shared" si="66"/>
        <v>6.5326365187713307E-4</v>
      </c>
      <c r="R4306">
        <v>1</v>
      </c>
    </row>
    <row r="4307" spans="1:18" hidden="1" x14ac:dyDescent="0.35">
      <c r="A4307" t="s">
        <v>3777</v>
      </c>
      <c r="B4307" t="s">
        <v>3993</v>
      </c>
      <c r="C4307">
        <v>554</v>
      </c>
      <c r="D4307" t="s">
        <v>3994</v>
      </c>
      <c r="E4307" t="s">
        <v>3996</v>
      </c>
      <c r="F4307">
        <v>300032</v>
      </c>
      <c r="G4307">
        <v>2021</v>
      </c>
      <c r="H4307">
        <v>2</v>
      </c>
      <c r="I4307">
        <v>5</v>
      </c>
      <c r="J4307" s="8">
        <v>44336</v>
      </c>
      <c r="K4307" t="s">
        <v>7057</v>
      </c>
      <c r="L4307" s="2" t="s">
        <v>9482</v>
      </c>
      <c r="M4307" s="10">
        <v>27</v>
      </c>
      <c r="N4307" s="27">
        <v>4</v>
      </c>
      <c r="O4307">
        <v>1</v>
      </c>
      <c r="P4307">
        <v>4700</v>
      </c>
      <c r="Q4307" s="15">
        <f t="shared" si="66"/>
        <v>1.5664995733788396E-2</v>
      </c>
      <c r="R4307">
        <v>1</v>
      </c>
    </row>
    <row r="4308" spans="1:18" hidden="1" x14ac:dyDescent="0.35">
      <c r="A4308" t="s">
        <v>2404</v>
      </c>
      <c r="B4308" t="s">
        <v>3980</v>
      </c>
      <c r="C4308">
        <v>142</v>
      </c>
      <c r="D4308" t="s">
        <v>3994</v>
      </c>
      <c r="E4308" t="s">
        <v>3997</v>
      </c>
      <c r="F4308">
        <v>3549360</v>
      </c>
      <c r="G4308">
        <v>2020</v>
      </c>
      <c r="H4308">
        <v>1</v>
      </c>
      <c r="I4308">
        <v>2</v>
      </c>
      <c r="J4308" s="8" t="s">
        <v>4030</v>
      </c>
      <c r="K4308" s="9" t="s">
        <v>7058</v>
      </c>
      <c r="L4308" s="2" t="s">
        <v>9483</v>
      </c>
      <c r="M4308" s="10">
        <v>7</v>
      </c>
      <c r="N4308" s="27">
        <v>1</v>
      </c>
      <c r="O4308">
        <v>1</v>
      </c>
      <c r="P4308">
        <v>8000</v>
      </c>
      <c r="Q4308" s="15">
        <f t="shared" si="66"/>
        <v>2.2539274686140601E-3</v>
      </c>
      <c r="R4308">
        <v>1</v>
      </c>
    </row>
    <row r="4309" spans="1:18" hidden="1" x14ac:dyDescent="0.35">
      <c r="A4309" t="s">
        <v>3778</v>
      </c>
      <c r="B4309" t="s">
        <v>3980</v>
      </c>
      <c r="C4309">
        <v>142</v>
      </c>
      <c r="D4309" t="s">
        <v>3994</v>
      </c>
      <c r="E4309" t="s">
        <v>3997</v>
      </c>
      <c r="F4309">
        <v>3549360</v>
      </c>
      <c r="G4309">
        <v>2020</v>
      </c>
      <c r="H4309">
        <v>2</v>
      </c>
      <c r="I4309">
        <v>5</v>
      </c>
      <c r="J4309" s="8" t="s">
        <v>4048</v>
      </c>
      <c r="K4309" t="s">
        <v>7059</v>
      </c>
      <c r="L4309" s="2" t="s">
        <v>9484</v>
      </c>
      <c r="M4309" t="s">
        <v>9708</v>
      </c>
      <c r="N4309">
        <v>9</v>
      </c>
      <c r="O4309">
        <v>2</v>
      </c>
      <c r="P4309">
        <v>0</v>
      </c>
      <c r="Q4309">
        <v>0</v>
      </c>
      <c r="R4309">
        <v>1</v>
      </c>
    </row>
    <row r="4310" spans="1:18" hidden="1" x14ac:dyDescent="0.35">
      <c r="A4310" t="s">
        <v>3779</v>
      </c>
      <c r="B4310" t="s">
        <v>3980</v>
      </c>
      <c r="C4310">
        <v>142</v>
      </c>
      <c r="D4310" t="s">
        <v>3994</v>
      </c>
      <c r="E4310" t="s">
        <v>3997</v>
      </c>
      <c r="F4310">
        <v>3549360</v>
      </c>
      <c r="G4310">
        <v>2020</v>
      </c>
      <c r="H4310">
        <v>1</v>
      </c>
      <c r="I4310">
        <v>2</v>
      </c>
      <c r="J4310" s="8" t="s">
        <v>4049</v>
      </c>
      <c r="K4310" t="s">
        <v>7060</v>
      </c>
      <c r="L4310" s="2" t="s">
        <v>9485</v>
      </c>
      <c r="M4310" t="s">
        <v>9708</v>
      </c>
      <c r="N4310">
        <v>9</v>
      </c>
      <c r="O4310">
        <v>2</v>
      </c>
      <c r="P4310">
        <v>0</v>
      </c>
      <c r="Q4310">
        <v>0</v>
      </c>
      <c r="R4310">
        <v>1</v>
      </c>
    </row>
    <row r="4311" spans="1:18" hidden="1" x14ac:dyDescent="0.35">
      <c r="A4311" t="s">
        <v>3780</v>
      </c>
      <c r="B4311" t="s">
        <v>3980</v>
      </c>
      <c r="C4311">
        <v>142</v>
      </c>
      <c r="D4311" t="s">
        <v>3994</v>
      </c>
      <c r="E4311" t="s">
        <v>3997</v>
      </c>
      <c r="F4311">
        <v>3549360</v>
      </c>
      <c r="G4311">
        <v>2020</v>
      </c>
      <c r="H4311">
        <v>2</v>
      </c>
      <c r="I4311">
        <v>4</v>
      </c>
      <c r="J4311" s="8" t="s">
        <v>4017</v>
      </c>
      <c r="K4311" t="s">
        <v>7061</v>
      </c>
      <c r="L4311" s="2" t="s">
        <v>9486</v>
      </c>
      <c r="M4311" t="s">
        <v>9708</v>
      </c>
      <c r="N4311">
        <v>9</v>
      </c>
      <c r="O4311">
        <v>2</v>
      </c>
      <c r="P4311">
        <v>0</v>
      </c>
      <c r="Q4311">
        <v>0</v>
      </c>
      <c r="R4311">
        <v>1</v>
      </c>
    </row>
    <row r="4312" spans="1:18" hidden="1" x14ac:dyDescent="0.35">
      <c r="A4312" t="s">
        <v>3781</v>
      </c>
      <c r="B4312" t="s">
        <v>3980</v>
      </c>
      <c r="C4312">
        <v>142</v>
      </c>
      <c r="D4312" t="s">
        <v>3994</v>
      </c>
      <c r="E4312" t="s">
        <v>3997</v>
      </c>
      <c r="F4312">
        <v>3549360</v>
      </c>
      <c r="G4312">
        <v>2020</v>
      </c>
      <c r="H4312">
        <v>2</v>
      </c>
      <c r="I4312">
        <v>5</v>
      </c>
      <c r="J4312" s="8" t="s">
        <v>4018</v>
      </c>
      <c r="K4312" s="9" t="s">
        <v>7062</v>
      </c>
      <c r="L4312" s="2" t="s">
        <v>8379</v>
      </c>
      <c r="M4312" s="10">
        <v>45</v>
      </c>
      <c r="N4312" s="27">
        <v>8</v>
      </c>
      <c r="O4312">
        <v>1</v>
      </c>
      <c r="P4312">
        <v>10000</v>
      </c>
      <c r="Q4312" s="15">
        <f>P4312/F4312</f>
        <v>2.8174093357675751E-3</v>
      </c>
      <c r="R4312">
        <v>3</v>
      </c>
    </row>
    <row r="4313" spans="1:18" hidden="1" x14ac:dyDescent="0.35">
      <c r="A4313" t="s">
        <v>3782</v>
      </c>
      <c r="B4313" t="s">
        <v>3980</v>
      </c>
      <c r="C4313">
        <v>142</v>
      </c>
      <c r="D4313" t="s">
        <v>3994</v>
      </c>
      <c r="E4313" t="s">
        <v>3997</v>
      </c>
      <c r="F4313">
        <v>3549360</v>
      </c>
      <c r="G4313">
        <v>2020</v>
      </c>
      <c r="H4313">
        <v>2</v>
      </c>
      <c r="I4313">
        <v>5</v>
      </c>
      <c r="J4313" s="8" t="s">
        <v>4018</v>
      </c>
      <c r="K4313" t="s">
        <v>7063</v>
      </c>
      <c r="L4313" s="2" t="s">
        <v>9487</v>
      </c>
      <c r="M4313" s="10" t="s">
        <v>9698</v>
      </c>
      <c r="N4313" s="27">
        <v>1</v>
      </c>
      <c r="O4313">
        <v>1</v>
      </c>
      <c r="P4313">
        <v>1200</v>
      </c>
      <c r="Q4313" s="15">
        <f>P4313/F4313</f>
        <v>3.3808912029210898E-4</v>
      </c>
      <c r="R4313">
        <v>1</v>
      </c>
    </row>
    <row r="4314" spans="1:18" hidden="1" x14ac:dyDescent="0.35">
      <c r="A4314" t="s">
        <v>3783</v>
      </c>
      <c r="B4314" t="s">
        <v>3980</v>
      </c>
      <c r="C4314">
        <v>142</v>
      </c>
      <c r="D4314" t="s">
        <v>3994</v>
      </c>
      <c r="E4314" t="s">
        <v>3997</v>
      </c>
      <c r="F4314">
        <v>3549360</v>
      </c>
      <c r="G4314">
        <v>2020</v>
      </c>
      <c r="H4314">
        <v>2</v>
      </c>
      <c r="I4314">
        <v>5</v>
      </c>
      <c r="J4314" s="8" t="s">
        <v>4018</v>
      </c>
      <c r="K4314" t="s">
        <v>7064</v>
      </c>
      <c r="L4314" s="2" t="s">
        <v>9488</v>
      </c>
      <c r="M4314" t="s">
        <v>9701</v>
      </c>
      <c r="N4314">
        <v>6</v>
      </c>
      <c r="O4314">
        <v>2</v>
      </c>
      <c r="P4314">
        <v>0</v>
      </c>
      <c r="Q4314">
        <v>0</v>
      </c>
      <c r="R4314">
        <v>1</v>
      </c>
    </row>
    <row r="4315" spans="1:18" hidden="1" x14ac:dyDescent="0.35">
      <c r="A4315" t="s">
        <v>3784</v>
      </c>
      <c r="B4315" t="s">
        <v>3980</v>
      </c>
      <c r="C4315">
        <v>142</v>
      </c>
      <c r="D4315" t="s">
        <v>3994</v>
      </c>
      <c r="E4315" t="s">
        <v>3997</v>
      </c>
      <c r="F4315">
        <v>3549360</v>
      </c>
      <c r="G4315">
        <v>2020</v>
      </c>
      <c r="H4315">
        <v>2</v>
      </c>
      <c r="I4315">
        <v>5</v>
      </c>
      <c r="J4315" s="8" t="s">
        <v>4018</v>
      </c>
      <c r="K4315" t="s">
        <v>7065</v>
      </c>
      <c r="L4315" s="2" t="s">
        <v>8379</v>
      </c>
      <c r="M4315" t="s">
        <v>9726</v>
      </c>
      <c r="N4315">
        <v>1</v>
      </c>
      <c r="O4315">
        <v>2</v>
      </c>
      <c r="P4315">
        <v>0</v>
      </c>
      <c r="Q4315">
        <v>0</v>
      </c>
      <c r="R4315">
        <v>1</v>
      </c>
    </row>
    <row r="4316" spans="1:18" hidden="1" x14ac:dyDescent="0.35">
      <c r="A4316" t="s">
        <v>3785</v>
      </c>
      <c r="B4316" t="s">
        <v>3980</v>
      </c>
      <c r="C4316">
        <v>142</v>
      </c>
      <c r="D4316" t="s">
        <v>3994</v>
      </c>
      <c r="E4316" t="s">
        <v>3997</v>
      </c>
      <c r="F4316">
        <v>3549360</v>
      </c>
      <c r="G4316">
        <v>2021</v>
      </c>
      <c r="H4316">
        <v>1</v>
      </c>
      <c r="I4316">
        <v>3</v>
      </c>
      <c r="J4316" s="8">
        <v>44265</v>
      </c>
      <c r="K4316" s="9" t="s">
        <v>7066</v>
      </c>
      <c r="L4316" s="2" t="s">
        <v>9489</v>
      </c>
      <c r="M4316" s="10">
        <v>35</v>
      </c>
      <c r="N4316" s="27">
        <v>6</v>
      </c>
      <c r="O4316">
        <v>1</v>
      </c>
      <c r="P4316">
        <v>2000000</v>
      </c>
      <c r="Q4316" s="15">
        <f>P4316/F4316</f>
        <v>0.563481867153515</v>
      </c>
      <c r="R4316">
        <v>1</v>
      </c>
    </row>
    <row r="4317" spans="1:18" hidden="1" x14ac:dyDescent="0.35">
      <c r="A4317" t="s">
        <v>3786</v>
      </c>
      <c r="B4317" t="s">
        <v>3980</v>
      </c>
      <c r="C4317">
        <v>142</v>
      </c>
      <c r="D4317" t="s">
        <v>3994</v>
      </c>
      <c r="E4317" t="s">
        <v>3997</v>
      </c>
      <c r="F4317">
        <v>3549360</v>
      </c>
      <c r="G4317">
        <v>2021</v>
      </c>
      <c r="H4317">
        <v>2</v>
      </c>
      <c r="I4317">
        <v>5</v>
      </c>
      <c r="J4317" s="8">
        <v>44327</v>
      </c>
      <c r="K4317" t="s">
        <v>7067</v>
      </c>
      <c r="L4317" s="2" t="s">
        <v>9490</v>
      </c>
      <c r="M4317" s="10">
        <v>47</v>
      </c>
      <c r="N4317" s="27">
        <v>8</v>
      </c>
      <c r="O4317">
        <v>1</v>
      </c>
      <c r="P4317">
        <v>1050</v>
      </c>
      <c r="Q4317" s="15">
        <f>P4317/F4317</f>
        <v>2.9582798025559536E-4</v>
      </c>
      <c r="R4317">
        <v>1</v>
      </c>
    </row>
    <row r="4318" spans="1:18" hidden="1" x14ac:dyDescent="0.35">
      <c r="A4318" t="s">
        <v>3787</v>
      </c>
      <c r="B4318" t="s">
        <v>3980</v>
      </c>
      <c r="C4318">
        <v>142</v>
      </c>
      <c r="D4318" t="s">
        <v>3994</v>
      </c>
      <c r="E4318" t="s">
        <v>3997</v>
      </c>
      <c r="F4318">
        <v>3549360</v>
      </c>
      <c r="G4318">
        <v>2021</v>
      </c>
      <c r="H4318">
        <v>3</v>
      </c>
      <c r="I4318">
        <v>9</v>
      </c>
      <c r="J4318" s="8">
        <v>44462</v>
      </c>
      <c r="K4318" t="s">
        <v>7068</v>
      </c>
      <c r="L4318" s="2" t="s">
        <v>9491</v>
      </c>
      <c r="M4318" t="s">
        <v>9708</v>
      </c>
      <c r="N4318">
        <v>9</v>
      </c>
      <c r="O4318">
        <v>2</v>
      </c>
      <c r="P4318">
        <v>0</v>
      </c>
      <c r="Q4318">
        <v>0</v>
      </c>
      <c r="R4318">
        <v>1</v>
      </c>
    </row>
    <row r="4319" spans="1:18" hidden="1" x14ac:dyDescent="0.35">
      <c r="A4319" t="s">
        <v>3788</v>
      </c>
      <c r="B4319" t="s">
        <v>3980</v>
      </c>
      <c r="C4319">
        <v>142</v>
      </c>
      <c r="D4319" t="s">
        <v>3994</v>
      </c>
      <c r="E4319" t="s">
        <v>3997</v>
      </c>
      <c r="F4319">
        <v>3549360</v>
      </c>
      <c r="G4319">
        <v>2021</v>
      </c>
      <c r="H4319">
        <v>4</v>
      </c>
      <c r="I4319">
        <v>12</v>
      </c>
      <c r="J4319" s="8">
        <v>44537</v>
      </c>
      <c r="K4319" t="s">
        <v>7069</v>
      </c>
      <c r="L4319" s="2" t="s">
        <v>9492</v>
      </c>
      <c r="M4319" t="s">
        <v>9705</v>
      </c>
      <c r="N4319">
        <v>4</v>
      </c>
      <c r="O4319">
        <v>2</v>
      </c>
      <c r="P4319">
        <v>0</v>
      </c>
      <c r="Q4319">
        <v>0</v>
      </c>
      <c r="R4319">
        <v>1</v>
      </c>
    </row>
    <row r="4320" spans="1:18" hidden="1" x14ac:dyDescent="0.35">
      <c r="A4320" t="s">
        <v>3789</v>
      </c>
      <c r="B4320" t="s">
        <v>3980</v>
      </c>
      <c r="C4320">
        <v>142</v>
      </c>
      <c r="D4320" t="s">
        <v>3994</v>
      </c>
      <c r="E4320" t="s">
        <v>3997</v>
      </c>
      <c r="F4320">
        <v>3549360</v>
      </c>
      <c r="G4320">
        <v>2021</v>
      </c>
      <c r="H4320">
        <v>4</v>
      </c>
      <c r="I4320">
        <v>12</v>
      </c>
      <c r="J4320" s="8">
        <v>44537</v>
      </c>
      <c r="K4320" s="17" t="s">
        <v>7070</v>
      </c>
      <c r="L4320" s="2" t="s">
        <v>9492</v>
      </c>
      <c r="M4320" s="10">
        <v>45</v>
      </c>
      <c r="N4320" s="27">
        <v>8</v>
      </c>
      <c r="O4320">
        <v>1</v>
      </c>
      <c r="P4320">
        <v>200</v>
      </c>
      <c r="Q4320" s="15">
        <f t="shared" ref="Q4320:Q4325" si="67">P4320/F4320</f>
        <v>5.6348186715351503E-5</v>
      </c>
      <c r="R4320">
        <v>1</v>
      </c>
    </row>
    <row r="4321" spans="1:18" hidden="1" x14ac:dyDescent="0.35">
      <c r="A4321" t="s">
        <v>117</v>
      </c>
      <c r="B4321" t="s">
        <v>3980</v>
      </c>
      <c r="C4321">
        <v>142</v>
      </c>
      <c r="D4321" t="s">
        <v>3994</v>
      </c>
      <c r="E4321" t="s">
        <v>3997</v>
      </c>
      <c r="F4321">
        <v>3549360</v>
      </c>
      <c r="G4321">
        <v>2021</v>
      </c>
      <c r="H4321">
        <v>4</v>
      </c>
      <c r="I4321">
        <v>12</v>
      </c>
      <c r="J4321" s="8">
        <v>44544</v>
      </c>
      <c r="K4321" s="17" t="s">
        <v>7071</v>
      </c>
      <c r="L4321" s="2" t="s">
        <v>9493</v>
      </c>
      <c r="M4321" s="10">
        <v>45</v>
      </c>
      <c r="N4321" s="27">
        <v>8</v>
      </c>
      <c r="O4321">
        <v>1</v>
      </c>
      <c r="P4321">
        <v>1000</v>
      </c>
      <c r="Q4321" s="15">
        <f t="shared" si="67"/>
        <v>2.8174093357675751E-4</v>
      </c>
      <c r="R4321">
        <v>1</v>
      </c>
    </row>
    <row r="4322" spans="1:18" hidden="1" x14ac:dyDescent="0.35">
      <c r="A4322" t="s">
        <v>3790</v>
      </c>
      <c r="B4322" t="s">
        <v>3980</v>
      </c>
      <c r="C4322">
        <v>142</v>
      </c>
      <c r="D4322" t="s">
        <v>3994</v>
      </c>
      <c r="E4322" t="s">
        <v>3997</v>
      </c>
      <c r="F4322">
        <v>3549360</v>
      </c>
      <c r="G4322">
        <v>2021</v>
      </c>
      <c r="H4322">
        <v>4</v>
      </c>
      <c r="I4322">
        <v>12</v>
      </c>
      <c r="J4322" s="8">
        <v>44544</v>
      </c>
      <c r="K4322" t="s">
        <v>7072</v>
      </c>
      <c r="L4322" s="2" t="s">
        <v>9494</v>
      </c>
      <c r="M4322" s="10" t="s">
        <v>9700</v>
      </c>
      <c r="N4322" s="27">
        <v>7</v>
      </c>
      <c r="O4322">
        <v>1</v>
      </c>
      <c r="P4322">
        <v>50000</v>
      </c>
      <c r="Q4322" s="15">
        <f t="shared" si="67"/>
        <v>1.4087046678837875E-2</v>
      </c>
      <c r="R4322">
        <v>2</v>
      </c>
    </row>
    <row r="4323" spans="1:18" hidden="1" x14ac:dyDescent="0.35">
      <c r="A4323" t="s">
        <v>139</v>
      </c>
      <c r="B4323" t="s">
        <v>3980</v>
      </c>
      <c r="C4323">
        <v>142</v>
      </c>
      <c r="D4323" t="s">
        <v>3994</v>
      </c>
      <c r="E4323" t="s">
        <v>3997</v>
      </c>
      <c r="F4323">
        <v>3549360</v>
      </c>
      <c r="G4323">
        <v>2021</v>
      </c>
      <c r="H4323">
        <v>4</v>
      </c>
      <c r="I4323">
        <v>12</v>
      </c>
      <c r="J4323" s="8">
        <v>44544</v>
      </c>
      <c r="K4323" t="s">
        <v>7073</v>
      </c>
      <c r="L4323" s="2" t="s">
        <v>9493</v>
      </c>
      <c r="M4323" s="10">
        <v>46</v>
      </c>
      <c r="N4323" s="27">
        <v>8</v>
      </c>
      <c r="O4323">
        <v>1</v>
      </c>
      <c r="P4323">
        <v>300</v>
      </c>
      <c r="Q4323" s="15">
        <f t="shared" si="67"/>
        <v>8.4522280073027244E-5</v>
      </c>
      <c r="R4323">
        <v>1</v>
      </c>
    </row>
    <row r="4324" spans="1:18" hidden="1" x14ac:dyDescent="0.35">
      <c r="A4324" t="s">
        <v>106</v>
      </c>
      <c r="B4324" t="s">
        <v>3980</v>
      </c>
      <c r="C4324">
        <v>142</v>
      </c>
      <c r="D4324" t="s">
        <v>3994</v>
      </c>
      <c r="E4324" t="s">
        <v>3997</v>
      </c>
      <c r="F4324">
        <v>3549360</v>
      </c>
      <c r="G4324">
        <v>2021</v>
      </c>
      <c r="H4324">
        <v>4</v>
      </c>
      <c r="I4324">
        <v>12</v>
      </c>
      <c r="J4324" s="8">
        <v>44544</v>
      </c>
      <c r="K4324" t="s">
        <v>7074</v>
      </c>
      <c r="L4324" s="2" t="s">
        <v>9493</v>
      </c>
      <c r="M4324" s="10">
        <v>46</v>
      </c>
      <c r="N4324" s="27">
        <v>8</v>
      </c>
      <c r="O4324">
        <v>1</v>
      </c>
      <c r="P4324">
        <v>600</v>
      </c>
      <c r="Q4324" s="15">
        <f t="shared" si="67"/>
        <v>1.6904456014605449E-4</v>
      </c>
      <c r="R4324">
        <v>1</v>
      </c>
    </row>
    <row r="4325" spans="1:18" hidden="1" x14ac:dyDescent="0.35">
      <c r="A4325" t="s">
        <v>125</v>
      </c>
      <c r="B4325" t="s">
        <v>3980</v>
      </c>
      <c r="C4325">
        <v>142</v>
      </c>
      <c r="D4325" t="s">
        <v>3994</v>
      </c>
      <c r="E4325" t="s">
        <v>3997</v>
      </c>
      <c r="F4325">
        <v>3549360</v>
      </c>
      <c r="G4325">
        <v>2021</v>
      </c>
      <c r="H4325">
        <v>4</v>
      </c>
      <c r="I4325">
        <v>12</v>
      </c>
      <c r="J4325" s="8">
        <v>44547</v>
      </c>
      <c r="K4325" s="9" t="s">
        <v>7075</v>
      </c>
      <c r="L4325" s="2" t="s">
        <v>9495</v>
      </c>
      <c r="M4325" s="10">
        <v>39</v>
      </c>
      <c r="N4325" s="27">
        <v>6</v>
      </c>
      <c r="O4325">
        <v>1</v>
      </c>
      <c r="P4325">
        <v>850</v>
      </c>
      <c r="Q4325" s="15">
        <f t="shared" si="67"/>
        <v>2.3947979354024387E-4</v>
      </c>
      <c r="R4325">
        <v>1</v>
      </c>
    </row>
    <row r="4326" spans="1:18" hidden="1" x14ac:dyDescent="0.35">
      <c r="A4326" t="s">
        <v>95</v>
      </c>
      <c r="B4326" t="s">
        <v>3980</v>
      </c>
      <c r="C4326">
        <v>142</v>
      </c>
      <c r="D4326" t="s">
        <v>3994</v>
      </c>
      <c r="E4326" t="s">
        <v>3997</v>
      </c>
      <c r="F4326">
        <v>3549360</v>
      </c>
      <c r="G4326">
        <v>2021</v>
      </c>
      <c r="H4326">
        <v>4</v>
      </c>
      <c r="I4326">
        <v>12</v>
      </c>
      <c r="J4326" s="8">
        <v>44549</v>
      </c>
      <c r="K4326" t="s">
        <v>7076</v>
      </c>
      <c r="L4326" s="2" t="s">
        <v>9496</v>
      </c>
      <c r="M4326" t="s">
        <v>9712</v>
      </c>
      <c r="N4326" t="s">
        <v>9728</v>
      </c>
      <c r="O4326">
        <v>2</v>
      </c>
      <c r="P4326">
        <v>0</v>
      </c>
      <c r="Q4326">
        <v>0</v>
      </c>
      <c r="R4326">
        <v>1</v>
      </c>
    </row>
    <row r="4327" spans="1:18" hidden="1" x14ac:dyDescent="0.35">
      <c r="A4327" t="s">
        <v>96</v>
      </c>
      <c r="B4327" t="s">
        <v>3980</v>
      </c>
      <c r="C4327">
        <v>142</v>
      </c>
      <c r="D4327" t="s">
        <v>3994</v>
      </c>
      <c r="E4327" t="s">
        <v>3997</v>
      </c>
      <c r="F4327">
        <v>3549360</v>
      </c>
      <c r="G4327">
        <v>2021</v>
      </c>
      <c r="H4327">
        <v>4</v>
      </c>
      <c r="I4327">
        <v>12</v>
      </c>
      <c r="J4327" s="8">
        <v>44551</v>
      </c>
      <c r="K4327" t="s">
        <v>7077</v>
      </c>
      <c r="L4327" s="2" t="s">
        <v>9497</v>
      </c>
      <c r="M4327" s="10">
        <v>45</v>
      </c>
      <c r="N4327" s="27">
        <v>8</v>
      </c>
      <c r="O4327">
        <v>1</v>
      </c>
      <c r="P4327">
        <v>500</v>
      </c>
      <c r="Q4327" s="15">
        <f>P4327/F4327</f>
        <v>1.4087046678837875E-4</v>
      </c>
      <c r="R4327">
        <v>1</v>
      </c>
    </row>
    <row r="4328" spans="1:18" hidden="1" x14ac:dyDescent="0.35">
      <c r="A4328" t="s">
        <v>3791</v>
      </c>
      <c r="B4328" t="s">
        <v>3980</v>
      </c>
      <c r="C4328">
        <v>142</v>
      </c>
      <c r="D4328" t="s">
        <v>3994</v>
      </c>
      <c r="E4328" t="s">
        <v>3997</v>
      </c>
      <c r="F4328">
        <v>3549360</v>
      </c>
      <c r="G4328">
        <v>2021</v>
      </c>
      <c r="H4328">
        <v>4</v>
      </c>
      <c r="I4328">
        <v>12</v>
      </c>
      <c r="J4328" s="8">
        <v>44552</v>
      </c>
      <c r="K4328" t="s">
        <v>7078</v>
      </c>
      <c r="L4328" s="2" t="s">
        <v>9498</v>
      </c>
      <c r="M4328" s="6">
        <v>41</v>
      </c>
      <c r="N4328">
        <v>7</v>
      </c>
      <c r="O4328">
        <v>2</v>
      </c>
      <c r="P4328">
        <v>0</v>
      </c>
      <c r="Q4328">
        <v>0</v>
      </c>
      <c r="R4328">
        <v>1</v>
      </c>
    </row>
    <row r="4329" spans="1:18" hidden="1" x14ac:dyDescent="0.35">
      <c r="A4329" t="s">
        <v>3792</v>
      </c>
      <c r="B4329" t="s">
        <v>3980</v>
      </c>
      <c r="C4329">
        <v>142</v>
      </c>
      <c r="D4329" t="s">
        <v>3994</v>
      </c>
      <c r="E4329" t="s">
        <v>3997</v>
      </c>
      <c r="F4329">
        <v>3549360</v>
      </c>
      <c r="G4329">
        <v>2020</v>
      </c>
      <c r="H4329">
        <v>1</v>
      </c>
      <c r="I4329">
        <v>3</v>
      </c>
      <c r="J4329" s="8">
        <v>43911</v>
      </c>
      <c r="K4329" t="s">
        <v>7079</v>
      </c>
      <c r="L4329" s="2" t="s">
        <v>8353</v>
      </c>
      <c r="M4329" s="10">
        <v>47</v>
      </c>
      <c r="N4329" s="27">
        <v>8</v>
      </c>
      <c r="O4329">
        <v>1</v>
      </c>
      <c r="P4329">
        <v>100</v>
      </c>
      <c r="Q4329" s="15">
        <f t="shared" ref="Q4329:Q4353" si="68">P4329/F4329</f>
        <v>2.8174093357675752E-5</v>
      </c>
      <c r="R4329">
        <v>1</v>
      </c>
    </row>
    <row r="4330" spans="1:18" hidden="1" x14ac:dyDescent="0.35">
      <c r="A4330" t="s">
        <v>3793</v>
      </c>
      <c r="B4330" t="s">
        <v>3980</v>
      </c>
      <c r="C4330">
        <v>142</v>
      </c>
      <c r="D4330" t="s">
        <v>3994</v>
      </c>
      <c r="E4330" t="s">
        <v>3997</v>
      </c>
      <c r="F4330">
        <v>3549360</v>
      </c>
      <c r="G4330">
        <v>2020</v>
      </c>
      <c r="H4330">
        <v>2</v>
      </c>
      <c r="I4330">
        <v>6</v>
      </c>
      <c r="J4330" s="8">
        <v>44000</v>
      </c>
      <c r="K4330" t="s">
        <v>7080</v>
      </c>
      <c r="L4330" s="2" t="s">
        <v>9499</v>
      </c>
      <c r="M4330" s="10" t="s">
        <v>9700</v>
      </c>
      <c r="N4330" s="27">
        <v>7</v>
      </c>
      <c r="O4330">
        <v>1</v>
      </c>
      <c r="P4330">
        <v>20000</v>
      </c>
      <c r="Q4330" s="15">
        <f t="shared" si="68"/>
        <v>5.6348186715351502E-3</v>
      </c>
      <c r="R4330">
        <v>2</v>
      </c>
    </row>
    <row r="4331" spans="1:18" hidden="1" x14ac:dyDescent="0.35">
      <c r="A4331" t="s">
        <v>3794</v>
      </c>
      <c r="B4331" t="s">
        <v>3980</v>
      </c>
      <c r="C4331">
        <v>142</v>
      </c>
      <c r="D4331" t="s">
        <v>3994</v>
      </c>
      <c r="E4331" t="s">
        <v>3997</v>
      </c>
      <c r="F4331">
        <v>3549360</v>
      </c>
      <c r="G4331">
        <v>2021</v>
      </c>
      <c r="H4331">
        <v>2</v>
      </c>
      <c r="I4331">
        <v>5</v>
      </c>
      <c r="J4331" s="8">
        <v>44327</v>
      </c>
      <c r="K4331" t="s">
        <v>7081</v>
      </c>
      <c r="L4331" s="2" t="s">
        <v>9500</v>
      </c>
      <c r="M4331" s="10" t="s">
        <v>9707</v>
      </c>
      <c r="N4331" s="27">
        <v>3</v>
      </c>
      <c r="O4331">
        <v>1</v>
      </c>
      <c r="P4331">
        <v>450</v>
      </c>
      <c r="Q4331" s="15">
        <f t="shared" si="68"/>
        <v>1.2678342010954087E-4</v>
      </c>
      <c r="R4331">
        <v>1</v>
      </c>
    </row>
    <row r="4332" spans="1:18" hidden="1" x14ac:dyDescent="0.35">
      <c r="A4332" t="s">
        <v>3795</v>
      </c>
      <c r="B4332" t="s">
        <v>3980</v>
      </c>
      <c r="C4332">
        <v>142</v>
      </c>
      <c r="D4332" t="s">
        <v>3994</v>
      </c>
      <c r="E4332" t="s">
        <v>3997</v>
      </c>
      <c r="F4332">
        <v>3549360</v>
      </c>
      <c r="G4332">
        <v>2021</v>
      </c>
      <c r="H4332">
        <v>2</v>
      </c>
      <c r="I4332">
        <v>5</v>
      </c>
      <c r="J4332" s="8">
        <v>44327</v>
      </c>
      <c r="K4332" t="s">
        <v>7082</v>
      </c>
      <c r="L4332" s="2" t="s">
        <v>9501</v>
      </c>
      <c r="M4332" s="10">
        <v>45</v>
      </c>
      <c r="N4332" s="27">
        <v>8</v>
      </c>
      <c r="O4332">
        <v>1</v>
      </c>
      <c r="P4332">
        <v>1000</v>
      </c>
      <c r="Q4332" s="15">
        <f t="shared" si="68"/>
        <v>2.8174093357675751E-4</v>
      </c>
      <c r="R4332">
        <v>1</v>
      </c>
    </row>
    <row r="4333" spans="1:18" hidden="1" x14ac:dyDescent="0.35">
      <c r="A4333" t="s">
        <v>3796</v>
      </c>
      <c r="B4333" t="s">
        <v>3980</v>
      </c>
      <c r="C4333">
        <v>142</v>
      </c>
      <c r="D4333" t="s">
        <v>3994</v>
      </c>
      <c r="E4333" t="s">
        <v>3997</v>
      </c>
      <c r="F4333">
        <v>3549360</v>
      </c>
      <c r="G4333">
        <v>2021</v>
      </c>
      <c r="H4333">
        <v>2</v>
      </c>
      <c r="I4333">
        <v>5</v>
      </c>
      <c r="J4333" s="8">
        <v>44327</v>
      </c>
      <c r="K4333" t="s">
        <v>7083</v>
      </c>
      <c r="L4333" s="2" t="s">
        <v>9501</v>
      </c>
      <c r="M4333" s="10">
        <v>47</v>
      </c>
      <c r="N4333" s="27">
        <v>8</v>
      </c>
      <c r="O4333">
        <v>1</v>
      </c>
      <c r="P4333">
        <v>1500</v>
      </c>
      <c r="Q4333" s="15">
        <f t="shared" si="68"/>
        <v>4.2261140036513626E-4</v>
      </c>
      <c r="R4333">
        <v>1</v>
      </c>
    </row>
    <row r="4334" spans="1:18" hidden="1" x14ac:dyDescent="0.35">
      <c r="A4334" t="s">
        <v>3797</v>
      </c>
      <c r="B4334" t="s">
        <v>3980</v>
      </c>
      <c r="C4334">
        <v>142</v>
      </c>
      <c r="D4334" t="s">
        <v>3994</v>
      </c>
      <c r="E4334" t="s">
        <v>3997</v>
      </c>
      <c r="F4334">
        <v>3549360</v>
      </c>
      <c r="G4334">
        <v>2020</v>
      </c>
      <c r="H4334">
        <v>1</v>
      </c>
      <c r="I4334">
        <v>3</v>
      </c>
      <c r="J4334" s="8" t="s">
        <v>4028</v>
      </c>
      <c r="K4334" t="s">
        <v>7084</v>
      </c>
      <c r="L4334" s="2" t="s">
        <v>9073</v>
      </c>
      <c r="M4334" s="10" t="s">
        <v>9711</v>
      </c>
      <c r="N4334" s="27">
        <v>5</v>
      </c>
      <c r="O4334">
        <v>1</v>
      </c>
      <c r="P4334">
        <v>6000</v>
      </c>
      <c r="Q4334" s="15">
        <f t="shared" si="68"/>
        <v>1.6904456014605451E-3</v>
      </c>
      <c r="R4334">
        <v>1</v>
      </c>
    </row>
    <row r="4335" spans="1:18" hidden="1" x14ac:dyDescent="0.35">
      <c r="A4335" t="s">
        <v>3798</v>
      </c>
      <c r="B4335" t="s">
        <v>3980</v>
      </c>
      <c r="C4335">
        <v>142</v>
      </c>
      <c r="D4335" t="s">
        <v>3994</v>
      </c>
      <c r="E4335" t="s">
        <v>3997</v>
      </c>
      <c r="F4335">
        <v>3549360</v>
      </c>
      <c r="G4335">
        <v>2020</v>
      </c>
      <c r="H4335">
        <v>1</v>
      </c>
      <c r="I4335">
        <v>3</v>
      </c>
      <c r="J4335" s="8" t="s">
        <v>4028</v>
      </c>
      <c r="K4335" t="s">
        <v>7085</v>
      </c>
      <c r="L4335" s="2" t="s">
        <v>9073</v>
      </c>
      <c r="M4335" s="10" t="s">
        <v>9711</v>
      </c>
      <c r="N4335" s="27">
        <v>5</v>
      </c>
      <c r="O4335">
        <v>1</v>
      </c>
      <c r="P4335">
        <v>4800</v>
      </c>
      <c r="Q4335" s="15">
        <f t="shared" si="68"/>
        <v>1.3523564811684359E-3</v>
      </c>
      <c r="R4335">
        <v>1</v>
      </c>
    </row>
    <row r="4336" spans="1:18" hidden="1" x14ac:dyDescent="0.35">
      <c r="A4336" t="s">
        <v>3799</v>
      </c>
      <c r="B4336" t="s">
        <v>3980</v>
      </c>
      <c r="C4336">
        <v>142</v>
      </c>
      <c r="D4336" t="s">
        <v>3994</v>
      </c>
      <c r="E4336" t="s">
        <v>3997</v>
      </c>
      <c r="F4336">
        <v>3549360</v>
      </c>
      <c r="G4336">
        <v>2020</v>
      </c>
      <c r="H4336">
        <v>1</v>
      </c>
      <c r="I4336">
        <v>3</v>
      </c>
      <c r="J4336" s="8" t="s">
        <v>4004</v>
      </c>
      <c r="K4336" t="s">
        <v>7086</v>
      </c>
      <c r="L4336" s="2" t="s">
        <v>9502</v>
      </c>
      <c r="M4336" s="10">
        <v>48</v>
      </c>
      <c r="N4336" s="27">
        <v>8</v>
      </c>
      <c r="O4336">
        <v>1</v>
      </c>
      <c r="P4336">
        <v>5400</v>
      </c>
      <c r="Q4336" s="15">
        <f t="shared" si="68"/>
        <v>1.5214010413144906E-3</v>
      </c>
      <c r="R4336">
        <v>1</v>
      </c>
    </row>
    <row r="4337" spans="1:18" hidden="1" x14ac:dyDescent="0.35">
      <c r="A4337" t="s">
        <v>3800</v>
      </c>
      <c r="B4337" t="s">
        <v>3980</v>
      </c>
      <c r="C4337">
        <v>142</v>
      </c>
      <c r="D4337" t="s">
        <v>3994</v>
      </c>
      <c r="E4337" t="s">
        <v>3997</v>
      </c>
      <c r="F4337">
        <v>3549360</v>
      </c>
      <c r="G4337">
        <v>2020</v>
      </c>
      <c r="H4337">
        <v>1</v>
      </c>
      <c r="I4337">
        <v>3</v>
      </c>
      <c r="J4337" s="8" t="s">
        <v>4004</v>
      </c>
      <c r="K4337" s="9" t="s">
        <v>7087</v>
      </c>
      <c r="L4337" s="2" t="s">
        <v>9502</v>
      </c>
      <c r="M4337" s="10">
        <v>41</v>
      </c>
      <c r="N4337" s="27">
        <v>7</v>
      </c>
      <c r="O4337">
        <v>1</v>
      </c>
      <c r="P4337">
        <v>1000</v>
      </c>
      <c r="Q4337" s="15">
        <f t="shared" si="68"/>
        <v>2.8174093357675751E-4</v>
      </c>
      <c r="R4337">
        <v>1</v>
      </c>
    </row>
    <row r="4338" spans="1:18" hidden="1" x14ac:dyDescent="0.35">
      <c r="A4338" t="s">
        <v>3801</v>
      </c>
      <c r="B4338" t="s">
        <v>3980</v>
      </c>
      <c r="C4338">
        <v>142</v>
      </c>
      <c r="D4338" t="s">
        <v>3994</v>
      </c>
      <c r="E4338" t="s">
        <v>3997</v>
      </c>
      <c r="F4338">
        <v>3549360</v>
      </c>
      <c r="G4338">
        <v>2020</v>
      </c>
      <c r="H4338">
        <v>1</v>
      </c>
      <c r="I4338">
        <v>3</v>
      </c>
      <c r="J4338" s="8" t="s">
        <v>4004</v>
      </c>
      <c r="K4338" s="9" t="s">
        <v>7088</v>
      </c>
      <c r="L4338" s="2" t="s">
        <v>9502</v>
      </c>
      <c r="M4338" s="10" t="s">
        <v>9710</v>
      </c>
      <c r="N4338" s="27">
        <v>7</v>
      </c>
      <c r="O4338">
        <v>1</v>
      </c>
      <c r="P4338">
        <v>1600</v>
      </c>
      <c r="Q4338" s="15">
        <f t="shared" si="68"/>
        <v>4.5078549372281202E-4</v>
      </c>
      <c r="R4338">
        <v>3</v>
      </c>
    </row>
    <row r="4339" spans="1:18" hidden="1" x14ac:dyDescent="0.35">
      <c r="A4339" t="s">
        <v>3802</v>
      </c>
      <c r="B4339" t="s">
        <v>3980</v>
      </c>
      <c r="C4339">
        <v>142</v>
      </c>
      <c r="D4339" t="s">
        <v>3994</v>
      </c>
      <c r="E4339" t="s">
        <v>3997</v>
      </c>
      <c r="F4339">
        <v>3549360</v>
      </c>
      <c r="G4339">
        <v>2020</v>
      </c>
      <c r="H4339">
        <v>2</v>
      </c>
      <c r="I4339">
        <v>5</v>
      </c>
      <c r="J4339" s="8" t="s">
        <v>4050</v>
      </c>
      <c r="K4339" s="9" t="s">
        <v>7089</v>
      </c>
      <c r="L4339" s="2" t="s">
        <v>9503</v>
      </c>
      <c r="M4339" s="10">
        <v>40</v>
      </c>
      <c r="N4339" s="27">
        <v>7</v>
      </c>
      <c r="O4339">
        <v>1</v>
      </c>
      <c r="P4339">
        <v>1500</v>
      </c>
      <c r="Q4339" s="15">
        <f t="shared" si="68"/>
        <v>4.2261140036513626E-4</v>
      </c>
      <c r="R4339">
        <v>3</v>
      </c>
    </row>
    <row r="4340" spans="1:18" hidden="1" x14ac:dyDescent="0.35">
      <c r="A4340" t="s">
        <v>3803</v>
      </c>
      <c r="B4340" t="s">
        <v>3980</v>
      </c>
      <c r="C4340">
        <v>142</v>
      </c>
      <c r="D4340" t="s">
        <v>3994</v>
      </c>
      <c r="E4340" t="s">
        <v>3997</v>
      </c>
      <c r="F4340">
        <v>3549360</v>
      </c>
      <c r="G4340">
        <v>2020</v>
      </c>
      <c r="H4340">
        <v>2</v>
      </c>
      <c r="I4340">
        <v>6</v>
      </c>
      <c r="J4340" s="8" t="s">
        <v>4051</v>
      </c>
      <c r="K4340" t="s">
        <v>7090</v>
      </c>
      <c r="L4340" s="2" t="s">
        <v>9504</v>
      </c>
      <c r="M4340" s="10">
        <v>47</v>
      </c>
      <c r="N4340" s="27">
        <v>8</v>
      </c>
      <c r="O4340">
        <v>1</v>
      </c>
      <c r="P4340">
        <v>3600</v>
      </c>
      <c r="Q4340" s="15">
        <f t="shared" si="68"/>
        <v>1.014267360876327E-3</v>
      </c>
      <c r="R4340">
        <v>1</v>
      </c>
    </row>
    <row r="4341" spans="1:18" hidden="1" x14ac:dyDescent="0.35">
      <c r="A4341" t="s">
        <v>3804</v>
      </c>
      <c r="B4341" t="s">
        <v>3980</v>
      </c>
      <c r="C4341">
        <v>142</v>
      </c>
      <c r="D4341" t="s">
        <v>3994</v>
      </c>
      <c r="E4341" t="s">
        <v>3997</v>
      </c>
      <c r="F4341">
        <v>3549360</v>
      </c>
      <c r="G4341">
        <v>2020</v>
      </c>
      <c r="H4341">
        <v>2</v>
      </c>
      <c r="I4341">
        <v>6</v>
      </c>
      <c r="J4341" s="8" t="s">
        <v>4051</v>
      </c>
      <c r="K4341" t="s">
        <v>7091</v>
      </c>
      <c r="L4341" s="2" t="s">
        <v>9505</v>
      </c>
      <c r="M4341" s="10">
        <v>47</v>
      </c>
      <c r="N4341" s="27">
        <v>8</v>
      </c>
      <c r="O4341">
        <v>1</v>
      </c>
      <c r="P4341">
        <v>1000</v>
      </c>
      <c r="Q4341" s="15">
        <f t="shared" si="68"/>
        <v>2.8174093357675751E-4</v>
      </c>
      <c r="R4341">
        <v>1</v>
      </c>
    </row>
    <row r="4342" spans="1:18" hidden="1" x14ac:dyDescent="0.35">
      <c r="A4342" t="s">
        <v>3805</v>
      </c>
      <c r="B4342" t="s">
        <v>3981</v>
      </c>
      <c r="C4342">
        <v>964</v>
      </c>
      <c r="D4342" t="s">
        <v>3995</v>
      </c>
      <c r="E4342" t="s">
        <v>3997</v>
      </c>
      <c r="F4342">
        <v>2273556</v>
      </c>
      <c r="G4342">
        <v>2020</v>
      </c>
      <c r="H4342">
        <v>2</v>
      </c>
      <c r="I4342">
        <v>4</v>
      </c>
      <c r="J4342" s="8">
        <v>43948</v>
      </c>
      <c r="K4342" t="s">
        <v>7092</v>
      </c>
      <c r="L4342" s="2" t="s">
        <v>9506</v>
      </c>
      <c r="M4342" s="10">
        <v>45</v>
      </c>
      <c r="N4342" s="27">
        <v>8</v>
      </c>
      <c r="O4342">
        <v>1</v>
      </c>
      <c r="P4342">
        <v>62600</v>
      </c>
      <c r="Q4342" s="15">
        <f t="shared" si="68"/>
        <v>2.7533960016819466E-2</v>
      </c>
      <c r="R4342">
        <v>1</v>
      </c>
    </row>
    <row r="4343" spans="1:18" hidden="1" x14ac:dyDescent="0.35">
      <c r="A4343" t="s">
        <v>673</v>
      </c>
      <c r="B4343" t="s">
        <v>3981</v>
      </c>
      <c r="C4343">
        <v>964</v>
      </c>
      <c r="D4343" t="s">
        <v>3995</v>
      </c>
      <c r="E4343" t="s">
        <v>3997</v>
      </c>
      <c r="F4343">
        <v>2273556</v>
      </c>
      <c r="G4343">
        <v>2020</v>
      </c>
      <c r="H4343">
        <v>2</v>
      </c>
      <c r="I4343">
        <v>6</v>
      </c>
      <c r="J4343" s="8">
        <v>43983</v>
      </c>
      <c r="K4343" t="s">
        <v>7093</v>
      </c>
      <c r="L4343" s="2" t="s">
        <v>9507</v>
      </c>
      <c r="M4343" s="10">
        <v>45</v>
      </c>
      <c r="N4343" s="27">
        <v>8</v>
      </c>
      <c r="O4343">
        <v>1</v>
      </c>
      <c r="P4343">
        <v>6000</v>
      </c>
      <c r="Q4343" s="15">
        <f t="shared" si="68"/>
        <v>2.6390377012926007E-3</v>
      </c>
      <c r="R4343">
        <v>1</v>
      </c>
    </row>
    <row r="4344" spans="1:18" hidden="1" x14ac:dyDescent="0.35">
      <c r="A4344" t="s">
        <v>674</v>
      </c>
      <c r="B4344" t="s">
        <v>3981</v>
      </c>
      <c r="C4344">
        <v>964</v>
      </c>
      <c r="D4344" t="s">
        <v>3995</v>
      </c>
      <c r="E4344" t="s">
        <v>3997</v>
      </c>
      <c r="F4344">
        <v>2273556</v>
      </c>
      <c r="G4344">
        <v>2020</v>
      </c>
      <c r="H4344">
        <v>4</v>
      </c>
      <c r="I4344">
        <v>12</v>
      </c>
      <c r="J4344" s="8">
        <v>44166</v>
      </c>
      <c r="K4344" t="s">
        <v>7094</v>
      </c>
      <c r="L4344" s="2" t="s">
        <v>9507</v>
      </c>
      <c r="M4344" s="10">
        <v>45</v>
      </c>
      <c r="N4344" s="27">
        <v>8</v>
      </c>
      <c r="O4344">
        <v>1</v>
      </c>
      <c r="P4344">
        <v>4350</v>
      </c>
      <c r="Q4344" s="15">
        <f t="shared" si="68"/>
        <v>1.9133023334371355E-3</v>
      </c>
      <c r="R4344">
        <v>1</v>
      </c>
    </row>
    <row r="4345" spans="1:18" s="15" customFormat="1" ht="15" hidden="1" customHeight="1" x14ac:dyDescent="0.35">
      <c r="A4345" s="15" t="s">
        <v>3806</v>
      </c>
      <c r="B4345" s="15" t="s">
        <v>3981</v>
      </c>
      <c r="C4345" s="15">
        <v>964</v>
      </c>
      <c r="D4345" s="15" t="s">
        <v>3995</v>
      </c>
      <c r="E4345" s="15" t="s">
        <v>3997</v>
      </c>
      <c r="F4345" s="15">
        <v>2273556</v>
      </c>
      <c r="G4345" s="15">
        <v>2020</v>
      </c>
      <c r="H4345" s="15">
        <v>4</v>
      </c>
      <c r="I4345" s="15">
        <v>12</v>
      </c>
      <c r="J4345" s="8">
        <v>44186</v>
      </c>
      <c r="K4345" s="15" t="s">
        <v>9829</v>
      </c>
      <c r="L4345" s="15" t="s">
        <v>9508</v>
      </c>
      <c r="M4345" s="10">
        <v>47</v>
      </c>
      <c r="N4345" s="27">
        <v>8</v>
      </c>
      <c r="O4345" s="15">
        <v>1</v>
      </c>
      <c r="P4345" s="15">
        <v>1800</v>
      </c>
      <c r="Q4345" s="15">
        <f t="shared" si="68"/>
        <v>7.9171131038778021E-4</v>
      </c>
      <c r="R4345" s="15">
        <v>3</v>
      </c>
    </row>
    <row r="4346" spans="1:18" s="15" customFormat="1" ht="15" hidden="1" customHeight="1" x14ac:dyDescent="0.35">
      <c r="A4346" s="15" t="s">
        <v>3806</v>
      </c>
      <c r="B4346" s="15" t="s">
        <v>3981</v>
      </c>
      <c r="C4346" s="15">
        <v>964</v>
      </c>
      <c r="D4346" s="15" t="s">
        <v>3995</v>
      </c>
      <c r="E4346" s="15" t="s">
        <v>3997</v>
      </c>
      <c r="F4346" s="15">
        <v>2273556</v>
      </c>
      <c r="G4346" s="15">
        <v>2020</v>
      </c>
      <c r="H4346" s="15">
        <v>4</v>
      </c>
      <c r="I4346" s="15">
        <v>12</v>
      </c>
      <c r="J4346" s="8">
        <v>44186</v>
      </c>
      <c r="K4346" s="3" t="s">
        <v>9857</v>
      </c>
      <c r="L4346" s="15" t="s">
        <v>9508</v>
      </c>
      <c r="M4346" s="10">
        <v>40</v>
      </c>
      <c r="N4346" s="27">
        <v>7</v>
      </c>
      <c r="O4346" s="15">
        <v>1</v>
      </c>
      <c r="P4346" s="15">
        <v>400</v>
      </c>
      <c r="Q4346" s="15">
        <f t="shared" si="68"/>
        <v>1.7593584675284005E-4</v>
      </c>
      <c r="R4346" s="15">
        <v>3</v>
      </c>
    </row>
    <row r="4347" spans="1:18" ht="15" hidden="1" customHeight="1" x14ac:dyDescent="0.35">
      <c r="A4347" t="s">
        <v>3806</v>
      </c>
      <c r="B4347" t="s">
        <v>3981</v>
      </c>
      <c r="C4347">
        <v>964</v>
      </c>
      <c r="D4347" t="s">
        <v>3995</v>
      </c>
      <c r="E4347" t="s">
        <v>3997</v>
      </c>
      <c r="F4347">
        <v>2273556</v>
      </c>
      <c r="G4347">
        <v>2020</v>
      </c>
      <c r="H4347">
        <v>4</v>
      </c>
      <c r="I4347">
        <v>12</v>
      </c>
      <c r="J4347" s="8">
        <v>44186</v>
      </c>
      <c r="K4347" s="3" t="s">
        <v>9858</v>
      </c>
      <c r="L4347" t="s">
        <v>9508</v>
      </c>
      <c r="M4347" s="10">
        <v>41</v>
      </c>
      <c r="N4347" s="27">
        <v>7</v>
      </c>
      <c r="O4347">
        <v>1</v>
      </c>
      <c r="P4347">
        <v>250</v>
      </c>
      <c r="Q4347" s="15">
        <f t="shared" si="68"/>
        <v>1.0995990422052503E-4</v>
      </c>
      <c r="R4347">
        <v>3</v>
      </c>
    </row>
    <row r="4348" spans="1:18" hidden="1" x14ac:dyDescent="0.35">
      <c r="A4348" t="s">
        <v>1781</v>
      </c>
      <c r="B4348" t="s">
        <v>3981</v>
      </c>
      <c r="C4348">
        <v>964</v>
      </c>
      <c r="D4348" t="s">
        <v>3995</v>
      </c>
      <c r="E4348" t="s">
        <v>3997</v>
      </c>
      <c r="F4348">
        <v>2273556</v>
      </c>
      <c r="G4348">
        <v>2020</v>
      </c>
      <c r="H4348">
        <v>3</v>
      </c>
      <c r="I4348">
        <v>9</v>
      </c>
      <c r="J4348" s="8">
        <v>44103</v>
      </c>
      <c r="K4348" t="s">
        <v>7095</v>
      </c>
      <c r="L4348" s="2" t="s">
        <v>9509</v>
      </c>
      <c r="M4348" s="10">
        <v>47</v>
      </c>
      <c r="N4348" s="27">
        <v>8</v>
      </c>
      <c r="O4348">
        <v>1</v>
      </c>
      <c r="P4348">
        <v>142</v>
      </c>
      <c r="Q4348" s="15">
        <f t="shared" si="68"/>
        <v>6.2457225597258216E-5</v>
      </c>
      <c r="R4348">
        <v>1</v>
      </c>
    </row>
    <row r="4349" spans="1:18" hidden="1" x14ac:dyDescent="0.35">
      <c r="A4349" t="s">
        <v>3807</v>
      </c>
      <c r="B4349" t="s">
        <v>3981</v>
      </c>
      <c r="C4349">
        <v>964</v>
      </c>
      <c r="D4349" t="s">
        <v>3995</v>
      </c>
      <c r="E4349" t="s">
        <v>3997</v>
      </c>
      <c r="F4349">
        <v>2273556</v>
      </c>
      <c r="G4349">
        <v>2020</v>
      </c>
      <c r="H4349">
        <v>2</v>
      </c>
      <c r="I4349">
        <v>6</v>
      </c>
      <c r="J4349" s="8">
        <v>43991</v>
      </c>
      <c r="K4349" t="s">
        <v>7096</v>
      </c>
      <c r="L4349" s="2" t="s">
        <v>9510</v>
      </c>
      <c r="M4349" s="10">
        <v>45</v>
      </c>
      <c r="N4349" s="27">
        <v>8</v>
      </c>
      <c r="O4349">
        <v>1</v>
      </c>
      <c r="P4349">
        <v>2500</v>
      </c>
      <c r="Q4349" s="15">
        <f t="shared" si="68"/>
        <v>1.0995990422052503E-3</v>
      </c>
      <c r="R4349">
        <v>3</v>
      </c>
    </row>
    <row r="4350" spans="1:18" hidden="1" x14ac:dyDescent="0.35">
      <c r="A4350" t="s">
        <v>3808</v>
      </c>
      <c r="B4350" t="s">
        <v>3981</v>
      </c>
      <c r="C4350">
        <v>964</v>
      </c>
      <c r="D4350" t="s">
        <v>3995</v>
      </c>
      <c r="E4350" t="s">
        <v>3997</v>
      </c>
      <c r="F4350">
        <v>2273556</v>
      </c>
      <c r="G4350">
        <v>2020</v>
      </c>
      <c r="H4350">
        <v>2</v>
      </c>
      <c r="I4350">
        <v>4</v>
      </c>
      <c r="J4350" s="8">
        <v>43922</v>
      </c>
      <c r="K4350" t="s">
        <v>7097</v>
      </c>
      <c r="L4350" s="2" t="s">
        <v>9511</v>
      </c>
      <c r="M4350" s="10">
        <v>48</v>
      </c>
      <c r="N4350" s="27">
        <v>8</v>
      </c>
      <c r="O4350">
        <v>1</v>
      </c>
      <c r="P4350">
        <v>366</v>
      </c>
      <c r="Q4350" s="15">
        <f t="shared" si="68"/>
        <v>1.6098129977884865E-4</v>
      </c>
      <c r="R4350">
        <v>1</v>
      </c>
    </row>
    <row r="4351" spans="1:18" hidden="1" x14ac:dyDescent="0.35">
      <c r="A4351" t="s">
        <v>1782</v>
      </c>
      <c r="B4351" t="s">
        <v>3981</v>
      </c>
      <c r="C4351">
        <v>964</v>
      </c>
      <c r="D4351" t="s">
        <v>3995</v>
      </c>
      <c r="E4351" t="s">
        <v>3997</v>
      </c>
      <c r="F4351">
        <v>2273556</v>
      </c>
      <c r="G4351">
        <v>2020</v>
      </c>
      <c r="H4351">
        <v>2</v>
      </c>
      <c r="I4351">
        <v>5</v>
      </c>
      <c r="J4351" s="8">
        <v>43952</v>
      </c>
      <c r="K4351" t="s">
        <v>7098</v>
      </c>
      <c r="L4351" s="2" t="s">
        <v>9512</v>
      </c>
      <c r="M4351" s="10">
        <v>48</v>
      </c>
      <c r="N4351" s="27">
        <v>8</v>
      </c>
      <c r="O4351">
        <v>1</v>
      </c>
      <c r="P4351">
        <v>180</v>
      </c>
      <c r="Q4351" s="15">
        <f t="shared" si="68"/>
        <v>7.9171131038778019E-5</v>
      </c>
      <c r="R4351">
        <v>1</v>
      </c>
    </row>
    <row r="4352" spans="1:18" hidden="1" x14ac:dyDescent="0.35">
      <c r="A4352" t="s">
        <v>3809</v>
      </c>
      <c r="B4352" t="s">
        <v>3981</v>
      </c>
      <c r="C4352">
        <v>964</v>
      </c>
      <c r="D4352" t="s">
        <v>3995</v>
      </c>
      <c r="E4352" t="s">
        <v>3997</v>
      </c>
      <c r="F4352">
        <v>2273556</v>
      </c>
      <c r="G4352">
        <v>2021</v>
      </c>
      <c r="H4352">
        <v>1</v>
      </c>
      <c r="I4352">
        <v>1</v>
      </c>
      <c r="J4352" s="8">
        <v>44211</v>
      </c>
      <c r="K4352" t="s">
        <v>7099</v>
      </c>
      <c r="L4352" s="2" t="s">
        <v>9513</v>
      </c>
      <c r="M4352" s="10" t="s">
        <v>9708</v>
      </c>
      <c r="N4352" s="27">
        <v>8</v>
      </c>
      <c r="O4352">
        <v>1</v>
      </c>
      <c r="P4352">
        <v>35000</v>
      </c>
      <c r="Q4352" s="15">
        <f t="shared" si="68"/>
        <v>1.5394386590873504E-2</v>
      </c>
      <c r="R4352">
        <v>1</v>
      </c>
    </row>
    <row r="4353" spans="1:18" hidden="1" x14ac:dyDescent="0.35">
      <c r="A4353" t="s">
        <v>3810</v>
      </c>
      <c r="B4353" t="s">
        <v>3981</v>
      </c>
      <c r="C4353">
        <v>964</v>
      </c>
      <c r="D4353" t="s">
        <v>3995</v>
      </c>
      <c r="E4353" t="s">
        <v>3997</v>
      </c>
      <c r="F4353">
        <v>2273556</v>
      </c>
      <c r="G4353">
        <v>2021</v>
      </c>
      <c r="H4353">
        <v>1</v>
      </c>
      <c r="I4353">
        <v>1</v>
      </c>
      <c r="J4353" s="8">
        <v>44215</v>
      </c>
      <c r="K4353" t="s">
        <v>7100</v>
      </c>
      <c r="L4353" s="2" t="s">
        <v>9514</v>
      </c>
      <c r="M4353" s="10" t="s">
        <v>9708</v>
      </c>
      <c r="N4353" s="27">
        <v>8</v>
      </c>
      <c r="O4353">
        <v>1</v>
      </c>
      <c r="P4353">
        <v>5200</v>
      </c>
      <c r="Q4353" s="15">
        <f t="shared" si="68"/>
        <v>2.2871660077869206E-3</v>
      </c>
      <c r="R4353">
        <v>1</v>
      </c>
    </row>
    <row r="4354" spans="1:18" hidden="1" x14ac:dyDescent="0.35">
      <c r="A4354" t="s">
        <v>3811</v>
      </c>
      <c r="B4354" t="s">
        <v>3981</v>
      </c>
      <c r="C4354">
        <v>964</v>
      </c>
      <c r="D4354" t="s">
        <v>3995</v>
      </c>
      <c r="E4354" t="s">
        <v>3997</v>
      </c>
      <c r="F4354">
        <v>2273556</v>
      </c>
      <c r="G4354">
        <v>2021</v>
      </c>
      <c r="H4354">
        <v>1</v>
      </c>
      <c r="I4354">
        <v>1</v>
      </c>
      <c r="J4354" s="8">
        <v>44215</v>
      </c>
      <c r="K4354" t="s">
        <v>7101</v>
      </c>
      <c r="L4354" s="2" t="s">
        <v>9515</v>
      </c>
      <c r="M4354" t="s">
        <v>9712</v>
      </c>
      <c r="N4354" t="s">
        <v>9728</v>
      </c>
      <c r="O4354">
        <v>2</v>
      </c>
      <c r="P4354">
        <v>0</v>
      </c>
      <c r="Q4354">
        <v>0</v>
      </c>
      <c r="R4354">
        <v>1</v>
      </c>
    </row>
    <row r="4355" spans="1:18" hidden="1" x14ac:dyDescent="0.35">
      <c r="A4355" t="s">
        <v>3812</v>
      </c>
      <c r="B4355" t="s">
        <v>3981</v>
      </c>
      <c r="C4355">
        <v>964</v>
      </c>
      <c r="D4355" t="s">
        <v>3995</v>
      </c>
      <c r="E4355" t="s">
        <v>3997</v>
      </c>
      <c r="F4355">
        <v>2273556</v>
      </c>
      <c r="G4355">
        <v>2021</v>
      </c>
      <c r="H4355">
        <v>1</v>
      </c>
      <c r="I4355">
        <v>2</v>
      </c>
      <c r="J4355" s="8">
        <v>44253</v>
      </c>
      <c r="K4355" t="s">
        <v>7102</v>
      </c>
      <c r="L4355" s="2" t="s">
        <v>9516</v>
      </c>
      <c r="M4355" s="10">
        <v>47</v>
      </c>
      <c r="N4355" s="27">
        <v>8</v>
      </c>
      <c r="O4355">
        <v>1</v>
      </c>
      <c r="P4355">
        <v>1800</v>
      </c>
      <c r="Q4355" s="15">
        <f>P4355/F4355</f>
        <v>7.9171131038778021E-4</v>
      </c>
      <c r="R4355">
        <v>1</v>
      </c>
    </row>
    <row r="4356" spans="1:18" hidden="1" x14ac:dyDescent="0.35">
      <c r="A4356" t="s">
        <v>3813</v>
      </c>
      <c r="B4356" t="s">
        <v>3981</v>
      </c>
      <c r="C4356">
        <v>964</v>
      </c>
      <c r="D4356" t="s">
        <v>3995</v>
      </c>
      <c r="E4356" t="s">
        <v>3997</v>
      </c>
      <c r="F4356">
        <v>2273556</v>
      </c>
      <c r="G4356">
        <v>2020</v>
      </c>
      <c r="H4356">
        <v>2</v>
      </c>
      <c r="I4356">
        <v>4</v>
      </c>
      <c r="J4356" s="8">
        <v>43922</v>
      </c>
      <c r="K4356" s="9" t="s">
        <v>9815</v>
      </c>
      <c r="L4356" s="2" t="s">
        <v>9517</v>
      </c>
      <c r="M4356" s="10">
        <v>41</v>
      </c>
      <c r="N4356" s="27">
        <v>7</v>
      </c>
      <c r="O4356">
        <v>1</v>
      </c>
      <c r="P4356">
        <v>5900</v>
      </c>
      <c r="Q4356" s="15">
        <f>P4356/F4356</f>
        <v>2.5950537396043907E-3</v>
      </c>
      <c r="R4356">
        <v>3</v>
      </c>
    </row>
    <row r="4357" spans="1:18" hidden="1" x14ac:dyDescent="0.35">
      <c r="A4357" t="s">
        <v>155</v>
      </c>
      <c r="B4357" t="s">
        <v>3981</v>
      </c>
      <c r="C4357">
        <v>964</v>
      </c>
      <c r="D4357" t="s">
        <v>3995</v>
      </c>
      <c r="E4357" t="s">
        <v>3997</v>
      </c>
      <c r="F4357">
        <v>2273556</v>
      </c>
      <c r="G4357">
        <v>2020</v>
      </c>
      <c r="H4357">
        <v>2</v>
      </c>
      <c r="I4357">
        <v>4</v>
      </c>
      <c r="J4357" s="8">
        <v>43922</v>
      </c>
      <c r="K4357" t="s">
        <v>7103</v>
      </c>
      <c r="L4357" s="2" t="s">
        <v>9518</v>
      </c>
      <c r="M4357" s="10">
        <v>46</v>
      </c>
      <c r="N4357" s="27">
        <v>8</v>
      </c>
      <c r="O4357">
        <v>1</v>
      </c>
      <c r="P4357">
        <v>80</v>
      </c>
      <c r="Q4357" s="15">
        <f>P4357/F4357</f>
        <v>3.5187169350568007E-5</v>
      </c>
      <c r="R4357">
        <v>1</v>
      </c>
    </row>
    <row r="4358" spans="1:18" hidden="1" x14ac:dyDescent="0.35">
      <c r="A4358" t="s">
        <v>2536</v>
      </c>
      <c r="B4358" t="s">
        <v>3982</v>
      </c>
      <c r="C4358">
        <v>182</v>
      </c>
      <c r="D4358" t="s">
        <v>3994</v>
      </c>
      <c r="E4358" t="s">
        <v>3997</v>
      </c>
      <c r="F4358">
        <v>212321</v>
      </c>
      <c r="G4358">
        <v>2020</v>
      </c>
      <c r="H4358">
        <v>2</v>
      </c>
      <c r="I4358">
        <v>4</v>
      </c>
      <c r="J4358" s="8">
        <v>43931</v>
      </c>
      <c r="K4358" t="s">
        <v>7104</v>
      </c>
      <c r="L4358" s="2" t="s">
        <v>9519</v>
      </c>
      <c r="M4358" t="s">
        <v>9700</v>
      </c>
      <c r="N4358">
        <v>7</v>
      </c>
      <c r="O4358">
        <v>2</v>
      </c>
      <c r="P4358">
        <v>0</v>
      </c>
      <c r="Q4358">
        <v>0</v>
      </c>
      <c r="R4358">
        <v>1</v>
      </c>
    </row>
    <row r="4359" spans="1:18" hidden="1" x14ac:dyDescent="0.35">
      <c r="A4359" t="s">
        <v>2770</v>
      </c>
      <c r="B4359" t="s">
        <v>3982</v>
      </c>
      <c r="C4359">
        <v>182</v>
      </c>
      <c r="D4359" t="s">
        <v>3994</v>
      </c>
      <c r="E4359" t="s">
        <v>3997</v>
      </c>
      <c r="F4359">
        <v>212321</v>
      </c>
      <c r="G4359">
        <v>2020</v>
      </c>
      <c r="H4359">
        <v>2</v>
      </c>
      <c r="I4359">
        <v>5</v>
      </c>
      <c r="J4359" s="8">
        <v>43966</v>
      </c>
      <c r="K4359" t="s">
        <v>7105</v>
      </c>
      <c r="L4359" s="2" t="s">
        <v>9520</v>
      </c>
      <c r="M4359" s="10">
        <v>45</v>
      </c>
      <c r="N4359" s="27">
        <v>8</v>
      </c>
      <c r="O4359">
        <v>1</v>
      </c>
      <c r="P4359">
        <v>100</v>
      </c>
      <c r="Q4359" s="15">
        <f>P4359/F4359</f>
        <v>4.7098497086957953E-4</v>
      </c>
      <c r="R4359">
        <v>1</v>
      </c>
    </row>
    <row r="4360" spans="1:18" hidden="1" x14ac:dyDescent="0.35">
      <c r="A4360" t="s">
        <v>3622</v>
      </c>
      <c r="B4360" t="s">
        <v>3982</v>
      </c>
      <c r="C4360">
        <v>182</v>
      </c>
      <c r="D4360" t="s">
        <v>3994</v>
      </c>
      <c r="E4360" t="s">
        <v>3997</v>
      </c>
      <c r="F4360">
        <v>212321</v>
      </c>
      <c r="G4360">
        <v>2020</v>
      </c>
      <c r="H4360">
        <v>2</v>
      </c>
      <c r="I4360">
        <v>6</v>
      </c>
      <c r="J4360" s="8">
        <v>43988</v>
      </c>
      <c r="K4360" t="s">
        <v>7106</v>
      </c>
      <c r="L4360" s="2" t="s">
        <v>9521</v>
      </c>
      <c r="M4360" s="10" t="s">
        <v>9695</v>
      </c>
      <c r="N4360" s="27">
        <v>6</v>
      </c>
      <c r="O4360">
        <v>1</v>
      </c>
      <c r="P4360">
        <v>70</v>
      </c>
      <c r="Q4360" s="15">
        <f>P4360/F4360</f>
        <v>3.296894796087057E-4</v>
      </c>
      <c r="R4360">
        <v>1</v>
      </c>
    </row>
    <row r="4361" spans="1:18" hidden="1" x14ac:dyDescent="0.35">
      <c r="A4361" t="s">
        <v>3623</v>
      </c>
      <c r="B4361" t="s">
        <v>3982</v>
      </c>
      <c r="C4361">
        <v>182</v>
      </c>
      <c r="D4361" t="s">
        <v>3994</v>
      </c>
      <c r="E4361" t="s">
        <v>3997</v>
      </c>
      <c r="F4361">
        <v>212321</v>
      </c>
      <c r="G4361">
        <v>2020</v>
      </c>
      <c r="H4361">
        <v>3</v>
      </c>
      <c r="I4361">
        <v>7</v>
      </c>
      <c r="J4361" s="8">
        <v>44042</v>
      </c>
      <c r="K4361" t="s">
        <v>7107</v>
      </c>
      <c r="L4361" s="2" t="s">
        <v>9522</v>
      </c>
      <c r="M4361" s="10" t="s">
        <v>9708</v>
      </c>
      <c r="N4361" s="27">
        <v>8</v>
      </c>
      <c r="O4361">
        <v>1</v>
      </c>
      <c r="P4361">
        <v>713</v>
      </c>
      <c r="Q4361" s="15">
        <f>P4361/F4361</f>
        <v>3.3581228423001023E-3</v>
      </c>
      <c r="R4361">
        <v>1</v>
      </c>
    </row>
    <row r="4362" spans="1:18" hidden="1" x14ac:dyDescent="0.35">
      <c r="A4362" t="s">
        <v>3624</v>
      </c>
      <c r="B4362" t="s">
        <v>3982</v>
      </c>
      <c r="C4362">
        <v>182</v>
      </c>
      <c r="D4362" t="s">
        <v>3994</v>
      </c>
      <c r="E4362" t="s">
        <v>3997</v>
      </c>
      <c r="F4362">
        <v>212321</v>
      </c>
      <c r="G4362">
        <v>2020</v>
      </c>
      <c r="H4362">
        <v>4</v>
      </c>
      <c r="I4362">
        <v>11</v>
      </c>
      <c r="J4362" s="8">
        <v>44159</v>
      </c>
      <c r="K4362" t="s">
        <v>7108</v>
      </c>
      <c r="L4362" s="2" t="s">
        <v>9523</v>
      </c>
      <c r="M4362" s="10">
        <v>45</v>
      </c>
      <c r="N4362" s="27">
        <v>8</v>
      </c>
      <c r="O4362">
        <v>1</v>
      </c>
      <c r="P4362">
        <v>100</v>
      </c>
      <c r="Q4362" s="15">
        <f>P4362/F4362</f>
        <v>4.7098497086957953E-4</v>
      </c>
      <c r="R4362">
        <v>1</v>
      </c>
    </row>
    <row r="4363" spans="1:18" hidden="1" x14ac:dyDescent="0.35">
      <c r="A4363" t="s">
        <v>3625</v>
      </c>
      <c r="B4363" t="s">
        <v>3982</v>
      </c>
      <c r="C4363">
        <v>182</v>
      </c>
      <c r="D4363" t="s">
        <v>3994</v>
      </c>
      <c r="E4363" t="s">
        <v>3997</v>
      </c>
      <c r="F4363">
        <v>212321</v>
      </c>
      <c r="G4363">
        <v>2021</v>
      </c>
      <c r="H4363">
        <v>1</v>
      </c>
      <c r="I4363">
        <v>1</v>
      </c>
      <c r="J4363" s="8" t="s">
        <v>4052</v>
      </c>
      <c r="K4363" t="s">
        <v>7109</v>
      </c>
      <c r="L4363" s="2" t="s">
        <v>9524</v>
      </c>
      <c r="M4363" s="6" t="s">
        <v>9705</v>
      </c>
      <c r="N4363">
        <v>4</v>
      </c>
      <c r="O4363">
        <v>2</v>
      </c>
      <c r="P4363">
        <v>0</v>
      </c>
      <c r="Q4363">
        <v>0</v>
      </c>
      <c r="R4363">
        <v>1</v>
      </c>
    </row>
    <row r="4364" spans="1:18" hidden="1" x14ac:dyDescent="0.35">
      <c r="A4364" t="s">
        <v>3814</v>
      </c>
      <c r="B4364" t="s">
        <v>3982</v>
      </c>
      <c r="C4364">
        <v>182</v>
      </c>
      <c r="D4364" t="s">
        <v>3994</v>
      </c>
      <c r="E4364" t="s">
        <v>3997</v>
      </c>
      <c r="F4364">
        <v>212321</v>
      </c>
      <c r="G4364">
        <v>2021</v>
      </c>
      <c r="H4364">
        <v>1</v>
      </c>
      <c r="I4364">
        <v>1</v>
      </c>
      <c r="J4364" s="6" t="s">
        <v>4052</v>
      </c>
      <c r="K4364" t="s">
        <v>7110</v>
      </c>
      <c r="L4364" s="2" t="s">
        <v>9525</v>
      </c>
      <c r="M4364" t="s">
        <v>9712</v>
      </c>
      <c r="N4364" t="s">
        <v>9728</v>
      </c>
      <c r="O4364">
        <v>2</v>
      </c>
      <c r="P4364">
        <v>0</v>
      </c>
      <c r="Q4364">
        <v>0</v>
      </c>
      <c r="R4364">
        <v>1</v>
      </c>
    </row>
    <row r="4365" spans="1:18" hidden="1" x14ac:dyDescent="0.35">
      <c r="A4365" t="s">
        <v>3815</v>
      </c>
      <c r="B4365" t="s">
        <v>3982</v>
      </c>
      <c r="C4365">
        <v>182</v>
      </c>
      <c r="D4365" t="s">
        <v>3994</v>
      </c>
      <c r="E4365" t="s">
        <v>3997</v>
      </c>
      <c r="F4365">
        <v>212321</v>
      </c>
      <c r="G4365">
        <v>2021</v>
      </c>
      <c r="H4365">
        <v>1</v>
      </c>
      <c r="I4365">
        <v>1</v>
      </c>
      <c r="J4365" s="8" t="s">
        <v>4053</v>
      </c>
      <c r="K4365" t="s">
        <v>7111</v>
      </c>
      <c r="L4365" s="2" t="s">
        <v>9526</v>
      </c>
      <c r="M4365" s="10">
        <v>39</v>
      </c>
      <c r="N4365" s="27">
        <v>6</v>
      </c>
      <c r="O4365">
        <v>1</v>
      </c>
      <c r="P4365">
        <v>787.72903199999996</v>
      </c>
      <c r="Q4365" s="15">
        <f>P4365/F4365</f>
        <v>3.710085351896421E-3</v>
      </c>
      <c r="R4365">
        <v>1</v>
      </c>
    </row>
    <row r="4366" spans="1:18" hidden="1" x14ac:dyDescent="0.35">
      <c r="A4366" t="s">
        <v>3816</v>
      </c>
      <c r="B4366" t="s">
        <v>3982</v>
      </c>
      <c r="C4366">
        <v>182</v>
      </c>
      <c r="D4366" t="s">
        <v>3994</v>
      </c>
      <c r="E4366" t="s">
        <v>3997</v>
      </c>
      <c r="F4366">
        <v>212321</v>
      </c>
      <c r="G4366">
        <v>2021</v>
      </c>
      <c r="H4366">
        <v>1</v>
      </c>
      <c r="I4366">
        <v>1</v>
      </c>
      <c r="J4366" s="8" t="s">
        <v>4054</v>
      </c>
      <c r="K4366" t="s">
        <v>7112</v>
      </c>
      <c r="L4366" s="2" t="s">
        <v>9527</v>
      </c>
      <c r="M4366" s="10" t="s">
        <v>9703</v>
      </c>
      <c r="N4366" s="27">
        <v>6</v>
      </c>
      <c r="O4366">
        <v>1</v>
      </c>
      <c r="P4366">
        <v>60.8</v>
      </c>
      <c r="Q4366" s="15">
        <f>P4366/F4366</f>
        <v>2.8635886228870437E-4</v>
      </c>
      <c r="R4366">
        <v>1</v>
      </c>
    </row>
    <row r="4367" spans="1:18" hidden="1" x14ac:dyDescent="0.35">
      <c r="A4367" t="s">
        <v>3817</v>
      </c>
      <c r="B4367" t="s">
        <v>3982</v>
      </c>
      <c r="C4367">
        <v>182</v>
      </c>
      <c r="D4367" t="s">
        <v>3994</v>
      </c>
      <c r="E4367" t="s">
        <v>3997</v>
      </c>
      <c r="F4367">
        <v>212321</v>
      </c>
      <c r="G4367">
        <v>2021</v>
      </c>
      <c r="H4367">
        <v>1</v>
      </c>
      <c r="I4367">
        <v>3</v>
      </c>
      <c r="J4367" s="8" t="s">
        <v>4055</v>
      </c>
      <c r="K4367" t="s">
        <v>7113</v>
      </c>
      <c r="L4367" s="2" t="s">
        <v>9528</v>
      </c>
      <c r="M4367" s="6" t="s">
        <v>9708</v>
      </c>
      <c r="N4367">
        <v>9</v>
      </c>
      <c r="O4367">
        <v>2</v>
      </c>
      <c r="P4367">
        <v>0</v>
      </c>
      <c r="Q4367">
        <v>0</v>
      </c>
      <c r="R4367">
        <v>1</v>
      </c>
    </row>
    <row r="4368" spans="1:18" hidden="1" x14ac:dyDescent="0.35">
      <c r="A4368" t="s">
        <v>728</v>
      </c>
      <c r="B4368" t="s">
        <v>3982</v>
      </c>
      <c r="C4368">
        <v>182</v>
      </c>
      <c r="D4368" t="s">
        <v>3994</v>
      </c>
      <c r="E4368" t="s">
        <v>3997</v>
      </c>
      <c r="F4368">
        <v>212321</v>
      </c>
      <c r="G4368">
        <v>2021</v>
      </c>
      <c r="H4368">
        <v>1</v>
      </c>
      <c r="I4368">
        <v>3</v>
      </c>
      <c r="J4368" s="8" t="s">
        <v>4056</v>
      </c>
      <c r="K4368" t="s">
        <v>7114</v>
      </c>
      <c r="L4368" s="2" t="s">
        <v>9529</v>
      </c>
      <c r="M4368" s="10">
        <v>6</v>
      </c>
      <c r="N4368" s="27">
        <v>1</v>
      </c>
      <c r="O4368">
        <v>2</v>
      </c>
      <c r="P4368">
        <v>0</v>
      </c>
      <c r="Q4368" s="15">
        <f>P4368/F4368</f>
        <v>0</v>
      </c>
      <c r="R4368">
        <v>1</v>
      </c>
    </row>
    <row r="4369" spans="1:18" hidden="1" x14ac:dyDescent="0.35">
      <c r="A4369" t="s">
        <v>3818</v>
      </c>
      <c r="B4369" t="s">
        <v>3982</v>
      </c>
      <c r="C4369">
        <v>182</v>
      </c>
      <c r="D4369" t="s">
        <v>3994</v>
      </c>
      <c r="E4369" t="s">
        <v>3997</v>
      </c>
      <c r="F4369">
        <v>212321</v>
      </c>
      <c r="G4369">
        <v>2021</v>
      </c>
      <c r="H4369">
        <v>1</v>
      </c>
      <c r="I4369">
        <v>2</v>
      </c>
      <c r="J4369" s="8" t="s">
        <v>4057</v>
      </c>
      <c r="K4369" t="s">
        <v>7115</v>
      </c>
      <c r="L4369" s="2" t="s">
        <v>9530</v>
      </c>
      <c r="M4369" s="10">
        <v>46</v>
      </c>
      <c r="N4369" s="27">
        <v>8</v>
      </c>
      <c r="O4369">
        <v>1</v>
      </c>
      <c r="P4369">
        <v>42</v>
      </c>
      <c r="Q4369" s="15">
        <f>P4369/F4369</f>
        <v>1.9781368776522341E-4</v>
      </c>
      <c r="R4369">
        <v>1</v>
      </c>
    </row>
    <row r="4370" spans="1:18" hidden="1" x14ac:dyDescent="0.35">
      <c r="A4370" t="s">
        <v>1424</v>
      </c>
      <c r="B4370" t="s">
        <v>3982</v>
      </c>
      <c r="C4370">
        <v>182</v>
      </c>
      <c r="D4370" t="s">
        <v>3994</v>
      </c>
      <c r="E4370" t="s">
        <v>3997</v>
      </c>
      <c r="F4370">
        <v>212321</v>
      </c>
      <c r="G4370">
        <v>2021</v>
      </c>
      <c r="H4370">
        <v>2</v>
      </c>
      <c r="I4370">
        <v>6</v>
      </c>
      <c r="J4370" s="8" t="s">
        <v>4058</v>
      </c>
      <c r="K4370" t="s">
        <v>7116</v>
      </c>
      <c r="L4370" s="2" t="s">
        <v>9531</v>
      </c>
      <c r="M4370" s="10">
        <v>30</v>
      </c>
      <c r="N4370" s="27">
        <v>5.5</v>
      </c>
      <c r="O4370">
        <v>1</v>
      </c>
      <c r="P4370">
        <v>200</v>
      </c>
      <c r="Q4370" s="15">
        <f>P4370/F4370</f>
        <v>9.4196994173915906E-4</v>
      </c>
      <c r="R4370">
        <v>1</v>
      </c>
    </row>
    <row r="4371" spans="1:18" hidden="1" x14ac:dyDescent="0.35">
      <c r="A4371" t="s">
        <v>1534</v>
      </c>
      <c r="B4371" t="s">
        <v>3982</v>
      </c>
      <c r="C4371">
        <v>182</v>
      </c>
      <c r="D4371" t="s">
        <v>3994</v>
      </c>
      <c r="E4371" t="s">
        <v>3997</v>
      </c>
      <c r="F4371">
        <v>212321</v>
      </c>
      <c r="G4371">
        <v>2021</v>
      </c>
      <c r="H4371">
        <v>2</v>
      </c>
      <c r="I4371">
        <v>6</v>
      </c>
      <c r="J4371" s="8" t="s">
        <v>4059</v>
      </c>
      <c r="K4371" t="s">
        <v>7117</v>
      </c>
      <c r="L4371" s="2" t="s">
        <v>9532</v>
      </c>
      <c r="M4371" s="10">
        <v>31</v>
      </c>
      <c r="N4371" s="27">
        <v>5</v>
      </c>
      <c r="O4371">
        <v>1</v>
      </c>
      <c r="P4371">
        <v>0</v>
      </c>
      <c r="Q4371" s="15">
        <f>P4371/F4371</f>
        <v>0</v>
      </c>
      <c r="R4371">
        <v>1</v>
      </c>
    </row>
    <row r="4372" spans="1:18" hidden="1" x14ac:dyDescent="0.35">
      <c r="A4372" t="s">
        <v>3819</v>
      </c>
      <c r="B4372" t="s">
        <v>3982</v>
      </c>
      <c r="C4372">
        <v>182</v>
      </c>
      <c r="D4372" t="s">
        <v>3994</v>
      </c>
      <c r="E4372" t="s">
        <v>3997</v>
      </c>
      <c r="F4372">
        <v>212321</v>
      </c>
      <c r="G4372">
        <v>2021</v>
      </c>
      <c r="H4372">
        <v>3</v>
      </c>
      <c r="I4372">
        <v>8</v>
      </c>
      <c r="J4372" s="6" t="s">
        <v>4060</v>
      </c>
      <c r="K4372" t="s">
        <v>7118</v>
      </c>
      <c r="L4372" s="2" t="s">
        <v>9533</v>
      </c>
      <c r="M4372" t="s">
        <v>9712</v>
      </c>
      <c r="N4372" t="s">
        <v>9728</v>
      </c>
      <c r="O4372">
        <v>2</v>
      </c>
      <c r="P4372">
        <v>0</v>
      </c>
      <c r="Q4372">
        <v>0</v>
      </c>
      <c r="R4372">
        <v>1</v>
      </c>
    </row>
    <row r="4373" spans="1:18" hidden="1" x14ac:dyDescent="0.35">
      <c r="A4373" t="s">
        <v>2357</v>
      </c>
      <c r="B4373" t="s">
        <v>3982</v>
      </c>
      <c r="C4373">
        <v>182</v>
      </c>
      <c r="D4373" t="s">
        <v>3994</v>
      </c>
      <c r="E4373" t="s">
        <v>3997</v>
      </c>
      <c r="F4373">
        <v>212321</v>
      </c>
      <c r="G4373">
        <v>2021</v>
      </c>
      <c r="H4373">
        <v>3</v>
      </c>
      <c r="I4373">
        <v>8</v>
      </c>
      <c r="J4373" s="6" t="s">
        <v>4061</v>
      </c>
      <c r="K4373" t="s">
        <v>7119</v>
      </c>
      <c r="L4373" s="2" t="s">
        <v>9534</v>
      </c>
      <c r="M4373" t="s">
        <v>9712</v>
      </c>
      <c r="N4373" t="s">
        <v>9728</v>
      </c>
      <c r="O4373">
        <v>2</v>
      </c>
      <c r="P4373">
        <v>0</v>
      </c>
      <c r="Q4373">
        <v>0</v>
      </c>
      <c r="R4373">
        <v>1</v>
      </c>
    </row>
    <row r="4374" spans="1:18" hidden="1" x14ac:dyDescent="0.35">
      <c r="A4374" t="s">
        <v>2381</v>
      </c>
      <c r="B4374" t="s">
        <v>3982</v>
      </c>
      <c r="C4374">
        <v>182</v>
      </c>
      <c r="D4374" t="s">
        <v>3994</v>
      </c>
      <c r="E4374" t="s">
        <v>3997</v>
      </c>
      <c r="F4374">
        <v>212321</v>
      </c>
      <c r="G4374">
        <v>2021</v>
      </c>
      <c r="H4374">
        <v>4</v>
      </c>
      <c r="I4374">
        <v>10</v>
      </c>
      <c r="J4374" s="8" t="s">
        <v>4062</v>
      </c>
      <c r="K4374" s="9" t="s">
        <v>7120</v>
      </c>
      <c r="L4374" s="2" t="s">
        <v>9535</v>
      </c>
      <c r="M4374" s="10">
        <v>40</v>
      </c>
      <c r="N4374" s="27">
        <v>7</v>
      </c>
      <c r="O4374">
        <v>1</v>
      </c>
      <c r="P4374">
        <v>10</v>
      </c>
      <c r="Q4374" s="15">
        <f>P4374/F4374</f>
        <v>4.7098497086957956E-5</v>
      </c>
      <c r="R4374">
        <v>1</v>
      </c>
    </row>
    <row r="4375" spans="1:18" hidden="1" x14ac:dyDescent="0.35">
      <c r="A4375" t="s">
        <v>2358</v>
      </c>
      <c r="B4375" t="s">
        <v>3982</v>
      </c>
      <c r="C4375">
        <v>182</v>
      </c>
      <c r="D4375" t="s">
        <v>3994</v>
      </c>
      <c r="E4375" t="s">
        <v>3997</v>
      </c>
      <c r="F4375">
        <v>212321</v>
      </c>
      <c r="G4375">
        <v>2021</v>
      </c>
      <c r="H4375">
        <v>4</v>
      </c>
      <c r="I4375">
        <v>11</v>
      </c>
      <c r="J4375" s="6" t="s">
        <v>4063</v>
      </c>
      <c r="K4375" t="s">
        <v>7121</v>
      </c>
      <c r="L4375" s="2" t="s">
        <v>9536</v>
      </c>
      <c r="M4375" t="s">
        <v>9699</v>
      </c>
      <c r="N4375">
        <v>4</v>
      </c>
      <c r="O4375">
        <v>2</v>
      </c>
      <c r="P4375">
        <v>0</v>
      </c>
      <c r="Q4375">
        <v>0</v>
      </c>
      <c r="R4375">
        <v>1</v>
      </c>
    </row>
    <row r="4376" spans="1:18" hidden="1" x14ac:dyDescent="0.35">
      <c r="A4376" t="s">
        <v>2410</v>
      </c>
      <c r="B4376" t="s">
        <v>3982</v>
      </c>
      <c r="C4376">
        <v>182</v>
      </c>
      <c r="D4376" t="s">
        <v>3994</v>
      </c>
      <c r="E4376" t="s">
        <v>3997</v>
      </c>
      <c r="F4376">
        <v>212321</v>
      </c>
      <c r="G4376">
        <v>2021</v>
      </c>
      <c r="H4376">
        <v>4</v>
      </c>
      <c r="I4376">
        <v>11</v>
      </c>
      <c r="J4376" s="6" t="s">
        <v>4064</v>
      </c>
      <c r="K4376" t="s">
        <v>7122</v>
      </c>
      <c r="L4376" s="2" t="s">
        <v>9537</v>
      </c>
      <c r="M4376" t="s">
        <v>9712</v>
      </c>
      <c r="N4376" t="s">
        <v>9728</v>
      </c>
      <c r="O4376">
        <v>2</v>
      </c>
      <c r="P4376">
        <v>0</v>
      </c>
      <c r="Q4376">
        <v>0</v>
      </c>
      <c r="R4376">
        <v>1</v>
      </c>
    </row>
    <row r="4377" spans="1:18" x14ac:dyDescent="0.35">
      <c r="A4377" t="s">
        <v>2624</v>
      </c>
      <c r="B4377" t="s">
        <v>3983</v>
      </c>
      <c r="C4377">
        <v>936</v>
      </c>
      <c r="D4377" t="s">
        <v>3994</v>
      </c>
      <c r="E4377" t="s">
        <v>3997</v>
      </c>
      <c r="F4377">
        <v>94171</v>
      </c>
      <c r="G4377">
        <v>2020</v>
      </c>
      <c r="H4377">
        <v>2</v>
      </c>
      <c r="I4377">
        <v>4</v>
      </c>
      <c r="J4377" s="8" t="s">
        <v>4065</v>
      </c>
      <c r="K4377" t="s">
        <v>7123</v>
      </c>
      <c r="L4377" s="2" t="s">
        <v>9538</v>
      </c>
      <c r="M4377" t="s">
        <v>9710</v>
      </c>
      <c r="N4377">
        <v>7</v>
      </c>
      <c r="O4377">
        <v>2</v>
      </c>
      <c r="P4377">
        <v>0</v>
      </c>
      <c r="Q4377">
        <v>0</v>
      </c>
      <c r="R4377">
        <v>3</v>
      </c>
    </row>
    <row r="4378" spans="1:18" x14ac:dyDescent="0.35">
      <c r="A4378" t="s">
        <v>3744</v>
      </c>
      <c r="B4378" t="s">
        <v>3983</v>
      </c>
      <c r="C4378">
        <v>936</v>
      </c>
      <c r="D4378" t="s">
        <v>3994</v>
      </c>
      <c r="E4378" t="s">
        <v>3997</v>
      </c>
      <c r="F4378">
        <v>94171</v>
      </c>
      <c r="G4378">
        <v>2020</v>
      </c>
      <c r="H4378">
        <v>2</v>
      </c>
      <c r="I4378">
        <v>6</v>
      </c>
      <c r="J4378" s="8" t="s">
        <v>4066</v>
      </c>
      <c r="K4378" t="s">
        <v>7124</v>
      </c>
      <c r="L4378" s="2" t="s">
        <v>9539</v>
      </c>
      <c r="M4378" s="10">
        <v>45</v>
      </c>
      <c r="N4378" s="27">
        <v>8</v>
      </c>
      <c r="O4378">
        <v>1</v>
      </c>
      <c r="P4378">
        <v>200</v>
      </c>
      <c r="Q4378" s="15">
        <f t="shared" ref="Q4378:Q4384" si="69">P4378/F4378</f>
        <v>2.1237960731010606E-3</v>
      </c>
      <c r="R4378">
        <v>1</v>
      </c>
    </row>
    <row r="4379" spans="1:18" x14ac:dyDescent="0.35">
      <c r="A4379" t="s">
        <v>3745</v>
      </c>
      <c r="B4379" t="s">
        <v>3983</v>
      </c>
      <c r="C4379">
        <v>936</v>
      </c>
      <c r="D4379" t="s">
        <v>3994</v>
      </c>
      <c r="E4379" t="s">
        <v>3997</v>
      </c>
      <c r="F4379">
        <v>94171</v>
      </c>
      <c r="G4379">
        <v>2020</v>
      </c>
      <c r="H4379">
        <v>2</v>
      </c>
      <c r="I4379">
        <v>6</v>
      </c>
      <c r="J4379" s="8" t="s">
        <v>4066</v>
      </c>
      <c r="K4379" t="s">
        <v>7125</v>
      </c>
      <c r="L4379" s="2" t="s">
        <v>9540</v>
      </c>
      <c r="M4379" s="10">
        <v>45</v>
      </c>
      <c r="N4379" s="27">
        <v>8</v>
      </c>
      <c r="O4379">
        <v>1</v>
      </c>
      <c r="P4379">
        <v>50</v>
      </c>
      <c r="Q4379" s="15">
        <f t="shared" si="69"/>
        <v>5.3094901827526516E-4</v>
      </c>
      <c r="R4379">
        <v>1</v>
      </c>
    </row>
    <row r="4380" spans="1:18" x14ac:dyDescent="0.35">
      <c r="A4380" t="s">
        <v>2690</v>
      </c>
      <c r="B4380" t="s">
        <v>3983</v>
      </c>
      <c r="C4380">
        <v>936</v>
      </c>
      <c r="D4380" t="s">
        <v>3994</v>
      </c>
      <c r="E4380" t="s">
        <v>3997</v>
      </c>
      <c r="F4380">
        <v>94171</v>
      </c>
      <c r="G4380">
        <v>2020</v>
      </c>
      <c r="H4380">
        <v>3</v>
      </c>
      <c r="I4380">
        <v>7</v>
      </c>
      <c r="J4380" s="8" t="s">
        <v>4067</v>
      </c>
      <c r="K4380" t="s">
        <v>7126</v>
      </c>
      <c r="L4380" s="2" t="s">
        <v>9541</v>
      </c>
      <c r="M4380" s="10">
        <v>32</v>
      </c>
      <c r="N4380" s="27">
        <v>5</v>
      </c>
      <c r="O4380">
        <v>1</v>
      </c>
      <c r="P4380">
        <v>80</v>
      </c>
      <c r="Q4380" s="15">
        <f t="shared" si="69"/>
        <v>8.495184292404243E-4</v>
      </c>
      <c r="R4380">
        <v>1</v>
      </c>
    </row>
    <row r="4381" spans="1:18" x14ac:dyDescent="0.35">
      <c r="A4381" t="s">
        <v>3746</v>
      </c>
      <c r="B4381" t="s">
        <v>3983</v>
      </c>
      <c r="C4381">
        <v>936</v>
      </c>
      <c r="D4381" t="s">
        <v>3994</v>
      </c>
      <c r="E4381" t="s">
        <v>3997</v>
      </c>
      <c r="F4381">
        <v>94171</v>
      </c>
      <c r="G4381">
        <v>2020</v>
      </c>
      <c r="H4381">
        <v>3</v>
      </c>
      <c r="I4381">
        <v>8</v>
      </c>
      <c r="J4381" s="8" t="s">
        <v>4068</v>
      </c>
      <c r="K4381" s="9" t="s">
        <v>7127</v>
      </c>
      <c r="L4381" s="2" t="s">
        <v>9541</v>
      </c>
      <c r="M4381" s="10" t="s">
        <v>9710</v>
      </c>
      <c r="N4381" s="27">
        <v>7</v>
      </c>
      <c r="O4381">
        <v>1</v>
      </c>
      <c r="P4381">
        <v>25</v>
      </c>
      <c r="Q4381" s="15">
        <f t="shared" si="69"/>
        <v>2.6547450913763258E-4</v>
      </c>
      <c r="R4381">
        <v>3</v>
      </c>
    </row>
    <row r="4382" spans="1:18" x14ac:dyDescent="0.35">
      <c r="A4382" t="s">
        <v>2691</v>
      </c>
      <c r="B4382" t="s">
        <v>3983</v>
      </c>
      <c r="C4382">
        <v>936</v>
      </c>
      <c r="D4382" t="s">
        <v>3994</v>
      </c>
      <c r="E4382" t="s">
        <v>3997</v>
      </c>
      <c r="F4382">
        <v>94171</v>
      </c>
      <c r="G4382">
        <v>2020</v>
      </c>
      <c r="H4382">
        <v>4</v>
      </c>
      <c r="I4382">
        <v>12</v>
      </c>
      <c r="J4382" s="8" t="s">
        <v>4013</v>
      </c>
      <c r="K4382" t="s">
        <v>7128</v>
      </c>
      <c r="L4382" s="2" t="s">
        <v>9541</v>
      </c>
      <c r="M4382" s="10">
        <v>45</v>
      </c>
      <c r="N4382" s="27">
        <v>8</v>
      </c>
      <c r="O4382">
        <v>1</v>
      </c>
      <c r="P4382">
        <v>100</v>
      </c>
      <c r="Q4382" s="15">
        <f t="shared" si="69"/>
        <v>1.0618980365505303E-3</v>
      </c>
      <c r="R4382">
        <v>1</v>
      </c>
    </row>
    <row r="4383" spans="1:18" x14ac:dyDescent="0.35">
      <c r="A4383" t="s">
        <v>2692</v>
      </c>
      <c r="B4383" t="s">
        <v>3983</v>
      </c>
      <c r="C4383">
        <v>936</v>
      </c>
      <c r="D4383" t="s">
        <v>3994</v>
      </c>
      <c r="E4383" t="s">
        <v>3997</v>
      </c>
      <c r="F4383">
        <v>94171</v>
      </c>
      <c r="G4383">
        <v>2020</v>
      </c>
      <c r="H4383">
        <v>4</v>
      </c>
      <c r="I4383">
        <v>12</v>
      </c>
      <c r="J4383" s="8" t="s">
        <v>4069</v>
      </c>
      <c r="K4383" t="s">
        <v>7129</v>
      </c>
      <c r="L4383" s="2" t="s">
        <v>9541</v>
      </c>
      <c r="M4383" s="10">
        <v>47</v>
      </c>
      <c r="N4383" s="27">
        <v>8</v>
      </c>
      <c r="O4383">
        <v>1</v>
      </c>
      <c r="P4383">
        <v>29.8</v>
      </c>
      <c r="Q4383" s="15">
        <f t="shared" si="69"/>
        <v>3.1644561489205806E-4</v>
      </c>
      <c r="R4383">
        <v>1</v>
      </c>
    </row>
    <row r="4384" spans="1:18" x14ac:dyDescent="0.35">
      <c r="A4384" t="s">
        <v>2693</v>
      </c>
      <c r="B4384" t="s">
        <v>3983</v>
      </c>
      <c r="C4384">
        <v>936</v>
      </c>
      <c r="D4384" t="s">
        <v>3994</v>
      </c>
      <c r="E4384" t="s">
        <v>3997</v>
      </c>
      <c r="F4384">
        <v>94171</v>
      </c>
      <c r="G4384">
        <v>2020</v>
      </c>
      <c r="H4384">
        <v>2</v>
      </c>
      <c r="I4384">
        <v>4</v>
      </c>
      <c r="J4384" s="8" t="s">
        <v>4070</v>
      </c>
      <c r="K4384" t="s">
        <v>7130</v>
      </c>
      <c r="L4384" s="2" t="s">
        <v>8516</v>
      </c>
      <c r="M4384" s="10">
        <v>35</v>
      </c>
      <c r="N4384" s="27">
        <v>6</v>
      </c>
      <c r="O4384">
        <v>1</v>
      </c>
      <c r="P4384">
        <v>60.6</v>
      </c>
      <c r="Q4384" s="15">
        <f t="shared" si="69"/>
        <v>6.4351021014962147E-4</v>
      </c>
      <c r="R4384">
        <v>1</v>
      </c>
    </row>
    <row r="4385" spans="1:18" x14ac:dyDescent="0.35">
      <c r="A4385" t="s">
        <v>3747</v>
      </c>
      <c r="B4385" t="s">
        <v>3983</v>
      </c>
      <c r="C4385">
        <v>936</v>
      </c>
      <c r="D4385" t="s">
        <v>3994</v>
      </c>
      <c r="E4385" t="s">
        <v>3997</v>
      </c>
      <c r="F4385">
        <v>94171</v>
      </c>
      <c r="G4385">
        <v>2020</v>
      </c>
      <c r="H4385">
        <v>2</v>
      </c>
      <c r="I4385">
        <v>4</v>
      </c>
      <c r="J4385" s="8">
        <v>43942</v>
      </c>
      <c r="K4385" t="s">
        <v>7131</v>
      </c>
      <c r="L4385" s="2" t="s">
        <v>9542</v>
      </c>
      <c r="M4385" t="s">
        <v>9693</v>
      </c>
      <c r="N4385">
        <v>6</v>
      </c>
      <c r="O4385">
        <v>2</v>
      </c>
      <c r="P4385">
        <v>0</v>
      </c>
      <c r="Q4385">
        <v>0</v>
      </c>
      <c r="R4385">
        <v>1</v>
      </c>
    </row>
    <row r="4386" spans="1:18" x14ac:dyDescent="0.35">
      <c r="A4386" t="s">
        <v>3748</v>
      </c>
      <c r="B4386" t="s">
        <v>3983</v>
      </c>
      <c r="C4386">
        <v>936</v>
      </c>
      <c r="D4386" t="s">
        <v>3994</v>
      </c>
      <c r="E4386" t="s">
        <v>3997</v>
      </c>
      <c r="F4386">
        <v>94171</v>
      </c>
      <c r="G4386">
        <v>2021</v>
      </c>
      <c r="H4386">
        <v>1</v>
      </c>
      <c r="I4386">
        <v>1</v>
      </c>
      <c r="J4386" s="8">
        <v>44214</v>
      </c>
      <c r="K4386" t="s">
        <v>7132</v>
      </c>
      <c r="L4386" t="s">
        <v>9543</v>
      </c>
      <c r="M4386" s="10">
        <v>47</v>
      </c>
      <c r="N4386" s="27">
        <v>8</v>
      </c>
      <c r="O4386">
        <v>1</v>
      </c>
      <c r="P4386">
        <v>8</v>
      </c>
      <c r="Q4386" s="15">
        <f t="shared" ref="Q4386:Q4395" si="70">P4386/F4386</f>
        <v>8.4951842924042435E-5</v>
      </c>
      <c r="R4386">
        <v>1</v>
      </c>
    </row>
    <row r="4387" spans="1:18" x14ac:dyDescent="0.35">
      <c r="A4387" t="s">
        <v>3749</v>
      </c>
      <c r="B4387" t="s">
        <v>3983</v>
      </c>
      <c r="C4387">
        <v>936</v>
      </c>
      <c r="D4387" t="s">
        <v>3994</v>
      </c>
      <c r="E4387" t="s">
        <v>3997</v>
      </c>
      <c r="F4387">
        <v>94171</v>
      </c>
      <c r="G4387">
        <v>2021</v>
      </c>
      <c r="H4387">
        <v>2</v>
      </c>
      <c r="I4387">
        <v>5</v>
      </c>
      <c r="J4387" s="8">
        <v>44320</v>
      </c>
      <c r="K4387" t="s">
        <v>7133</v>
      </c>
      <c r="L4387" t="s">
        <v>9543</v>
      </c>
      <c r="M4387" s="10">
        <v>47</v>
      </c>
      <c r="N4387" s="27">
        <v>8</v>
      </c>
      <c r="O4387">
        <v>1</v>
      </c>
      <c r="P4387">
        <v>90</v>
      </c>
      <c r="Q4387" s="15">
        <f t="shared" si="70"/>
        <v>9.5570823289547742E-4</v>
      </c>
      <c r="R4387">
        <v>1</v>
      </c>
    </row>
    <row r="4388" spans="1:18" x14ac:dyDescent="0.35">
      <c r="A4388" t="s">
        <v>3750</v>
      </c>
      <c r="B4388" t="s">
        <v>3983</v>
      </c>
      <c r="C4388">
        <v>936</v>
      </c>
      <c r="D4388" t="s">
        <v>3994</v>
      </c>
      <c r="E4388" t="s">
        <v>3997</v>
      </c>
      <c r="F4388">
        <v>94171</v>
      </c>
      <c r="G4388">
        <v>2021</v>
      </c>
      <c r="H4388">
        <v>2</v>
      </c>
      <c r="I4388">
        <v>6</v>
      </c>
      <c r="J4388" s="8">
        <v>44369</v>
      </c>
      <c r="K4388" t="s">
        <v>7134</v>
      </c>
      <c r="L4388" t="s">
        <v>9543</v>
      </c>
      <c r="M4388" s="10">
        <v>39</v>
      </c>
      <c r="N4388" s="27">
        <v>6</v>
      </c>
      <c r="O4388">
        <v>1</v>
      </c>
      <c r="P4388">
        <v>1000</v>
      </c>
      <c r="Q4388" s="15">
        <f t="shared" si="70"/>
        <v>1.0618980365505305E-2</v>
      </c>
      <c r="R4388">
        <v>1</v>
      </c>
    </row>
    <row r="4389" spans="1:18" ht="0.5" customHeight="1" x14ac:dyDescent="0.35">
      <c r="A4389" t="s">
        <v>3751</v>
      </c>
      <c r="B4389" t="s">
        <v>3983</v>
      </c>
      <c r="C4389">
        <v>936</v>
      </c>
      <c r="D4389" t="s">
        <v>3994</v>
      </c>
      <c r="E4389" t="s">
        <v>3997</v>
      </c>
      <c r="F4389">
        <v>94171</v>
      </c>
      <c r="G4389">
        <v>2021</v>
      </c>
      <c r="H4389">
        <v>3</v>
      </c>
      <c r="I4389">
        <v>8</v>
      </c>
      <c r="J4389" s="8">
        <v>44417</v>
      </c>
      <c r="K4389" t="s">
        <v>7135</v>
      </c>
      <c r="L4389" t="s">
        <v>9543</v>
      </c>
      <c r="M4389" s="10" t="s">
        <v>9705</v>
      </c>
      <c r="O4389">
        <v>1</v>
      </c>
      <c r="P4389">
        <v>10</v>
      </c>
      <c r="Q4389" s="15">
        <f t="shared" si="70"/>
        <v>1.0618980365505304E-4</v>
      </c>
      <c r="R4389">
        <v>1</v>
      </c>
    </row>
    <row r="4390" spans="1:18" x14ac:dyDescent="0.35">
      <c r="A4390" t="s">
        <v>2964</v>
      </c>
      <c r="B4390" t="s">
        <v>3983</v>
      </c>
      <c r="C4390">
        <v>936</v>
      </c>
      <c r="D4390" t="s">
        <v>3994</v>
      </c>
      <c r="E4390" t="s">
        <v>3997</v>
      </c>
      <c r="F4390">
        <v>94171</v>
      </c>
      <c r="G4390">
        <v>2021</v>
      </c>
      <c r="H4390">
        <v>3</v>
      </c>
      <c r="I4390">
        <v>9</v>
      </c>
      <c r="J4390" s="8">
        <v>44449</v>
      </c>
      <c r="K4390" s="9" t="s">
        <v>7136</v>
      </c>
      <c r="L4390" t="s">
        <v>9543</v>
      </c>
      <c r="M4390" s="10" t="s">
        <v>9710</v>
      </c>
      <c r="N4390" s="27">
        <v>7</v>
      </c>
      <c r="O4390">
        <v>1</v>
      </c>
      <c r="P4390">
        <v>65</v>
      </c>
      <c r="Q4390" s="15">
        <f t="shared" si="70"/>
        <v>6.9023372375784473E-4</v>
      </c>
      <c r="R4390">
        <v>3</v>
      </c>
    </row>
    <row r="4391" spans="1:18" x14ac:dyDescent="0.35">
      <c r="A4391" t="s">
        <v>2929</v>
      </c>
      <c r="B4391" t="s">
        <v>3983</v>
      </c>
      <c r="C4391">
        <v>936</v>
      </c>
      <c r="D4391" t="s">
        <v>3994</v>
      </c>
      <c r="E4391" t="s">
        <v>3997</v>
      </c>
      <c r="F4391">
        <v>94171</v>
      </c>
      <c r="G4391">
        <v>2021</v>
      </c>
      <c r="H4391">
        <v>4</v>
      </c>
      <c r="I4391">
        <v>12</v>
      </c>
      <c r="J4391" s="8">
        <v>44551</v>
      </c>
      <c r="K4391" t="s">
        <v>7137</v>
      </c>
      <c r="L4391" t="s">
        <v>9543</v>
      </c>
      <c r="M4391" s="10">
        <v>39</v>
      </c>
      <c r="N4391" s="27">
        <v>6</v>
      </c>
      <c r="O4391">
        <v>1</v>
      </c>
      <c r="P4391">
        <v>1000</v>
      </c>
      <c r="Q4391" s="15">
        <f t="shared" si="70"/>
        <v>1.0618980365505305E-2</v>
      </c>
      <c r="R4391">
        <v>1</v>
      </c>
    </row>
    <row r="4392" spans="1:18" x14ac:dyDescent="0.35">
      <c r="A4392" t="s">
        <v>2934</v>
      </c>
      <c r="B4392" t="s">
        <v>3983</v>
      </c>
      <c r="C4392">
        <v>936</v>
      </c>
      <c r="D4392" t="s">
        <v>3994</v>
      </c>
      <c r="E4392" t="s">
        <v>3997</v>
      </c>
      <c r="F4392">
        <v>94171</v>
      </c>
      <c r="G4392">
        <v>2020</v>
      </c>
      <c r="H4392">
        <v>2</v>
      </c>
      <c r="I4392">
        <v>6</v>
      </c>
      <c r="J4392" s="8">
        <v>43999</v>
      </c>
      <c r="K4392" t="s">
        <v>7138</v>
      </c>
      <c r="L4392" s="2" t="s">
        <v>9544</v>
      </c>
      <c r="M4392" s="10">
        <v>45</v>
      </c>
      <c r="N4392" s="27">
        <v>8</v>
      </c>
      <c r="O4392">
        <v>1</v>
      </c>
      <c r="P4392">
        <v>200</v>
      </c>
      <c r="Q4392" s="15">
        <f t="shared" si="70"/>
        <v>2.1237960731010606E-3</v>
      </c>
      <c r="R4392">
        <v>1</v>
      </c>
    </row>
    <row r="4393" spans="1:18" s="4" customFormat="1" x14ac:dyDescent="0.35">
      <c r="A4393" s="4" t="s">
        <v>2970</v>
      </c>
      <c r="B4393" s="4" t="s">
        <v>3983</v>
      </c>
      <c r="C4393" s="4">
        <v>936</v>
      </c>
      <c r="D4393" s="4" t="s">
        <v>3994</v>
      </c>
      <c r="E4393" s="4" t="s">
        <v>3997</v>
      </c>
      <c r="F4393" s="4">
        <v>94171</v>
      </c>
      <c r="G4393" s="4">
        <v>2020</v>
      </c>
      <c r="H4393" s="4">
        <v>4</v>
      </c>
      <c r="I4393" s="4">
        <v>12</v>
      </c>
      <c r="J4393" s="8">
        <v>44194</v>
      </c>
      <c r="K4393" s="4" t="s">
        <v>7139</v>
      </c>
      <c r="L4393" s="2" t="s">
        <v>9545</v>
      </c>
      <c r="M4393" s="10">
        <v>45</v>
      </c>
      <c r="N4393" s="28">
        <v>8</v>
      </c>
      <c r="O4393" s="4">
        <v>1</v>
      </c>
      <c r="P4393" s="4">
        <v>50</v>
      </c>
      <c r="Q4393" s="4">
        <f t="shared" si="70"/>
        <v>5.3094901827526516E-4</v>
      </c>
      <c r="R4393" s="4">
        <v>1</v>
      </c>
    </row>
    <row r="4394" spans="1:18" s="4" customFormat="1" hidden="1" x14ac:dyDescent="0.35">
      <c r="A4394" s="4" t="s">
        <v>982</v>
      </c>
      <c r="B4394" s="4" t="s">
        <v>3984</v>
      </c>
      <c r="C4394" s="4">
        <v>961</v>
      </c>
      <c r="D4394" s="4" t="s">
        <v>3994</v>
      </c>
      <c r="E4394" s="4" t="s">
        <v>3997</v>
      </c>
      <c r="F4394" s="4">
        <v>48007</v>
      </c>
      <c r="G4394" s="4">
        <v>2020</v>
      </c>
      <c r="H4394" s="4">
        <v>4</v>
      </c>
      <c r="I4394" s="4">
        <v>10</v>
      </c>
      <c r="J4394" s="8">
        <v>44119</v>
      </c>
      <c r="K4394" s="4" t="s">
        <v>7140</v>
      </c>
      <c r="L4394" s="2" t="s">
        <v>9120</v>
      </c>
      <c r="M4394" s="10">
        <v>47</v>
      </c>
      <c r="N4394" s="28">
        <v>8</v>
      </c>
      <c r="O4394" s="4">
        <v>1</v>
      </c>
      <c r="P4394" s="4">
        <v>1.5</v>
      </c>
      <c r="Q4394" s="4">
        <f t="shared" si="70"/>
        <v>3.1245443372841462E-5</v>
      </c>
      <c r="R4394" s="4">
        <v>1</v>
      </c>
    </row>
    <row r="4395" spans="1:18" hidden="1" x14ac:dyDescent="0.35">
      <c r="A4395" t="s">
        <v>414</v>
      </c>
      <c r="B4395" t="s">
        <v>3984</v>
      </c>
      <c r="C4395">
        <v>961</v>
      </c>
      <c r="D4395" t="s">
        <v>3994</v>
      </c>
      <c r="E4395" t="s">
        <v>3997</v>
      </c>
      <c r="F4395">
        <v>48007</v>
      </c>
      <c r="G4395">
        <v>2020</v>
      </c>
      <c r="H4395">
        <v>4</v>
      </c>
      <c r="I4395">
        <v>11</v>
      </c>
      <c r="J4395" s="8">
        <v>44152</v>
      </c>
      <c r="K4395" t="s">
        <v>7141</v>
      </c>
      <c r="L4395" s="2" t="s">
        <v>9120</v>
      </c>
      <c r="M4395" s="10">
        <v>47</v>
      </c>
      <c r="N4395" s="27">
        <v>8</v>
      </c>
      <c r="O4395">
        <v>1</v>
      </c>
      <c r="P4395">
        <v>5</v>
      </c>
      <c r="Q4395" s="15">
        <f t="shared" si="70"/>
        <v>1.0415147790947153E-4</v>
      </c>
      <c r="R4395">
        <v>1</v>
      </c>
    </row>
    <row r="4396" spans="1:18" hidden="1" x14ac:dyDescent="0.35">
      <c r="A4396" t="s">
        <v>433</v>
      </c>
      <c r="B4396" t="s">
        <v>3984</v>
      </c>
      <c r="C4396">
        <v>961</v>
      </c>
      <c r="D4396" t="s">
        <v>3994</v>
      </c>
      <c r="E4396" t="s">
        <v>3997</v>
      </c>
      <c r="F4396">
        <v>48007</v>
      </c>
      <c r="G4396">
        <v>2020</v>
      </c>
      <c r="H4396">
        <v>4</v>
      </c>
      <c r="I4396">
        <v>12</v>
      </c>
      <c r="J4396" s="8">
        <v>44181</v>
      </c>
      <c r="K4396" t="s">
        <v>7142</v>
      </c>
      <c r="L4396" s="2" t="s">
        <v>9120</v>
      </c>
      <c r="M4396" t="s">
        <v>9700</v>
      </c>
      <c r="N4396">
        <v>7</v>
      </c>
      <c r="O4396">
        <v>2</v>
      </c>
      <c r="P4396">
        <v>0</v>
      </c>
      <c r="Q4396">
        <v>0</v>
      </c>
      <c r="R4396">
        <v>2</v>
      </c>
    </row>
    <row r="4397" spans="1:18" hidden="1" x14ac:dyDescent="0.35">
      <c r="A4397" t="s">
        <v>434</v>
      </c>
      <c r="B4397" t="s">
        <v>3984</v>
      </c>
      <c r="C4397">
        <v>961</v>
      </c>
      <c r="D4397" t="s">
        <v>3994</v>
      </c>
      <c r="E4397" t="s">
        <v>3997</v>
      </c>
      <c r="F4397">
        <v>48007</v>
      </c>
      <c r="G4397">
        <v>2020</v>
      </c>
      <c r="H4397">
        <v>4</v>
      </c>
      <c r="I4397">
        <v>12</v>
      </c>
      <c r="J4397" s="8">
        <v>44187</v>
      </c>
      <c r="K4397" t="s">
        <v>7143</v>
      </c>
      <c r="L4397" s="2" t="s">
        <v>9120</v>
      </c>
      <c r="M4397" s="10">
        <v>47</v>
      </c>
      <c r="N4397" s="27">
        <v>8</v>
      </c>
      <c r="O4397">
        <v>1</v>
      </c>
      <c r="P4397">
        <v>0.19700000000000001</v>
      </c>
      <c r="Q4397" s="15">
        <f>P4397/F4397</f>
        <v>4.103568229633179E-6</v>
      </c>
      <c r="R4397">
        <v>1</v>
      </c>
    </row>
    <row r="4398" spans="1:18" hidden="1" x14ac:dyDescent="0.35">
      <c r="A4398" t="s">
        <v>435</v>
      </c>
      <c r="B4398" t="s">
        <v>3984</v>
      </c>
      <c r="C4398">
        <v>961</v>
      </c>
      <c r="D4398" t="s">
        <v>3994</v>
      </c>
      <c r="E4398" t="s">
        <v>3997</v>
      </c>
      <c r="F4398">
        <v>48007</v>
      </c>
      <c r="G4398">
        <v>2021</v>
      </c>
      <c r="H4398">
        <v>1</v>
      </c>
      <c r="I4398">
        <v>2</v>
      </c>
      <c r="J4398" s="8">
        <v>44232</v>
      </c>
      <c r="K4398" t="s">
        <v>7144</v>
      </c>
      <c r="L4398" s="2" t="s">
        <v>9546</v>
      </c>
      <c r="M4398" s="10" t="s">
        <v>9693</v>
      </c>
      <c r="N4398" s="27">
        <v>6</v>
      </c>
      <c r="O4398">
        <v>1</v>
      </c>
      <c r="P4398">
        <v>320</v>
      </c>
      <c r="Q4398" s="15">
        <f>P4398/F4398</f>
        <v>6.665694586206178E-3</v>
      </c>
      <c r="R4398">
        <v>1</v>
      </c>
    </row>
    <row r="4399" spans="1:18" hidden="1" x14ac:dyDescent="0.35">
      <c r="A4399" t="s">
        <v>436</v>
      </c>
      <c r="B4399" t="s">
        <v>3984</v>
      </c>
      <c r="C4399">
        <v>961</v>
      </c>
      <c r="D4399" t="s">
        <v>3994</v>
      </c>
      <c r="E4399" t="s">
        <v>3997</v>
      </c>
      <c r="F4399">
        <v>48007</v>
      </c>
      <c r="G4399">
        <v>2021</v>
      </c>
      <c r="H4399">
        <v>3</v>
      </c>
      <c r="I4399">
        <v>7</v>
      </c>
      <c r="J4399" s="8">
        <v>44390</v>
      </c>
      <c r="K4399" t="s">
        <v>7145</v>
      </c>
      <c r="L4399" s="2" t="s">
        <v>9547</v>
      </c>
      <c r="M4399" s="10">
        <v>46</v>
      </c>
      <c r="N4399" s="27">
        <v>8</v>
      </c>
      <c r="O4399">
        <v>1</v>
      </c>
      <c r="P4399">
        <v>0</v>
      </c>
      <c r="Q4399" s="15">
        <f>P4399/F4399</f>
        <v>0</v>
      </c>
      <c r="R4399">
        <v>1</v>
      </c>
    </row>
    <row r="4400" spans="1:18" hidden="1" x14ac:dyDescent="0.35">
      <c r="A4400" t="s">
        <v>442</v>
      </c>
      <c r="B4400" t="s">
        <v>3984</v>
      </c>
      <c r="C4400">
        <v>961</v>
      </c>
      <c r="D4400" t="s">
        <v>3994</v>
      </c>
      <c r="E4400" t="s">
        <v>3997</v>
      </c>
      <c r="F4400">
        <v>48007</v>
      </c>
      <c r="G4400">
        <v>2021</v>
      </c>
      <c r="H4400">
        <v>4</v>
      </c>
      <c r="I4400">
        <v>12</v>
      </c>
      <c r="J4400" s="8">
        <v>44559</v>
      </c>
      <c r="K4400" t="s">
        <v>7146</v>
      </c>
      <c r="L4400" s="2" t="s">
        <v>9548</v>
      </c>
      <c r="M4400" t="s">
        <v>9713</v>
      </c>
      <c r="N4400">
        <v>5</v>
      </c>
      <c r="O4400">
        <v>2</v>
      </c>
      <c r="P4400">
        <v>0</v>
      </c>
      <c r="Q4400">
        <v>0</v>
      </c>
      <c r="R4400">
        <v>1</v>
      </c>
    </row>
    <row r="4401" spans="1:18" hidden="1" x14ac:dyDescent="0.35">
      <c r="A4401" t="s">
        <v>443</v>
      </c>
      <c r="B4401" t="s">
        <v>3984</v>
      </c>
      <c r="C4401">
        <v>961</v>
      </c>
      <c r="D4401" t="s">
        <v>3994</v>
      </c>
      <c r="E4401" t="s">
        <v>3997</v>
      </c>
      <c r="F4401">
        <v>48007</v>
      </c>
      <c r="G4401">
        <v>2021</v>
      </c>
      <c r="H4401">
        <v>1</v>
      </c>
      <c r="I4401">
        <v>2</v>
      </c>
      <c r="J4401" s="8">
        <v>44235</v>
      </c>
      <c r="K4401" t="s">
        <v>7147</v>
      </c>
      <c r="L4401" s="2" t="s">
        <v>9549</v>
      </c>
      <c r="M4401" s="10">
        <v>46</v>
      </c>
      <c r="N4401" s="27">
        <v>8</v>
      </c>
      <c r="O4401">
        <v>1</v>
      </c>
      <c r="P4401">
        <v>20</v>
      </c>
      <c r="Q4401" s="15">
        <f t="shared" ref="Q4401:Q4416" si="71">P4401/F4401</f>
        <v>4.1660591163788613E-4</v>
      </c>
      <c r="R4401">
        <v>1</v>
      </c>
    </row>
    <row r="4402" spans="1:18" hidden="1" x14ac:dyDescent="0.35">
      <c r="A4402" t="s">
        <v>444</v>
      </c>
      <c r="B4402" t="s">
        <v>3984</v>
      </c>
      <c r="C4402">
        <v>961</v>
      </c>
      <c r="D4402" t="s">
        <v>3994</v>
      </c>
      <c r="E4402" t="s">
        <v>3997</v>
      </c>
      <c r="F4402">
        <v>48007</v>
      </c>
      <c r="G4402">
        <v>2021</v>
      </c>
      <c r="H4402">
        <v>1</v>
      </c>
      <c r="I4402">
        <v>2</v>
      </c>
      <c r="J4402" s="8">
        <v>44238</v>
      </c>
      <c r="K4402" t="s">
        <v>7148</v>
      </c>
      <c r="L4402" s="2" t="s">
        <v>9550</v>
      </c>
      <c r="M4402" s="10">
        <v>47</v>
      </c>
      <c r="N4402" s="27">
        <v>8</v>
      </c>
      <c r="O4402">
        <v>1</v>
      </c>
      <c r="P4402">
        <v>0.24</v>
      </c>
      <c r="Q4402" s="15">
        <f t="shared" si="71"/>
        <v>4.9992709396546339E-6</v>
      </c>
      <c r="R4402">
        <v>1</v>
      </c>
    </row>
    <row r="4403" spans="1:18" hidden="1" x14ac:dyDescent="0.35">
      <c r="A4403" t="s">
        <v>445</v>
      </c>
      <c r="B4403" t="s">
        <v>3984</v>
      </c>
      <c r="C4403">
        <v>961</v>
      </c>
      <c r="D4403" t="s">
        <v>3994</v>
      </c>
      <c r="E4403" t="s">
        <v>3997</v>
      </c>
      <c r="F4403">
        <v>48007</v>
      </c>
      <c r="G4403">
        <v>2021</v>
      </c>
      <c r="H4403">
        <v>1</v>
      </c>
      <c r="I4403">
        <v>3</v>
      </c>
      <c r="J4403" s="8">
        <v>44267</v>
      </c>
      <c r="K4403" t="s">
        <v>7149</v>
      </c>
      <c r="L4403" s="2" t="s">
        <v>9120</v>
      </c>
      <c r="M4403" s="10">
        <v>47</v>
      </c>
      <c r="N4403" s="27">
        <v>8</v>
      </c>
      <c r="O4403">
        <v>1</v>
      </c>
      <c r="P4403">
        <v>1.5</v>
      </c>
      <c r="Q4403" s="15">
        <f t="shared" si="71"/>
        <v>3.1245443372841462E-5</v>
      </c>
      <c r="R4403">
        <v>1</v>
      </c>
    </row>
    <row r="4404" spans="1:18" hidden="1" x14ac:dyDescent="0.35">
      <c r="A4404" t="s">
        <v>446</v>
      </c>
      <c r="B4404" t="s">
        <v>3984</v>
      </c>
      <c r="C4404">
        <v>961</v>
      </c>
      <c r="D4404" t="s">
        <v>3994</v>
      </c>
      <c r="E4404" t="s">
        <v>3997</v>
      </c>
      <c r="F4404">
        <v>48007</v>
      </c>
      <c r="G4404">
        <v>2021</v>
      </c>
      <c r="H4404">
        <v>1</v>
      </c>
      <c r="I4404">
        <v>3</v>
      </c>
      <c r="J4404" s="8">
        <v>44273</v>
      </c>
      <c r="K4404" t="s">
        <v>7150</v>
      </c>
      <c r="L4404" s="2" t="s">
        <v>9120</v>
      </c>
      <c r="M4404" s="10">
        <v>47</v>
      </c>
      <c r="N4404" s="27">
        <v>8</v>
      </c>
      <c r="O4404">
        <v>1</v>
      </c>
      <c r="P4404">
        <v>4</v>
      </c>
      <c r="Q4404" s="15">
        <f t="shared" si="71"/>
        <v>8.3321182327577228E-5</v>
      </c>
      <c r="R4404">
        <v>1</v>
      </c>
    </row>
    <row r="4405" spans="1:18" ht="0.5" hidden="1" customHeight="1" x14ac:dyDescent="0.35">
      <c r="A4405" t="s">
        <v>495</v>
      </c>
      <c r="B4405" t="s">
        <v>3984</v>
      </c>
      <c r="C4405">
        <v>961</v>
      </c>
      <c r="D4405" t="s">
        <v>3994</v>
      </c>
      <c r="E4405" t="s">
        <v>3997</v>
      </c>
      <c r="F4405">
        <v>48007</v>
      </c>
      <c r="G4405">
        <v>2021</v>
      </c>
      <c r="H4405">
        <v>1</v>
      </c>
      <c r="I4405">
        <v>3</v>
      </c>
      <c r="J4405" s="8">
        <v>44277</v>
      </c>
      <c r="K4405" t="s">
        <v>7151</v>
      </c>
      <c r="L4405" s="2" t="s">
        <v>9120</v>
      </c>
      <c r="M4405" s="10">
        <v>47</v>
      </c>
      <c r="N4405" s="27">
        <v>8</v>
      </c>
      <c r="O4405">
        <v>1</v>
      </c>
      <c r="P4405">
        <v>3.7</v>
      </c>
      <c r="Q4405" s="15">
        <f t="shared" si="71"/>
        <v>7.7072093653008942E-5</v>
      </c>
      <c r="R4405">
        <v>1</v>
      </c>
    </row>
    <row r="4406" spans="1:18" hidden="1" x14ac:dyDescent="0.35">
      <c r="A4406" t="s">
        <v>505</v>
      </c>
      <c r="B4406" t="s">
        <v>3984</v>
      </c>
      <c r="C4406">
        <v>961</v>
      </c>
      <c r="D4406" t="s">
        <v>3994</v>
      </c>
      <c r="E4406" t="s">
        <v>3997</v>
      </c>
      <c r="F4406">
        <v>48007</v>
      </c>
      <c r="G4406">
        <v>2021</v>
      </c>
      <c r="H4406">
        <v>2</v>
      </c>
      <c r="I4406">
        <v>5</v>
      </c>
      <c r="J4406" s="8">
        <v>44322</v>
      </c>
      <c r="K4406" t="s">
        <v>7152</v>
      </c>
      <c r="L4406" s="2" t="s">
        <v>9551</v>
      </c>
      <c r="M4406" s="10">
        <v>47</v>
      </c>
      <c r="N4406" s="27">
        <v>8</v>
      </c>
      <c r="O4406">
        <v>1</v>
      </c>
      <c r="P4406">
        <v>3.6</v>
      </c>
      <c r="Q4406" s="15">
        <f t="shared" si="71"/>
        <v>7.4989064094819509E-5</v>
      </c>
      <c r="R4406">
        <v>1</v>
      </c>
    </row>
    <row r="4407" spans="1:18" ht="0.5" hidden="1" customHeight="1" x14ac:dyDescent="0.35">
      <c r="A4407" t="s">
        <v>513</v>
      </c>
      <c r="B4407" t="s">
        <v>3984</v>
      </c>
      <c r="C4407">
        <v>961</v>
      </c>
      <c r="D4407" t="s">
        <v>3994</v>
      </c>
      <c r="E4407" t="s">
        <v>3997</v>
      </c>
      <c r="F4407">
        <v>48007</v>
      </c>
      <c r="G4407">
        <v>2021</v>
      </c>
      <c r="H4407">
        <v>2</v>
      </c>
      <c r="I4407">
        <v>5</v>
      </c>
      <c r="J4407" s="8">
        <v>44323</v>
      </c>
      <c r="K4407" t="s">
        <v>7153</v>
      </c>
      <c r="L4407" s="2" t="s">
        <v>9120</v>
      </c>
      <c r="M4407" s="10">
        <v>47</v>
      </c>
      <c r="N4407" s="27">
        <v>8</v>
      </c>
      <c r="O4407">
        <v>1</v>
      </c>
      <c r="P4407">
        <v>3.6</v>
      </c>
      <c r="Q4407" s="15">
        <f t="shared" si="71"/>
        <v>7.4989064094819509E-5</v>
      </c>
      <c r="R4407">
        <v>1</v>
      </c>
    </row>
    <row r="4408" spans="1:18" hidden="1" x14ac:dyDescent="0.35">
      <c r="A4408" t="s">
        <v>549</v>
      </c>
      <c r="B4408" t="s">
        <v>3984</v>
      </c>
      <c r="C4408">
        <v>961</v>
      </c>
      <c r="D4408" t="s">
        <v>3994</v>
      </c>
      <c r="E4408" t="s">
        <v>3997</v>
      </c>
      <c r="F4408">
        <v>48007</v>
      </c>
      <c r="G4408">
        <v>2021</v>
      </c>
      <c r="H4408">
        <v>2</v>
      </c>
      <c r="I4408">
        <v>5</v>
      </c>
      <c r="J4408" s="8">
        <v>44334</v>
      </c>
      <c r="K4408" t="s">
        <v>7154</v>
      </c>
      <c r="L4408" s="2" t="s">
        <v>9552</v>
      </c>
      <c r="M4408" s="10">
        <v>47</v>
      </c>
      <c r="N4408" s="27">
        <v>8</v>
      </c>
      <c r="O4408">
        <v>1</v>
      </c>
      <c r="P4408">
        <v>0.82</v>
      </c>
      <c r="Q4408" s="15">
        <f t="shared" si="71"/>
        <v>1.7080842377153331E-5</v>
      </c>
      <c r="R4408">
        <v>1</v>
      </c>
    </row>
    <row r="4409" spans="1:18" ht="0.5" hidden="1" customHeight="1" x14ac:dyDescent="0.35">
      <c r="A4409" t="s">
        <v>3820</v>
      </c>
      <c r="B4409" t="s">
        <v>3984</v>
      </c>
      <c r="C4409">
        <v>961</v>
      </c>
      <c r="D4409" t="s">
        <v>3994</v>
      </c>
      <c r="E4409" t="s">
        <v>3997</v>
      </c>
      <c r="F4409">
        <v>48007</v>
      </c>
      <c r="G4409">
        <v>2021</v>
      </c>
      <c r="H4409">
        <v>2</v>
      </c>
      <c r="I4409">
        <v>5</v>
      </c>
      <c r="J4409" s="8">
        <v>44342</v>
      </c>
      <c r="K4409" t="s">
        <v>7155</v>
      </c>
      <c r="L4409" s="2" t="s">
        <v>9120</v>
      </c>
      <c r="M4409" s="10">
        <v>47</v>
      </c>
      <c r="N4409" s="27">
        <v>8</v>
      </c>
      <c r="O4409">
        <v>1</v>
      </c>
      <c r="P4409">
        <v>6</v>
      </c>
      <c r="Q4409" s="15">
        <f t="shared" si="71"/>
        <v>1.2498177349136585E-4</v>
      </c>
      <c r="R4409">
        <v>1</v>
      </c>
    </row>
    <row r="4410" spans="1:18" hidden="1" x14ac:dyDescent="0.35">
      <c r="A4410" t="s">
        <v>3821</v>
      </c>
      <c r="B4410" t="s">
        <v>3984</v>
      </c>
      <c r="C4410">
        <v>961</v>
      </c>
      <c r="D4410" t="s">
        <v>3994</v>
      </c>
      <c r="E4410" t="s">
        <v>3997</v>
      </c>
      <c r="F4410">
        <v>48007</v>
      </c>
      <c r="G4410">
        <v>2021</v>
      </c>
      <c r="H4410">
        <v>2</v>
      </c>
      <c r="I4410">
        <v>6</v>
      </c>
      <c r="J4410" s="8">
        <v>44354</v>
      </c>
      <c r="K4410" t="s">
        <v>7156</v>
      </c>
      <c r="L4410" s="2" t="s">
        <v>9120</v>
      </c>
      <c r="M4410" s="10">
        <v>47</v>
      </c>
      <c r="N4410" s="27">
        <v>8</v>
      </c>
      <c r="O4410">
        <v>1</v>
      </c>
      <c r="P4410">
        <v>1.5</v>
      </c>
      <c r="Q4410" s="15">
        <f t="shared" si="71"/>
        <v>3.1245443372841462E-5</v>
      </c>
      <c r="R4410">
        <v>1</v>
      </c>
    </row>
    <row r="4411" spans="1:18" ht="0.5" hidden="1" customHeight="1" x14ac:dyDescent="0.35">
      <c r="A4411" t="s">
        <v>3822</v>
      </c>
      <c r="B4411" t="s">
        <v>3984</v>
      </c>
      <c r="C4411">
        <v>961</v>
      </c>
      <c r="D4411" t="s">
        <v>3994</v>
      </c>
      <c r="E4411" t="s">
        <v>3997</v>
      </c>
      <c r="F4411">
        <v>48007</v>
      </c>
      <c r="G4411">
        <v>2021</v>
      </c>
      <c r="H4411">
        <v>3</v>
      </c>
      <c r="I4411">
        <v>7</v>
      </c>
      <c r="J4411" s="8">
        <v>44405</v>
      </c>
      <c r="K4411" t="s">
        <v>7157</v>
      </c>
      <c r="L4411" s="2" t="s">
        <v>9120</v>
      </c>
      <c r="M4411" s="10">
        <v>47</v>
      </c>
      <c r="N4411" s="27">
        <v>8</v>
      </c>
      <c r="O4411">
        <v>1</v>
      </c>
      <c r="P4411">
        <v>1.4</v>
      </c>
      <c r="Q4411" s="15">
        <f t="shared" si="71"/>
        <v>2.9162413814652029E-5</v>
      </c>
      <c r="R4411">
        <v>1</v>
      </c>
    </row>
    <row r="4412" spans="1:18" hidden="1" x14ac:dyDescent="0.35">
      <c r="A4412" t="s">
        <v>3823</v>
      </c>
      <c r="B4412" t="s">
        <v>3984</v>
      </c>
      <c r="C4412">
        <v>961</v>
      </c>
      <c r="D4412" t="s">
        <v>3994</v>
      </c>
      <c r="E4412" t="s">
        <v>3997</v>
      </c>
      <c r="F4412">
        <v>48007</v>
      </c>
      <c r="G4412">
        <v>2021</v>
      </c>
      <c r="H4412">
        <v>3</v>
      </c>
      <c r="I4412">
        <v>7</v>
      </c>
      <c r="J4412" s="8">
        <v>44406</v>
      </c>
      <c r="K4412" t="s">
        <v>7158</v>
      </c>
      <c r="L4412" s="2" t="s">
        <v>9120</v>
      </c>
      <c r="M4412" s="10">
        <v>46</v>
      </c>
      <c r="N4412" s="27">
        <v>8</v>
      </c>
      <c r="O4412">
        <v>1</v>
      </c>
      <c r="P4412">
        <v>3</v>
      </c>
      <c r="Q4412" s="15">
        <f t="shared" si="71"/>
        <v>6.2490886745682924E-5</v>
      </c>
      <c r="R4412">
        <v>1</v>
      </c>
    </row>
    <row r="4413" spans="1:18" ht="0.5" hidden="1" customHeight="1" x14ac:dyDescent="0.35">
      <c r="A4413" t="s">
        <v>3824</v>
      </c>
      <c r="B4413" t="s">
        <v>3984</v>
      </c>
      <c r="C4413">
        <v>961</v>
      </c>
      <c r="D4413" t="s">
        <v>3994</v>
      </c>
      <c r="E4413" t="s">
        <v>3997</v>
      </c>
      <c r="F4413">
        <v>48007</v>
      </c>
      <c r="G4413">
        <v>2021</v>
      </c>
      <c r="H4413">
        <v>3</v>
      </c>
      <c r="I4413">
        <v>7</v>
      </c>
      <c r="J4413" s="8">
        <v>44407</v>
      </c>
      <c r="K4413" t="s">
        <v>7159</v>
      </c>
      <c r="L4413" s="2" t="s">
        <v>9120</v>
      </c>
      <c r="M4413" s="10">
        <v>45</v>
      </c>
      <c r="N4413" s="27">
        <v>8</v>
      </c>
      <c r="O4413">
        <v>1</v>
      </c>
      <c r="P4413">
        <v>22.8</v>
      </c>
      <c r="Q4413" s="15">
        <f t="shared" si="71"/>
        <v>4.749307392671902E-4</v>
      </c>
      <c r="R4413">
        <v>1</v>
      </c>
    </row>
    <row r="4414" spans="1:18" hidden="1" x14ac:dyDescent="0.35">
      <c r="A4414" t="s">
        <v>3825</v>
      </c>
      <c r="B4414" t="s">
        <v>3984</v>
      </c>
      <c r="C4414">
        <v>961</v>
      </c>
      <c r="D4414" t="s">
        <v>3994</v>
      </c>
      <c r="E4414" t="s">
        <v>3997</v>
      </c>
      <c r="F4414">
        <v>48007</v>
      </c>
      <c r="G4414">
        <v>2021</v>
      </c>
      <c r="H4414">
        <v>3</v>
      </c>
      <c r="I4414">
        <v>8</v>
      </c>
      <c r="J4414" s="8">
        <v>44420</v>
      </c>
      <c r="K4414" t="s">
        <v>7160</v>
      </c>
      <c r="L4414" s="2" t="s">
        <v>9120</v>
      </c>
      <c r="M4414" s="10">
        <v>47</v>
      </c>
      <c r="N4414" s="27">
        <v>8</v>
      </c>
      <c r="O4414">
        <v>1</v>
      </c>
      <c r="P4414">
        <v>3.7</v>
      </c>
      <c r="Q4414" s="15">
        <f t="shared" si="71"/>
        <v>7.7072093653008942E-5</v>
      </c>
      <c r="R4414">
        <v>1</v>
      </c>
    </row>
    <row r="4415" spans="1:18" ht="0.5" hidden="1" customHeight="1" x14ac:dyDescent="0.35">
      <c r="A4415" t="s">
        <v>3826</v>
      </c>
      <c r="B4415" t="s">
        <v>3984</v>
      </c>
      <c r="C4415">
        <v>961</v>
      </c>
      <c r="D4415" t="s">
        <v>3994</v>
      </c>
      <c r="E4415" t="s">
        <v>3997</v>
      </c>
      <c r="F4415">
        <v>48007</v>
      </c>
      <c r="G4415">
        <v>2021</v>
      </c>
      <c r="H4415">
        <v>3</v>
      </c>
      <c r="I4415">
        <v>9</v>
      </c>
      <c r="J4415" s="8">
        <v>44453</v>
      </c>
      <c r="K4415" t="s">
        <v>7161</v>
      </c>
      <c r="L4415" s="2" t="s">
        <v>9120</v>
      </c>
      <c r="M4415" s="10">
        <v>47</v>
      </c>
      <c r="N4415" s="27">
        <v>8</v>
      </c>
      <c r="O4415">
        <v>1</v>
      </c>
      <c r="P4415">
        <v>10</v>
      </c>
      <c r="Q4415" s="15">
        <f t="shared" si="71"/>
        <v>2.0830295581894306E-4</v>
      </c>
      <c r="R4415">
        <v>1</v>
      </c>
    </row>
    <row r="4416" spans="1:18" hidden="1" x14ac:dyDescent="0.35">
      <c r="A4416" t="s">
        <v>3827</v>
      </c>
      <c r="B4416" t="s">
        <v>3984</v>
      </c>
      <c r="C4416">
        <v>961</v>
      </c>
      <c r="D4416" t="s">
        <v>3994</v>
      </c>
      <c r="E4416" t="s">
        <v>3997</v>
      </c>
      <c r="F4416">
        <v>48007</v>
      </c>
      <c r="G4416">
        <v>2021</v>
      </c>
      <c r="H4416">
        <v>4</v>
      </c>
      <c r="I4416">
        <v>12</v>
      </c>
      <c r="J4416" s="8">
        <v>44543</v>
      </c>
      <c r="K4416" t="s">
        <v>7162</v>
      </c>
      <c r="L4416" s="2" t="s">
        <v>9553</v>
      </c>
      <c r="M4416" s="10">
        <v>47</v>
      </c>
      <c r="N4416" s="27">
        <v>8</v>
      </c>
      <c r="O4416">
        <v>1</v>
      </c>
      <c r="P4416">
        <v>4</v>
      </c>
      <c r="Q4416" s="15">
        <f t="shared" si="71"/>
        <v>8.3321182327577228E-5</v>
      </c>
      <c r="R4416">
        <v>1</v>
      </c>
    </row>
    <row r="4417" spans="1:18" ht="0.5" hidden="1" customHeight="1" x14ac:dyDescent="0.35">
      <c r="A4417" t="s">
        <v>3828</v>
      </c>
      <c r="B4417" t="s">
        <v>3984</v>
      </c>
      <c r="C4417">
        <v>961</v>
      </c>
      <c r="D4417" t="s">
        <v>3994</v>
      </c>
      <c r="E4417" t="s">
        <v>3997</v>
      </c>
      <c r="F4417">
        <v>48007</v>
      </c>
      <c r="G4417">
        <v>2021</v>
      </c>
      <c r="H4417">
        <v>1</v>
      </c>
      <c r="I4417">
        <v>3</v>
      </c>
      <c r="J4417" s="8">
        <v>44266</v>
      </c>
      <c r="K4417" t="s">
        <v>7163</v>
      </c>
      <c r="L4417" s="2" t="s">
        <v>9554</v>
      </c>
      <c r="M4417" s="6" t="s">
        <v>9710</v>
      </c>
      <c r="N4417">
        <v>7</v>
      </c>
      <c r="O4417">
        <v>2</v>
      </c>
      <c r="P4417">
        <v>0</v>
      </c>
      <c r="Q4417">
        <v>0</v>
      </c>
      <c r="R4417">
        <v>3</v>
      </c>
    </row>
    <row r="4418" spans="1:18" hidden="1" x14ac:dyDescent="0.35">
      <c r="A4418" t="s">
        <v>3829</v>
      </c>
      <c r="B4418" t="s">
        <v>3984</v>
      </c>
      <c r="C4418">
        <v>961</v>
      </c>
      <c r="D4418" t="s">
        <v>3994</v>
      </c>
      <c r="E4418" t="s">
        <v>3997</v>
      </c>
      <c r="F4418">
        <v>48007</v>
      </c>
      <c r="G4418">
        <v>2021</v>
      </c>
      <c r="H4418">
        <v>1</v>
      </c>
      <c r="I4418">
        <v>3</v>
      </c>
      <c r="J4418" s="8">
        <v>44271</v>
      </c>
      <c r="K4418" t="s">
        <v>7164</v>
      </c>
      <c r="L4418" s="2" t="s">
        <v>9555</v>
      </c>
      <c r="M4418" s="10">
        <v>39</v>
      </c>
      <c r="N4418" s="27">
        <v>6</v>
      </c>
      <c r="O4418">
        <v>1</v>
      </c>
      <c r="P4418">
        <v>2</v>
      </c>
      <c r="Q4418" s="15">
        <f>P4418/F4418</f>
        <v>4.1660591163788614E-5</v>
      </c>
      <c r="R4418">
        <v>1</v>
      </c>
    </row>
    <row r="4419" spans="1:18" ht="0.5" hidden="1" customHeight="1" x14ac:dyDescent="0.35">
      <c r="A4419" t="s">
        <v>3830</v>
      </c>
      <c r="B4419" t="s">
        <v>3984</v>
      </c>
      <c r="C4419">
        <v>961</v>
      </c>
      <c r="D4419" t="s">
        <v>3994</v>
      </c>
      <c r="E4419" t="s">
        <v>3997</v>
      </c>
      <c r="F4419">
        <v>48007</v>
      </c>
      <c r="G4419">
        <v>2021</v>
      </c>
      <c r="H4419">
        <v>1</v>
      </c>
      <c r="I4419">
        <v>3</v>
      </c>
      <c r="J4419" s="8">
        <v>44271</v>
      </c>
      <c r="K4419" t="s">
        <v>7165</v>
      </c>
      <c r="L4419" s="2" t="s">
        <v>9555</v>
      </c>
      <c r="M4419" s="10">
        <v>45</v>
      </c>
      <c r="N4419" s="27">
        <v>8</v>
      </c>
      <c r="O4419">
        <v>1</v>
      </c>
      <c r="P4419">
        <v>2</v>
      </c>
      <c r="Q4419" s="15">
        <f>P4419/F4419</f>
        <v>4.1660591163788614E-5</v>
      </c>
      <c r="R4419">
        <v>1</v>
      </c>
    </row>
    <row r="4420" spans="1:18" hidden="1" x14ac:dyDescent="0.35">
      <c r="A4420" t="s">
        <v>3831</v>
      </c>
      <c r="B4420" t="s">
        <v>3984</v>
      </c>
      <c r="C4420">
        <v>961</v>
      </c>
      <c r="D4420" t="s">
        <v>3994</v>
      </c>
      <c r="E4420" t="s">
        <v>3997</v>
      </c>
      <c r="F4420">
        <v>48007</v>
      </c>
      <c r="G4420">
        <v>2021</v>
      </c>
      <c r="H4420">
        <v>3</v>
      </c>
      <c r="I4420">
        <v>7</v>
      </c>
      <c r="J4420" s="8">
        <v>44390</v>
      </c>
      <c r="K4420" t="s">
        <v>7166</v>
      </c>
      <c r="L4420" s="2" t="s">
        <v>9556</v>
      </c>
      <c r="M4420" t="s">
        <v>9702</v>
      </c>
      <c r="N4420">
        <v>4</v>
      </c>
      <c r="O4420">
        <v>2</v>
      </c>
      <c r="P4420">
        <v>0</v>
      </c>
      <c r="Q4420">
        <v>0</v>
      </c>
      <c r="R4420">
        <v>1</v>
      </c>
    </row>
    <row r="4421" spans="1:18" ht="0.5" hidden="1" customHeight="1" x14ac:dyDescent="0.35">
      <c r="A4421" t="s">
        <v>3832</v>
      </c>
      <c r="B4421" t="s">
        <v>3986</v>
      </c>
      <c r="C4421">
        <v>144</v>
      </c>
      <c r="D4421" t="s">
        <v>3994</v>
      </c>
      <c r="E4421" t="s">
        <v>3997</v>
      </c>
      <c r="F4421">
        <v>5021285</v>
      </c>
      <c r="G4421">
        <v>2020</v>
      </c>
      <c r="H4421">
        <v>1</v>
      </c>
      <c r="I4421">
        <v>3</v>
      </c>
      <c r="J4421" s="8">
        <v>43906</v>
      </c>
      <c r="K4421" t="s">
        <v>7167</v>
      </c>
      <c r="L4421" s="2" t="s">
        <v>9557</v>
      </c>
      <c r="M4421" s="10" t="s">
        <v>9693</v>
      </c>
      <c r="N4421" s="27">
        <v>6</v>
      </c>
      <c r="O4421">
        <v>1</v>
      </c>
      <c r="P4421">
        <v>25000</v>
      </c>
      <c r="Q4421" s="15">
        <f>P4421/F4421</f>
        <v>4.9788052261522699E-3</v>
      </c>
      <c r="R4421">
        <v>1</v>
      </c>
    </row>
    <row r="4422" spans="1:18" hidden="1" x14ac:dyDescent="0.35">
      <c r="A4422" t="s">
        <v>3833</v>
      </c>
      <c r="B4422" t="s">
        <v>3986</v>
      </c>
      <c r="C4422">
        <v>144</v>
      </c>
      <c r="D4422" t="s">
        <v>3994</v>
      </c>
      <c r="E4422" t="s">
        <v>3997</v>
      </c>
      <c r="F4422">
        <v>5021285</v>
      </c>
      <c r="G4422">
        <v>2020</v>
      </c>
      <c r="H4422">
        <v>2</v>
      </c>
      <c r="I4422">
        <v>4</v>
      </c>
      <c r="J4422" s="8">
        <v>43924</v>
      </c>
      <c r="K4422" t="s">
        <v>9842</v>
      </c>
      <c r="L4422" s="2" t="s">
        <v>9558</v>
      </c>
      <c r="M4422" s="10" t="s">
        <v>9713</v>
      </c>
      <c r="N4422" s="27">
        <v>5</v>
      </c>
      <c r="O4422">
        <v>1</v>
      </c>
      <c r="P4422">
        <v>26000</v>
      </c>
      <c r="Q4422" s="15">
        <f>P4422/F4422</f>
        <v>5.1779574351983604E-3</v>
      </c>
      <c r="R4422">
        <v>1</v>
      </c>
    </row>
    <row r="4423" spans="1:18" ht="0.5" hidden="1" customHeight="1" x14ac:dyDescent="0.35">
      <c r="A4423" t="s">
        <v>3834</v>
      </c>
      <c r="B4423" t="s">
        <v>3986</v>
      </c>
      <c r="C4423">
        <v>144</v>
      </c>
      <c r="D4423" t="s">
        <v>3994</v>
      </c>
      <c r="E4423" t="s">
        <v>3997</v>
      </c>
      <c r="F4423">
        <v>5021285</v>
      </c>
      <c r="G4423">
        <v>2020</v>
      </c>
      <c r="H4423">
        <v>2</v>
      </c>
      <c r="I4423">
        <v>6</v>
      </c>
      <c r="J4423" s="8">
        <v>43999</v>
      </c>
      <c r="K4423" t="s">
        <v>9843</v>
      </c>
      <c r="L4423" s="2" t="s">
        <v>9559</v>
      </c>
      <c r="M4423" s="10" t="s">
        <v>9713</v>
      </c>
      <c r="N4423" s="27">
        <v>5</v>
      </c>
      <c r="O4423">
        <v>1</v>
      </c>
      <c r="P4423">
        <v>6000</v>
      </c>
      <c r="Q4423" s="15">
        <f>P4423/F4423</f>
        <v>1.1949132542765448E-3</v>
      </c>
      <c r="R4423">
        <v>1</v>
      </c>
    </row>
    <row r="4424" spans="1:18" hidden="1" x14ac:dyDescent="0.35">
      <c r="A4424" t="s">
        <v>3835</v>
      </c>
      <c r="B4424" t="s">
        <v>3986</v>
      </c>
      <c r="C4424">
        <v>144</v>
      </c>
      <c r="D4424" t="s">
        <v>3994</v>
      </c>
      <c r="E4424" t="s">
        <v>3997</v>
      </c>
      <c r="F4424">
        <v>5021285</v>
      </c>
      <c r="G4424">
        <v>2020</v>
      </c>
      <c r="H4424">
        <v>2</v>
      </c>
      <c r="I4424">
        <v>6</v>
      </c>
      <c r="J4424" s="8">
        <v>43987</v>
      </c>
      <c r="K4424" t="s">
        <v>7168</v>
      </c>
      <c r="L4424" s="2" t="s">
        <v>9560</v>
      </c>
      <c r="M4424" s="10">
        <v>31</v>
      </c>
      <c r="N4424" s="27">
        <v>5</v>
      </c>
      <c r="O4424">
        <v>1</v>
      </c>
      <c r="P4424">
        <v>5900</v>
      </c>
      <c r="Q4424" s="15">
        <f>P4424/F4424</f>
        <v>1.1749980333719357E-3</v>
      </c>
      <c r="R4424">
        <v>1</v>
      </c>
    </row>
    <row r="4425" spans="1:18" hidden="1" x14ac:dyDescent="0.35">
      <c r="A4425" t="s">
        <v>3836</v>
      </c>
      <c r="B4425" t="s">
        <v>3986</v>
      </c>
      <c r="C4425">
        <v>144</v>
      </c>
      <c r="D4425" t="s">
        <v>3994</v>
      </c>
      <c r="E4425" t="s">
        <v>3997</v>
      </c>
      <c r="F4425">
        <v>5021285</v>
      </c>
      <c r="G4425">
        <v>2020</v>
      </c>
      <c r="H4425">
        <v>2</v>
      </c>
      <c r="I4425">
        <v>5</v>
      </c>
      <c r="J4425" s="8">
        <v>43963</v>
      </c>
      <c r="K4425" t="s">
        <v>7169</v>
      </c>
      <c r="L4425" s="2" t="s">
        <v>9561</v>
      </c>
      <c r="M4425" s="10">
        <v>38</v>
      </c>
      <c r="N4425" s="27">
        <v>6</v>
      </c>
      <c r="O4425">
        <v>1</v>
      </c>
      <c r="P4425">
        <v>2200</v>
      </c>
      <c r="Q4425" s="15">
        <f>P4425/F4425</f>
        <v>4.3813485990139972E-4</v>
      </c>
      <c r="R4425">
        <v>1</v>
      </c>
    </row>
    <row r="4426" spans="1:18" hidden="1" x14ac:dyDescent="0.35">
      <c r="A4426" t="s">
        <v>3837</v>
      </c>
      <c r="B4426" t="s">
        <v>3986</v>
      </c>
      <c r="C4426">
        <v>144</v>
      </c>
      <c r="D4426" t="s">
        <v>3994</v>
      </c>
      <c r="E4426" t="s">
        <v>3997</v>
      </c>
      <c r="F4426">
        <v>5021285</v>
      </c>
      <c r="G4426">
        <v>2020</v>
      </c>
      <c r="H4426">
        <v>2</v>
      </c>
      <c r="I4426">
        <v>4</v>
      </c>
      <c r="J4426" s="8">
        <v>43939</v>
      </c>
      <c r="K4426" t="s">
        <v>7170</v>
      </c>
      <c r="L4426" s="2" t="s">
        <v>9562</v>
      </c>
      <c r="M4426" t="s">
        <v>9704</v>
      </c>
      <c r="N4426">
        <v>4</v>
      </c>
      <c r="O4426">
        <v>2</v>
      </c>
      <c r="P4426">
        <v>0</v>
      </c>
      <c r="Q4426">
        <v>0</v>
      </c>
      <c r="R4426">
        <v>1</v>
      </c>
    </row>
    <row r="4427" spans="1:18" hidden="1" x14ac:dyDescent="0.35">
      <c r="A4427" t="s">
        <v>3838</v>
      </c>
      <c r="B4427" t="s">
        <v>3986</v>
      </c>
      <c r="C4427">
        <v>144</v>
      </c>
      <c r="D4427" t="s">
        <v>3994</v>
      </c>
      <c r="E4427" t="s">
        <v>3997</v>
      </c>
      <c r="F4427">
        <v>5021285</v>
      </c>
      <c r="G4427">
        <v>2020</v>
      </c>
      <c r="H4427">
        <v>1</v>
      </c>
      <c r="I4427">
        <v>3</v>
      </c>
      <c r="J4427" s="8">
        <v>43915</v>
      </c>
      <c r="K4427" t="s">
        <v>7171</v>
      </c>
      <c r="L4427" s="2" t="s">
        <v>9563</v>
      </c>
      <c r="M4427" t="s">
        <v>9711</v>
      </c>
      <c r="N4427">
        <v>5</v>
      </c>
      <c r="O4427">
        <v>2</v>
      </c>
      <c r="P4427">
        <v>0</v>
      </c>
      <c r="Q4427">
        <v>0</v>
      </c>
      <c r="R4427">
        <v>1</v>
      </c>
    </row>
    <row r="4428" spans="1:18" hidden="1" x14ac:dyDescent="0.35">
      <c r="A4428" t="s">
        <v>3839</v>
      </c>
      <c r="B4428" t="s">
        <v>3986</v>
      </c>
      <c r="C4428">
        <v>144</v>
      </c>
      <c r="D4428" t="s">
        <v>3994</v>
      </c>
      <c r="E4428" t="s">
        <v>3997</v>
      </c>
      <c r="F4428">
        <v>5021285</v>
      </c>
      <c r="G4428">
        <v>2020</v>
      </c>
      <c r="H4428">
        <v>2</v>
      </c>
      <c r="I4428">
        <v>5</v>
      </c>
      <c r="J4428" s="8">
        <v>43962</v>
      </c>
      <c r="K4428" t="s">
        <v>7172</v>
      </c>
      <c r="L4428" s="2" t="s">
        <v>9564</v>
      </c>
      <c r="M4428" s="10">
        <v>47</v>
      </c>
      <c r="N4428" s="27">
        <v>8</v>
      </c>
      <c r="O4428">
        <v>1</v>
      </c>
      <c r="P4428">
        <v>3000</v>
      </c>
      <c r="Q4428" s="15">
        <f t="shared" ref="Q4428:Q4435" si="72">P4428/F4428</f>
        <v>5.9745662713827242E-4</v>
      </c>
      <c r="R4428">
        <v>1</v>
      </c>
    </row>
    <row r="4429" spans="1:18" hidden="1" x14ac:dyDescent="0.35">
      <c r="A4429" t="s">
        <v>3840</v>
      </c>
      <c r="B4429" t="s">
        <v>3986</v>
      </c>
      <c r="C4429">
        <v>144</v>
      </c>
      <c r="D4429" t="s">
        <v>3994</v>
      </c>
      <c r="E4429" t="s">
        <v>3997</v>
      </c>
      <c r="F4429">
        <v>5021285</v>
      </c>
      <c r="G4429">
        <v>2020</v>
      </c>
      <c r="H4429">
        <v>1</v>
      </c>
      <c r="I4429">
        <v>3</v>
      </c>
      <c r="J4429" s="8">
        <v>43915</v>
      </c>
      <c r="K4429" t="s">
        <v>7173</v>
      </c>
      <c r="L4429" s="2" t="s">
        <v>9565</v>
      </c>
      <c r="M4429" s="10">
        <v>46</v>
      </c>
      <c r="N4429" s="27">
        <v>8</v>
      </c>
      <c r="O4429">
        <v>1</v>
      </c>
      <c r="P4429">
        <v>1000</v>
      </c>
      <c r="Q4429" s="15">
        <f t="shared" si="72"/>
        <v>1.9915220904609079E-4</v>
      </c>
      <c r="R4429">
        <v>1</v>
      </c>
    </row>
    <row r="4430" spans="1:18" hidden="1" x14ac:dyDescent="0.35">
      <c r="A4430" t="s">
        <v>3841</v>
      </c>
      <c r="B4430" t="s">
        <v>3986</v>
      </c>
      <c r="C4430">
        <v>144</v>
      </c>
      <c r="D4430" t="s">
        <v>3994</v>
      </c>
      <c r="E4430" t="s">
        <v>3997</v>
      </c>
      <c r="F4430">
        <v>5021285</v>
      </c>
      <c r="G4430">
        <v>2020</v>
      </c>
      <c r="H4430">
        <v>2</v>
      </c>
      <c r="I4430">
        <v>4</v>
      </c>
      <c r="J4430" s="8">
        <v>43924</v>
      </c>
      <c r="K4430" t="s">
        <v>7174</v>
      </c>
      <c r="L4430" s="2" t="s">
        <v>9566</v>
      </c>
      <c r="M4430" s="10">
        <v>46</v>
      </c>
      <c r="N4430" s="27">
        <v>8</v>
      </c>
      <c r="O4430">
        <v>1</v>
      </c>
      <c r="P4430">
        <v>200</v>
      </c>
      <c r="Q4430" s="15">
        <f t="shared" si="72"/>
        <v>3.983044180921816E-5</v>
      </c>
      <c r="R4430">
        <v>1</v>
      </c>
    </row>
    <row r="4431" spans="1:18" hidden="1" x14ac:dyDescent="0.35">
      <c r="A4431" t="s">
        <v>3842</v>
      </c>
      <c r="B4431" t="s">
        <v>3986</v>
      </c>
      <c r="C4431">
        <v>144</v>
      </c>
      <c r="D4431" t="s">
        <v>3994</v>
      </c>
      <c r="E4431" t="s">
        <v>3997</v>
      </c>
      <c r="F4431">
        <v>5021285</v>
      </c>
      <c r="G4431">
        <v>2020</v>
      </c>
      <c r="H4431">
        <v>1</v>
      </c>
      <c r="I4431">
        <v>3</v>
      </c>
      <c r="J4431" s="8">
        <v>43913</v>
      </c>
      <c r="K4431" s="9" t="s">
        <v>7175</v>
      </c>
      <c r="L4431" s="2" t="s">
        <v>9567</v>
      </c>
      <c r="M4431" s="10">
        <v>41</v>
      </c>
      <c r="N4431" s="27">
        <v>7</v>
      </c>
      <c r="O4431">
        <v>1</v>
      </c>
      <c r="P4431">
        <v>3000</v>
      </c>
      <c r="Q4431" s="15">
        <f t="shared" si="72"/>
        <v>5.9745662713827242E-4</v>
      </c>
      <c r="R4431">
        <v>3</v>
      </c>
    </row>
    <row r="4432" spans="1:18" hidden="1" x14ac:dyDescent="0.35">
      <c r="A4432" t="s">
        <v>3843</v>
      </c>
      <c r="B4432" t="s">
        <v>3986</v>
      </c>
      <c r="C4432">
        <v>144</v>
      </c>
      <c r="D4432" t="s">
        <v>3994</v>
      </c>
      <c r="E4432" t="s">
        <v>3997</v>
      </c>
      <c r="F4432">
        <v>5021285</v>
      </c>
      <c r="G4432">
        <v>2020</v>
      </c>
      <c r="H4432">
        <v>2</v>
      </c>
      <c r="I4432">
        <v>6</v>
      </c>
      <c r="J4432" s="8">
        <v>43999</v>
      </c>
      <c r="K4432" s="9" t="s">
        <v>7176</v>
      </c>
      <c r="L4432" s="2" t="s">
        <v>9568</v>
      </c>
      <c r="M4432" s="10">
        <v>41</v>
      </c>
      <c r="N4432" s="27">
        <v>7</v>
      </c>
      <c r="O4432">
        <v>1</v>
      </c>
      <c r="P4432">
        <v>400</v>
      </c>
      <c r="Q4432" s="15">
        <f t="shared" si="72"/>
        <v>7.9660883618436321E-5</v>
      </c>
      <c r="R4432">
        <v>3</v>
      </c>
    </row>
    <row r="4433" spans="1:18" hidden="1" x14ac:dyDescent="0.35">
      <c r="A4433" t="s">
        <v>3844</v>
      </c>
      <c r="B4433" t="s">
        <v>3986</v>
      </c>
      <c r="C4433">
        <v>144</v>
      </c>
      <c r="D4433" t="s">
        <v>3994</v>
      </c>
      <c r="E4433" t="s">
        <v>3997</v>
      </c>
      <c r="F4433">
        <v>5021285</v>
      </c>
      <c r="G4433">
        <v>2020</v>
      </c>
      <c r="H4433">
        <v>2</v>
      </c>
      <c r="I4433">
        <v>6</v>
      </c>
      <c r="J4433" s="8">
        <v>43999</v>
      </c>
      <c r="K4433" s="9" t="s">
        <v>7177</v>
      </c>
      <c r="L4433" s="2" t="s">
        <v>9569</v>
      </c>
      <c r="M4433" s="10">
        <v>41</v>
      </c>
      <c r="N4433" s="27">
        <v>7</v>
      </c>
      <c r="O4433">
        <v>1</v>
      </c>
      <c r="P4433">
        <v>3150</v>
      </c>
      <c r="Q4433" s="15">
        <f t="shared" si="72"/>
        <v>6.2732945849518597E-4</v>
      </c>
      <c r="R4433">
        <v>3</v>
      </c>
    </row>
    <row r="4434" spans="1:18" hidden="1" x14ac:dyDescent="0.35">
      <c r="A4434" t="s">
        <v>3845</v>
      </c>
      <c r="B4434" t="s">
        <v>3986</v>
      </c>
      <c r="C4434">
        <v>144</v>
      </c>
      <c r="D4434" t="s">
        <v>3994</v>
      </c>
      <c r="E4434" t="s">
        <v>3997</v>
      </c>
      <c r="F4434">
        <v>5021285</v>
      </c>
      <c r="G4434">
        <v>2020</v>
      </c>
      <c r="H4434">
        <v>2</v>
      </c>
      <c r="I4434">
        <v>6</v>
      </c>
      <c r="J4434" s="8">
        <v>43997</v>
      </c>
      <c r="K4434" t="s">
        <v>7178</v>
      </c>
      <c r="L4434" s="2" t="s">
        <v>9570</v>
      </c>
      <c r="M4434" s="10">
        <v>48</v>
      </c>
      <c r="N4434" s="27">
        <v>8</v>
      </c>
      <c r="O4434">
        <v>1</v>
      </c>
      <c r="P4434">
        <v>150</v>
      </c>
      <c r="Q4434" s="15">
        <f t="shared" si="72"/>
        <v>2.987283135691362E-5</v>
      </c>
      <c r="R4434">
        <v>3</v>
      </c>
    </row>
    <row r="4435" spans="1:18" hidden="1" x14ac:dyDescent="0.35">
      <c r="A4435" t="s">
        <v>3846</v>
      </c>
      <c r="B4435" t="s">
        <v>3986</v>
      </c>
      <c r="C4435">
        <v>144</v>
      </c>
      <c r="D4435" t="s">
        <v>3994</v>
      </c>
      <c r="E4435" t="s">
        <v>3997</v>
      </c>
      <c r="F4435">
        <v>5021285</v>
      </c>
      <c r="G4435">
        <v>2020</v>
      </c>
      <c r="H4435">
        <v>2</v>
      </c>
      <c r="I4435">
        <v>6</v>
      </c>
      <c r="J4435" s="8">
        <v>43997</v>
      </c>
      <c r="K4435" t="s">
        <v>7179</v>
      </c>
      <c r="L4435" s="2" t="s">
        <v>9571</v>
      </c>
      <c r="M4435" s="10">
        <v>41</v>
      </c>
      <c r="N4435" s="27">
        <v>7</v>
      </c>
      <c r="O4435">
        <v>1</v>
      </c>
      <c r="P4435">
        <v>5000</v>
      </c>
      <c r="Q4435" s="15">
        <f t="shared" si="72"/>
        <v>9.9576104523045389E-4</v>
      </c>
      <c r="R4435">
        <v>3</v>
      </c>
    </row>
    <row r="4436" spans="1:18" hidden="1" x14ac:dyDescent="0.35">
      <c r="A4436" t="s">
        <v>3847</v>
      </c>
      <c r="B4436" t="s">
        <v>3986</v>
      </c>
      <c r="C4436">
        <v>144</v>
      </c>
      <c r="D4436" t="s">
        <v>3994</v>
      </c>
      <c r="E4436" t="s">
        <v>3997</v>
      </c>
      <c r="F4436">
        <v>5021285</v>
      </c>
      <c r="G4436">
        <v>2020</v>
      </c>
      <c r="H4436">
        <v>2</v>
      </c>
      <c r="I4436">
        <v>5</v>
      </c>
      <c r="J4436" s="8">
        <v>43965</v>
      </c>
      <c r="K4436" t="s">
        <v>7180</v>
      </c>
      <c r="L4436" s="2" t="s">
        <v>9572</v>
      </c>
      <c r="M4436" t="s">
        <v>9701</v>
      </c>
      <c r="N4436">
        <v>6</v>
      </c>
      <c r="O4436">
        <v>2</v>
      </c>
      <c r="P4436">
        <v>0</v>
      </c>
      <c r="Q4436">
        <v>0</v>
      </c>
      <c r="R4436">
        <v>1</v>
      </c>
    </row>
    <row r="4437" spans="1:18" hidden="1" x14ac:dyDescent="0.35">
      <c r="A4437" t="s">
        <v>3848</v>
      </c>
      <c r="B4437" t="s">
        <v>3986</v>
      </c>
      <c r="C4437">
        <v>144</v>
      </c>
      <c r="D4437" t="s">
        <v>3994</v>
      </c>
      <c r="E4437" t="s">
        <v>3997</v>
      </c>
      <c r="F4437">
        <v>5021285</v>
      </c>
      <c r="G4437">
        <v>2021</v>
      </c>
      <c r="H4437">
        <v>1</v>
      </c>
      <c r="I4437">
        <v>1</v>
      </c>
      <c r="J4437" s="6" t="s">
        <v>4071</v>
      </c>
      <c r="K4437" t="s">
        <v>7181</v>
      </c>
      <c r="L4437" s="2" t="s">
        <v>9573</v>
      </c>
      <c r="M4437" t="s">
        <v>9697</v>
      </c>
      <c r="N4437">
        <v>1</v>
      </c>
      <c r="O4437">
        <v>2</v>
      </c>
      <c r="P4437">
        <v>0</v>
      </c>
      <c r="Q4437">
        <v>0</v>
      </c>
      <c r="R4437">
        <v>3</v>
      </c>
    </row>
    <row r="4438" spans="1:18" hidden="1" x14ac:dyDescent="0.35">
      <c r="A4438" t="s">
        <v>3849</v>
      </c>
      <c r="B4438" t="s">
        <v>3986</v>
      </c>
      <c r="C4438">
        <v>144</v>
      </c>
      <c r="D4438" t="s">
        <v>3994</v>
      </c>
      <c r="E4438" t="s">
        <v>3997</v>
      </c>
      <c r="F4438">
        <v>5021285</v>
      </c>
      <c r="G4438">
        <v>2021</v>
      </c>
      <c r="H4438">
        <v>1</v>
      </c>
      <c r="I4438">
        <v>1</v>
      </c>
      <c r="J4438" s="6" t="s">
        <v>4072</v>
      </c>
      <c r="K4438" t="s">
        <v>7182</v>
      </c>
      <c r="L4438" s="2" t="s">
        <v>9574</v>
      </c>
      <c r="M4438" t="s">
        <v>9707</v>
      </c>
      <c r="N4438">
        <v>4</v>
      </c>
      <c r="O4438">
        <v>2</v>
      </c>
      <c r="P4438">
        <v>0</v>
      </c>
      <c r="Q4438">
        <v>0</v>
      </c>
      <c r="R4438">
        <v>1</v>
      </c>
    </row>
    <row r="4439" spans="1:18" hidden="1" x14ac:dyDescent="0.35">
      <c r="A4439" t="s">
        <v>3850</v>
      </c>
      <c r="B4439" t="s">
        <v>3986</v>
      </c>
      <c r="C4439">
        <v>144</v>
      </c>
      <c r="D4439" t="s">
        <v>3994</v>
      </c>
      <c r="E4439" t="s">
        <v>3997</v>
      </c>
      <c r="F4439">
        <v>5021285</v>
      </c>
      <c r="G4439">
        <v>2021</v>
      </c>
      <c r="H4439">
        <v>1</v>
      </c>
      <c r="I4439">
        <v>1</v>
      </c>
      <c r="J4439" s="6" t="s">
        <v>4073</v>
      </c>
      <c r="K4439" t="s">
        <v>7183</v>
      </c>
      <c r="L4439" s="2" t="s">
        <v>9575</v>
      </c>
      <c r="M4439" t="s">
        <v>9708</v>
      </c>
      <c r="N4439">
        <v>9</v>
      </c>
      <c r="O4439">
        <v>2</v>
      </c>
      <c r="P4439">
        <v>0</v>
      </c>
      <c r="Q4439">
        <v>0</v>
      </c>
      <c r="R4439">
        <v>1</v>
      </c>
    </row>
    <row r="4440" spans="1:18" hidden="1" x14ac:dyDescent="0.35">
      <c r="A4440" t="s">
        <v>3851</v>
      </c>
      <c r="B4440" t="s">
        <v>3986</v>
      </c>
      <c r="C4440">
        <v>144</v>
      </c>
      <c r="D4440" t="s">
        <v>3994</v>
      </c>
      <c r="E4440" t="s">
        <v>3997</v>
      </c>
      <c r="F4440">
        <v>5021285</v>
      </c>
      <c r="G4440">
        <v>2021</v>
      </c>
      <c r="H4440">
        <v>1</v>
      </c>
      <c r="I4440">
        <v>3</v>
      </c>
      <c r="J4440" s="8" t="s">
        <v>4074</v>
      </c>
      <c r="K4440" t="s">
        <v>7184</v>
      </c>
      <c r="L4440" s="2" t="s">
        <v>9576</v>
      </c>
      <c r="M4440" s="10">
        <v>39</v>
      </c>
      <c r="N4440" s="27">
        <v>6</v>
      </c>
      <c r="O4440">
        <v>1</v>
      </c>
      <c r="P4440">
        <v>6800</v>
      </c>
      <c r="Q4440" s="15">
        <f>P4440/F4440</f>
        <v>1.3542350215134174E-3</v>
      </c>
      <c r="R4440">
        <v>1</v>
      </c>
    </row>
    <row r="4441" spans="1:18" hidden="1" x14ac:dyDescent="0.35">
      <c r="A4441" t="s">
        <v>3852</v>
      </c>
      <c r="B4441" t="s">
        <v>3986</v>
      </c>
      <c r="C4441">
        <v>144</v>
      </c>
      <c r="D4441" t="s">
        <v>3994</v>
      </c>
      <c r="E4441" t="s">
        <v>3997</v>
      </c>
      <c r="F4441">
        <v>5021285</v>
      </c>
      <c r="G4441">
        <v>2021</v>
      </c>
      <c r="H4441">
        <v>1</v>
      </c>
      <c r="I4441">
        <v>3</v>
      </c>
      <c r="J4441" s="8" t="s">
        <v>4074</v>
      </c>
      <c r="K4441" t="s">
        <v>7185</v>
      </c>
      <c r="L4441" s="2" t="s">
        <v>9577</v>
      </c>
      <c r="M4441" s="10">
        <v>47</v>
      </c>
      <c r="N4441" s="27">
        <v>8</v>
      </c>
      <c r="O4441">
        <v>1</v>
      </c>
      <c r="P4441">
        <v>2</v>
      </c>
      <c r="Q4441" s="15">
        <f>P4441/F4441</f>
        <v>3.9830441809218159E-7</v>
      </c>
      <c r="R4441">
        <v>1</v>
      </c>
    </row>
    <row r="4442" spans="1:18" hidden="1" x14ac:dyDescent="0.35">
      <c r="A4442" t="s">
        <v>3853</v>
      </c>
      <c r="B4442" t="s">
        <v>3986</v>
      </c>
      <c r="C4442">
        <v>144</v>
      </c>
      <c r="D4442" t="s">
        <v>3994</v>
      </c>
      <c r="E4442" t="s">
        <v>3997</v>
      </c>
      <c r="F4442">
        <v>5021285</v>
      </c>
      <c r="G4442">
        <v>2021</v>
      </c>
      <c r="H4442">
        <v>1</v>
      </c>
      <c r="I4442">
        <v>3</v>
      </c>
      <c r="J4442" s="8" t="s">
        <v>4075</v>
      </c>
      <c r="K4442" t="s">
        <v>7186</v>
      </c>
      <c r="L4442" s="2" t="s">
        <v>9578</v>
      </c>
      <c r="M4442" s="6">
        <v>41</v>
      </c>
      <c r="N4442">
        <v>7</v>
      </c>
      <c r="O4442">
        <v>2</v>
      </c>
      <c r="P4442">
        <v>0</v>
      </c>
      <c r="Q4442">
        <v>0</v>
      </c>
      <c r="R4442">
        <v>1</v>
      </c>
    </row>
    <row r="4443" spans="1:18" hidden="1" x14ac:dyDescent="0.35">
      <c r="A4443" t="s">
        <v>3854</v>
      </c>
      <c r="B4443" t="s">
        <v>3986</v>
      </c>
      <c r="C4443">
        <v>144</v>
      </c>
      <c r="D4443" t="s">
        <v>3994</v>
      </c>
      <c r="E4443" t="s">
        <v>3997</v>
      </c>
      <c r="F4443">
        <v>5021285</v>
      </c>
      <c r="G4443">
        <v>2021</v>
      </c>
      <c r="H4443">
        <v>2</v>
      </c>
      <c r="I4443">
        <v>4</v>
      </c>
      <c r="J4443" s="8" t="s">
        <v>4076</v>
      </c>
      <c r="K4443" t="s">
        <v>7187</v>
      </c>
      <c r="L4443" s="2" t="s">
        <v>9579</v>
      </c>
      <c r="M4443" s="10" t="s">
        <v>9708</v>
      </c>
      <c r="N4443" s="27">
        <v>8</v>
      </c>
      <c r="O4443">
        <v>1</v>
      </c>
      <c r="P4443">
        <v>3080</v>
      </c>
      <c r="Q4443" s="15">
        <f>P4443/F4443</f>
        <v>6.1338880386195961E-4</v>
      </c>
      <c r="R4443">
        <v>1</v>
      </c>
    </row>
    <row r="4444" spans="1:18" hidden="1" x14ac:dyDescent="0.35">
      <c r="A4444" t="s">
        <v>3855</v>
      </c>
      <c r="B4444" t="s">
        <v>3986</v>
      </c>
      <c r="C4444">
        <v>144</v>
      </c>
      <c r="D4444" t="s">
        <v>3994</v>
      </c>
      <c r="E4444" t="s">
        <v>3997</v>
      </c>
      <c r="F4444">
        <v>5021285</v>
      </c>
      <c r="G4444">
        <v>2021</v>
      </c>
      <c r="H4444">
        <v>1</v>
      </c>
      <c r="I4444">
        <v>3</v>
      </c>
      <c r="J4444" s="8" t="s">
        <v>4075</v>
      </c>
      <c r="K4444" t="s">
        <v>7188</v>
      </c>
      <c r="L4444" s="2" t="s">
        <v>9580</v>
      </c>
      <c r="M4444" s="6" t="s">
        <v>9708</v>
      </c>
      <c r="N4444">
        <v>9</v>
      </c>
      <c r="O4444">
        <v>2</v>
      </c>
      <c r="P4444">
        <v>0</v>
      </c>
      <c r="Q4444">
        <v>0</v>
      </c>
      <c r="R4444">
        <v>1</v>
      </c>
    </row>
    <row r="4445" spans="1:18" ht="12.5" hidden="1" customHeight="1" x14ac:dyDescent="0.35">
      <c r="A4445" t="s">
        <v>3856</v>
      </c>
      <c r="B4445" t="s">
        <v>3986</v>
      </c>
      <c r="C4445">
        <v>144</v>
      </c>
      <c r="D4445" t="s">
        <v>3994</v>
      </c>
      <c r="E4445" t="s">
        <v>3997</v>
      </c>
      <c r="F4445">
        <v>5021285</v>
      </c>
      <c r="G4445">
        <v>2021</v>
      </c>
      <c r="H4445">
        <v>3</v>
      </c>
      <c r="I4445">
        <v>8</v>
      </c>
      <c r="J4445" s="8" t="s">
        <v>4077</v>
      </c>
      <c r="K4445" t="s">
        <v>7189</v>
      </c>
      <c r="L4445" t="s">
        <v>9581</v>
      </c>
      <c r="M4445" s="10">
        <v>43</v>
      </c>
      <c r="N4445" s="27">
        <v>7</v>
      </c>
      <c r="O4445">
        <v>1</v>
      </c>
      <c r="P4445">
        <v>3000</v>
      </c>
      <c r="Q4445" s="15">
        <f>P4445/F4445</f>
        <v>5.9745662713827242E-4</v>
      </c>
      <c r="R4445">
        <v>1</v>
      </c>
    </row>
    <row r="4446" spans="1:18" hidden="1" x14ac:dyDescent="0.35">
      <c r="A4446" t="s">
        <v>3857</v>
      </c>
      <c r="B4446" t="s">
        <v>3986</v>
      </c>
      <c r="C4446">
        <v>144</v>
      </c>
      <c r="D4446" t="s">
        <v>3994</v>
      </c>
      <c r="E4446" t="s">
        <v>3997</v>
      </c>
      <c r="F4446">
        <v>5021285</v>
      </c>
      <c r="G4446">
        <v>2021</v>
      </c>
      <c r="H4446">
        <v>2</v>
      </c>
      <c r="I4446">
        <v>5</v>
      </c>
      <c r="J4446" s="8">
        <v>44033</v>
      </c>
      <c r="K4446" t="s">
        <v>7190</v>
      </c>
      <c r="L4446" s="2" t="s">
        <v>9574</v>
      </c>
      <c r="M4446" s="6" t="s">
        <v>9708</v>
      </c>
      <c r="N4446">
        <v>9</v>
      </c>
      <c r="O4446">
        <v>2</v>
      </c>
      <c r="P4446">
        <v>0</v>
      </c>
      <c r="Q4446">
        <v>0</v>
      </c>
      <c r="R4446">
        <v>1</v>
      </c>
    </row>
    <row r="4447" spans="1:18" ht="16.5" hidden="1" customHeight="1" x14ac:dyDescent="0.35">
      <c r="A4447" t="s">
        <v>983</v>
      </c>
      <c r="B4447" t="s">
        <v>3985</v>
      </c>
      <c r="C4447">
        <v>184</v>
      </c>
      <c r="D4447" t="s">
        <v>3994</v>
      </c>
      <c r="E4447" t="s">
        <v>3997</v>
      </c>
      <c r="F4447">
        <v>1245331</v>
      </c>
      <c r="G4447">
        <v>2020</v>
      </c>
      <c r="H4447">
        <v>1</v>
      </c>
      <c r="I4447">
        <v>3</v>
      </c>
      <c r="J4447" s="8" t="s">
        <v>4078</v>
      </c>
      <c r="K4447" t="s">
        <v>7191</v>
      </c>
      <c r="L4447" s="2" t="s">
        <v>9582</v>
      </c>
      <c r="M4447" t="s">
        <v>9712</v>
      </c>
      <c r="N4447" t="s">
        <v>9728</v>
      </c>
      <c r="O4447">
        <v>2</v>
      </c>
      <c r="P4447">
        <v>0</v>
      </c>
      <c r="Q4447">
        <v>0</v>
      </c>
      <c r="R4447">
        <v>1</v>
      </c>
    </row>
    <row r="4448" spans="1:18" ht="16.5" hidden="1" customHeight="1" x14ac:dyDescent="0.35">
      <c r="A4448" t="s">
        <v>1086</v>
      </c>
      <c r="B4448" t="s">
        <v>3985</v>
      </c>
      <c r="C4448">
        <v>184</v>
      </c>
      <c r="D4448" t="s">
        <v>3994</v>
      </c>
      <c r="E4448" t="s">
        <v>3997</v>
      </c>
      <c r="F4448">
        <v>1245331</v>
      </c>
      <c r="G4448">
        <v>2020</v>
      </c>
      <c r="H4448">
        <v>1</v>
      </c>
      <c r="I4448">
        <v>3</v>
      </c>
      <c r="J4448" s="8" t="s">
        <v>4079</v>
      </c>
      <c r="K4448" t="s">
        <v>7192</v>
      </c>
      <c r="L4448" s="2" t="s">
        <v>8566</v>
      </c>
      <c r="M4448" t="s">
        <v>9710</v>
      </c>
      <c r="N4448">
        <v>7</v>
      </c>
      <c r="O4448">
        <v>2</v>
      </c>
      <c r="P4448">
        <v>0</v>
      </c>
      <c r="Q4448">
        <v>0</v>
      </c>
      <c r="R4448">
        <v>1</v>
      </c>
    </row>
    <row r="4449" spans="1:18" ht="16.5" hidden="1" customHeight="1" x14ac:dyDescent="0.35">
      <c r="A4449" t="s">
        <v>906</v>
      </c>
      <c r="B4449" t="s">
        <v>3985</v>
      </c>
      <c r="C4449">
        <v>184</v>
      </c>
      <c r="D4449" t="s">
        <v>3994</v>
      </c>
      <c r="E4449" t="s">
        <v>3997</v>
      </c>
      <c r="F4449">
        <v>1245331</v>
      </c>
      <c r="G4449">
        <v>2020</v>
      </c>
      <c r="H4449">
        <v>1</v>
      </c>
      <c r="I4449">
        <v>3</v>
      </c>
      <c r="J4449" s="8" t="s">
        <v>4079</v>
      </c>
      <c r="K4449" t="s">
        <v>7193</v>
      </c>
      <c r="L4449" s="2" t="s">
        <v>8566</v>
      </c>
      <c r="M4449" t="s">
        <v>9712</v>
      </c>
      <c r="N4449" t="s">
        <v>9728</v>
      </c>
      <c r="O4449">
        <v>2</v>
      </c>
      <c r="P4449">
        <v>0</v>
      </c>
      <c r="Q4449">
        <v>0</v>
      </c>
      <c r="R4449">
        <v>1</v>
      </c>
    </row>
    <row r="4450" spans="1:18" ht="16.5" hidden="1" customHeight="1" x14ac:dyDescent="0.35">
      <c r="A4450" t="s">
        <v>1342</v>
      </c>
      <c r="B4450" t="s">
        <v>3985</v>
      </c>
      <c r="C4450">
        <v>184</v>
      </c>
      <c r="D4450" t="s">
        <v>3994</v>
      </c>
      <c r="E4450" t="s">
        <v>3997</v>
      </c>
      <c r="F4450">
        <v>1245331</v>
      </c>
      <c r="G4450">
        <v>2020</v>
      </c>
      <c r="H4450">
        <v>2</v>
      </c>
      <c r="I4450">
        <v>5</v>
      </c>
      <c r="J4450" s="8" t="s">
        <v>4020</v>
      </c>
      <c r="K4450" t="s">
        <v>7194</v>
      </c>
      <c r="L4450" s="2" t="s">
        <v>9583</v>
      </c>
      <c r="M4450" s="10">
        <v>35</v>
      </c>
      <c r="N4450" s="27">
        <v>6</v>
      </c>
      <c r="O4450">
        <v>1</v>
      </c>
      <c r="P4450">
        <v>3000</v>
      </c>
      <c r="Q4450">
        <v>2.4089980896645148E-3</v>
      </c>
      <c r="R4450">
        <v>1</v>
      </c>
    </row>
    <row r="4451" spans="1:18" ht="16.5" hidden="1" customHeight="1" x14ac:dyDescent="0.35">
      <c r="A4451" t="s">
        <v>1343</v>
      </c>
      <c r="B4451" t="s">
        <v>3985</v>
      </c>
      <c r="C4451">
        <v>184</v>
      </c>
      <c r="D4451" t="s">
        <v>3994</v>
      </c>
      <c r="E4451" t="s">
        <v>3997</v>
      </c>
      <c r="F4451">
        <v>1245331</v>
      </c>
      <c r="G4451">
        <v>2020</v>
      </c>
      <c r="H4451">
        <v>2</v>
      </c>
      <c r="I4451">
        <v>5</v>
      </c>
      <c r="J4451" s="8" t="s">
        <v>4018</v>
      </c>
      <c r="K4451" t="s">
        <v>7195</v>
      </c>
      <c r="L4451" s="2" t="s">
        <v>9584</v>
      </c>
      <c r="M4451" t="s">
        <v>9712</v>
      </c>
      <c r="N4451" t="s">
        <v>9728</v>
      </c>
      <c r="O4451">
        <v>2</v>
      </c>
      <c r="P4451">
        <v>0</v>
      </c>
      <c r="Q4451">
        <v>0</v>
      </c>
      <c r="R4451">
        <v>1</v>
      </c>
    </row>
    <row r="4452" spans="1:18" ht="16.5" hidden="1" customHeight="1" x14ac:dyDescent="0.35">
      <c r="A4452" t="s">
        <v>1344</v>
      </c>
      <c r="B4452" t="s">
        <v>3985</v>
      </c>
      <c r="C4452">
        <v>184</v>
      </c>
      <c r="D4452" t="s">
        <v>3994</v>
      </c>
      <c r="E4452" t="s">
        <v>3997</v>
      </c>
      <c r="F4452">
        <v>1245331</v>
      </c>
      <c r="G4452">
        <v>2020</v>
      </c>
      <c r="H4452">
        <v>2</v>
      </c>
      <c r="I4452">
        <v>6</v>
      </c>
      <c r="J4452" s="8" t="s">
        <v>4003</v>
      </c>
      <c r="K4452" t="s">
        <v>7196</v>
      </c>
      <c r="L4452" s="2" t="s">
        <v>9585</v>
      </c>
      <c r="M4452" s="10">
        <v>47</v>
      </c>
      <c r="N4452" s="27">
        <v>8</v>
      </c>
      <c r="O4452">
        <v>1</v>
      </c>
      <c r="P4452">
        <v>16000</v>
      </c>
      <c r="Q4452">
        <v>1.2847989811544081E-2</v>
      </c>
      <c r="R4452">
        <v>1</v>
      </c>
    </row>
    <row r="4453" spans="1:18" ht="16.5" hidden="1" customHeight="1" x14ac:dyDescent="0.35">
      <c r="A4453" t="s">
        <v>1345</v>
      </c>
      <c r="B4453" t="s">
        <v>3985</v>
      </c>
      <c r="C4453">
        <v>184</v>
      </c>
      <c r="D4453" t="s">
        <v>3994</v>
      </c>
      <c r="E4453" t="s">
        <v>3997</v>
      </c>
      <c r="F4453">
        <v>1245331</v>
      </c>
      <c r="G4453">
        <v>2020</v>
      </c>
      <c r="H4453">
        <v>2</v>
      </c>
      <c r="I4453">
        <v>5</v>
      </c>
      <c r="J4453" s="8" t="s">
        <v>4080</v>
      </c>
      <c r="K4453" t="s">
        <v>7197</v>
      </c>
      <c r="L4453" s="2" t="s">
        <v>9586</v>
      </c>
      <c r="M4453" t="s">
        <v>9705</v>
      </c>
      <c r="N4453">
        <v>4</v>
      </c>
      <c r="O4453">
        <v>2</v>
      </c>
      <c r="P4453">
        <v>0</v>
      </c>
      <c r="Q4453">
        <v>0</v>
      </c>
      <c r="R4453">
        <v>1</v>
      </c>
    </row>
    <row r="4454" spans="1:18" ht="16.5" hidden="1" customHeight="1" x14ac:dyDescent="0.35">
      <c r="A4454" t="s">
        <v>3604</v>
      </c>
      <c r="B4454" t="s">
        <v>3985</v>
      </c>
      <c r="C4454">
        <v>184</v>
      </c>
      <c r="D4454" t="s">
        <v>3994</v>
      </c>
      <c r="E4454" t="s">
        <v>3997</v>
      </c>
      <c r="F4454">
        <v>1245331</v>
      </c>
      <c r="G4454">
        <v>2020</v>
      </c>
      <c r="H4454">
        <v>3</v>
      </c>
      <c r="I4454">
        <v>9</v>
      </c>
      <c r="J4454" s="8" t="s">
        <v>4081</v>
      </c>
      <c r="K4454" t="s">
        <v>7198</v>
      </c>
      <c r="L4454" s="2" t="s">
        <v>9587</v>
      </c>
      <c r="M4454" s="10">
        <v>39</v>
      </c>
      <c r="N4454" s="27">
        <v>6</v>
      </c>
      <c r="O4454">
        <v>1</v>
      </c>
      <c r="P4454">
        <v>2780</v>
      </c>
      <c r="Q4454">
        <v>2.2323382297557838E-3</v>
      </c>
      <c r="R4454">
        <v>1</v>
      </c>
    </row>
    <row r="4455" spans="1:18" ht="16.5" hidden="1" customHeight="1" x14ac:dyDescent="0.35">
      <c r="A4455" t="s">
        <v>3605</v>
      </c>
      <c r="B4455" t="s">
        <v>3985</v>
      </c>
      <c r="C4455">
        <v>184</v>
      </c>
      <c r="D4455" t="s">
        <v>3994</v>
      </c>
      <c r="E4455" t="s">
        <v>3997</v>
      </c>
      <c r="F4455">
        <v>1245331</v>
      </c>
      <c r="G4455">
        <v>2020</v>
      </c>
      <c r="H4455">
        <v>4</v>
      </c>
      <c r="I4455">
        <v>11</v>
      </c>
      <c r="J4455" s="8" t="s">
        <v>4082</v>
      </c>
      <c r="K4455" t="s">
        <v>7199</v>
      </c>
      <c r="L4455" s="2" t="s">
        <v>9588</v>
      </c>
      <c r="M4455" t="s">
        <v>9700</v>
      </c>
      <c r="N4455">
        <v>7</v>
      </c>
      <c r="O4455">
        <v>2</v>
      </c>
      <c r="P4455">
        <v>0</v>
      </c>
      <c r="Q4455">
        <v>0</v>
      </c>
      <c r="R4455">
        <v>2</v>
      </c>
    </row>
    <row r="4456" spans="1:18" ht="16.5" hidden="1" customHeight="1" x14ac:dyDescent="0.35">
      <c r="A4456" t="s">
        <v>3606</v>
      </c>
      <c r="B4456" t="s">
        <v>3985</v>
      </c>
      <c r="C4456">
        <v>184</v>
      </c>
      <c r="D4456" t="s">
        <v>3994</v>
      </c>
      <c r="E4456" t="s">
        <v>3997</v>
      </c>
      <c r="F4456">
        <v>1245331</v>
      </c>
      <c r="G4456">
        <v>2020</v>
      </c>
      <c r="H4456">
        <v>2</v>
      </c>
      <c r="I4456">
        <v>6</v>
      </c>
      <c r="J4456" s="8" t="s">
        <v>4003</v>
      </c>
      <c r="K4456" t="s">
        <v>7200</v>
      </c>
      <c r="L4456" s="2" t="s">
        <v>9589</v>
      </c>
      <c r="M4456" s="10">
        <v>28</v>
      </c>
      <c r="N4456" s="27">
        <v>4</v>
      </c>
      <c r="O4456">
        <v>1</v>
      </c>
      <c r="P4456">
        <v>100</v>
      </c>
      <c r="Q4456">
        <v>8.0299936322150494E-5</v>
      </c>
      <c r="R4456">
        <v>1</v>
      </c>
    </row>
    <row r="4457" spans="1:18" ht="16.5" hidden="1" customHeight="1" x14ac:dyDescent="0.35">
      <c r="A4457" t="s">
        <v>1465</v>
      </c>
      <c r="B4457" t="s">
        <v>3985</v>
      </c>
      <c r="C4457">
        <v>184</v>
      </c>
      <c r="D4457" t="s">
        <v>3994</v>
      </c>
      <c r="E4457" t="s">
        <v>3997</v>
      </c>
      <c r="F4457">
        <v>1245331</v>
      </c>
      <c r="G4457">
        <v>2021</v>
      </c>
      <c r="H4457">
        <v>1</v>
      </c>
      <c r="I4457">
        <v>1</v>
      </c>
      <c r="J4457" s="6" t="s">
        <v>4073</v>
      </c>
      <c r="K4457" t="s">
        <v>7201</v>
      </c>
      <c r="L4457" s="2" t="s">
        <v>9590</v>
      </c>
      <c r="M4457" t="s">
        <v>9701</v>
      </c>
      <c r="N4457">
        <v>6</v>
      </c>
      <c r="O4457">
        <v>2</v>
      </c>
      <c r="P4457">
        <v>0</v>
      </c>
      <c r="Q4457">
        <v>0</v>
      </c>
      <c r="R4457">
        <v>1</v>
      </c>
    </row>
    <row r="4458" spans="1:18" s="4" customFormat="1" ht="16.5" hidden="1" customHeight="1" x14ac:dyDescent="0.35">
      <c r="A4458" s="4" t="s">
        <v>3607</v>
      </c>
      <c r="B4458" s="4" t="s">
        <v>3985</v>
      </c>
      <c r="C4458" s="4">
        <v>184</v>
      </c>
      <c r="D4458" s="4" t="s">
        <v>3994</v>
      </c>
      <c r="E4458" s="4" t="s">
        <v>3997</v>
      </c>
      <c r="F4458" s="4">
        <v>1245331</v>
      </c>
      <c r="G4458" s="4">
        <v>2021</v>
      </c>
      <c r="H4458" s="4">
        <v>1</v>
      </c>
      <c r="I4458" s="4">
        <v>3</v>
      </c>
      <c r="J4458" s="8" t="s">
        <v>4083</v>
      </c>
      <c r="K4458" s="4" t="s">
        <v>9816</v>
      </c>
      <c r="L4458" s="2" t="s">
        <v>9591</v>
      </c>
      <c r="M4458" s="10">
        <v>43</v>
      </c>
      <c r="N4458" s="28">
        <v>7</v>
      </c>
      <c r="O4458" s="4">
        <v>1</v>
      </c>
      <c r="P4458" s="4">
        <v>3000</v>
      </c>
      <c r="Q4458" s="4">
        <v>8.8329929954365539E-3</v>
      </c>
      <c r="R4458" s="4">
        <v>2</v>
      </c>
    </row>
    <row r="4459" spans="1:18" s="4" customFormat="1" ht="16.5" hidden="1" customHeight="1" x14ac:dyDescent="0.35">
      <c r="A4459" s="4" t="s">
        <v>3607</v>
      </c>
      <c r="B4459" s="4" t="s">
        <v>3985</v>
      </c>
      <c r="C4459" s="4">
        <v>184</v>
      </c>
      <c r="D4459" s="4" t="s">
        <v>3994</v>
      </c>
      <c r="E4459" s="4" t="s">
        <v>3997</v>
      </c>
      <c r="F4459" s="4">
        <v>1245331</v>
      </c>
      <c r="G4459" s="4">
        <v>2021</v>
      </c>
      <c r="H4459" s="4">
        <v>1</v>
      </c>
      <c r="I4459" s="4">
        <v>3</v>
      </c>
      <c r="J4459" s="8" t="s">
        <v>4083</v>
      </c>
      <c r="K4459" s="4" t="s">
        <v>9818</v>
      </c>
      <c r="L4459" s="2" t="s">
        <v>9591</v>
      </c>
      <c r="M4459" s="10">
        <v>45</v>
      </c>
      <c r="N4459" s="28">
        <v>8</v>
      </c>
      <c r="O4459" s="4">
        <v>1</v>
      </c>
      <c r="P4459" s="4">
        <v>7000</v>
      </c>
      <c r="Q4459" s="4">
        <v>8.8329929954365539E-3</v>
      </c>
      <c r="R4459" s="4">
        <v>2</v>
      </c>
    </row>
    <row r="4460" spans="1:18" s="4" customFormat="1" ht="16.5" hidden="1" customHeight="1" x14ac:dyDescent="0.35">
      <c r="A4460" s="4" t="s">
        <v>3607</v>
      </c>
      <c r="B4460" s="4" t="s">
        <v>3985</v>
      </c>
      <c r="C4460" s="4">
        <v>184</v>
      </c>
      <c r="D4460" s="4" t="s">
        <v>3994</v>
      </c>
      <c r="E4460" s="4" t="s">
        <v>3997</v>
      </c>
      <c r="F4460" s="4">
        <v>1245331</v>
      </c>
      <c r="G4460" s="4">
        <v>2021</v>
      </c>
      <c r="H4460" s="4">
        <v>1</v>
      </c>
      <c r="I4460" s="4">
        <v>3</v>
      </c>
      <c r="J4460" s="8" t="s">
        <v>4083</v>
      </c>
      <c r="K4460" s="4" t="s">
        <v>9817</v>
      </c>
      <c r="L4460" s="2" t="s">
        <v>9591</v>
      </c>
      <c r="M4460" s="10">
        <v>40</v>
      </c>
      <c r="N4460" s="28">
        <v>7</v>
      </c>
      <c r="O4460" s="4">
        <v>1</v>
      </c>
      <c r="P4460" s="4">
        <v>1000</v>
      </c>
      <c r="Q4460" s="4">
        <v>8.8329929954365539E-3</v>
      </c>
      <c r="R4460" s="4">
        <v>2</v>
      </c>
    </row>
    <row r="4461" spans="1:18" ht="16.5" hidden="1" customHeight="1" x14ac:dyDescent="0.35">
      <c r="A4461" t="s">
        <v>3608</v>
      </c>
      <c r="B4461" t="s">
        <v>3985</v>
      </c>
      <c r="C4461">
        <v>184</v>
      </c>
      <c r="D4461" t="s">
        <v>3994</v>
      </c>
      <c r="E4461" t="s">
        <v>3997</v>
      </c>
      <c r="F4461">
        <v>1245331</v>
      </c>
      <c r="G4461">
        <v>2021</v>
      </c>
      <c r="H4461">
        <v>2</v>
      </c>
      <c r="I4461">
        <v>4</v>
      </c>
      <c r="J4461" s="8" t="s">
        <v>4084</v>
      </c>
      <c r="K4461" t="s">
        <v>7202</v>
      </c>
      <c r="L4461" s="2" t="s">
        <v>9592</v>
      </c>
      <c r="M4461" s="10">
        <v>45</v>
      </c>
      <c r="N4461" s="27">
        <v>8</v>
      </c>
      <c r="O4461">
        <v>1</v>
      </c>
      <c r="P4461">
        <v>7000</v>
      </c>
      <c r="Q4461">
        <v>0</v>
      </c>
      <c r="R4461">
        <v>1</v>
      </c>
    </row>
    <row r="4462" spans="1:18" ht="16.5" hidden="1" customHeight="1" x14ac:dyDescent="0.35">
      <c r="A4462" t="s">
        <v>1467</v>
      </c>
      <c r="B4462" t="s">
        <v>3985</v>
      </c>
      <c r="C4462">
        <v>184</v>
      </c>
      <c r="D4462" t="s">
        <v>3994</v>
      </c>
      <c r="E4462" t="s">
        <v>3997</v>
      </c>
      <c r="F4462">
        <v>1245331</v>
      </c>
      <c r="G4462">
        <v>2021</v>
      </c>
      <c r="H4462">
        <v>2</v>
      </c>
      <c r="I4462">
        <v>4</v>
      </c>
      <c r="J4462" s="8" t="s">
        <v>4085</v>
      </c>
      <c r="K4462" t="s">
        <v>7203</v>
      </c>
      <c r="L4462" s="2" t="s">
        <v>9593</v>
      </c>
      <c r="M4462" s="6" t="s">
        <v>9711</v>
      </c>
      <c r="N4462">
        <v>5</v>
      </c>
      <c r="O4462">
        <v>2</v>
      </c>
      <c r="P4462">
        <v>0</v>
      </c>
      <c r="Q4462">
        <v>0</v>
      </c>
      <c r="R4462">
        <v>1</v>
      </c>
    </row>
    <row r="4463" spans="1:18" ht="16.5" hidden="1" customHeight="1" x14ac:dyDescent="0.35">
      <c r="A4463" t="s">
        <v>1469</v>
      </c>
      <c r="B4463" t="s">
        <v>3985</v>
      </c>
      <c r="C4463">
        <v>184</v>
      </c>
      <c r="D4463" t="s">
        <v>3994</v>
      </c>
      <c r="E4463" t="s">
        <v>3997</v>
      </c>
      <c r="F4463">
        <v>1245331</v>
      </c>
      <c r="G4463">
        <v>2021</v>
      </c>
      <c r="H4463">
        <v>2</v>
      </c>
      <c r="I4463">
        <v>4</v>
      </c>
      <c r="J4463" s="8" t="s">
        <v>4086</v>
      </c>
      <c r="K4463" t="s">
        <v>7204</v>
      </c>
      <c r="L4463" s="2" t="s">
        <v>9594</v>
      </c>
      <c r="M4463" s="10">
        <v>28</v>
      </c>
      <c r="N4463" s="27">
        <v>4</v>
      </c>
      <c r="O4463">
        <v>1</v>
      </c>
      <c r="P4463">
        <v>400</v>
      </c>
      <c r="Q4463">
        <v>3.2119974528860198E-4</v>
      </c>
      <c r="R4463">
        <v>1</v>
      </c>
    </row>
    <row r="4464" spans="1:18" ht="16.5" hidden="1" customHeight="1" x14ac:dyDescent="0.35">
      <c r="A4464" t="s">
        <v>3609</v>
      </c>
      <c r="B4464" t="s">
        <v>3985</v>
      </c>
      <c r="C4464">
        <v>184</v>
      </c>
      <c r="D4464" t="s">
        <v>3994</v>
      </c>
      <c r="E4464" t="s">
        <v>3997</v>
      </c>
      <c r="F4464">
        <v>1245331</v>
      </c>
      <c r="G4464">
        <v>2021</v>
      </c>
      <c r="H4464">
        <v>2</v>
      </c>
      <c r="I4464">
        <v>5</v>
      </c>
      <c r="J4464" s="6" t="s">
        <v>4087</v>
      </c>
      <c r="K4464" t="s">
        <v>7205</v>
      </c>
      <c r="L4464" s="2" t="s">
        <v>9595</v>
      </c>
      <c r="M4464">
        <v>37</v>
      </c>
      <c r="N4464">
        <v>6</v>
      </c>
      <c r="O4464">
        <v>2</v>
      </c>
      <c r="P4464">
        <v>0</v>
      </c>
      <c r="Q4464">
        <v>0</v>
      </c>
      <c r="R4464">
        <v>1</v>
      </c>
    </row>
    <row r="4465" spans="1:18" ht="16.5" hidden="1" customHeight="1" x14ac:dyDescent="0.35">
      <c r="A4465" t="s">
        <v>3610</v>
      </c>
      <c r="B4465" t="s">
        <v>3985</v>
      </c>
      <c r="C4465">
        <v>184</v>
      </c>
      <c r="D4465" t="s">
        <v>3994</v>
      </c>
      <c r="E4465" t="s">
        <v>3997</v>
      </c>
      <c r="F4465">
        <v>1245331</v>
      </c>
      <c r="G4465">
        <v>2021</v>
      </c>
      <c r="H4465">
        <v>2</v>
      </c>
      <c r="I4465">
        <v>5</v>
      </c>
      <c r="J4465" s="6" t="s">
        <v>4088</v>
      </c>
      <c r="K4465" t="s">
        <v>7206</v>
      </c>
      <c r="L4465" s="2" t="s">
        <v>9596</v>
      </c>
      <c r="M4465" t="s">
        <v>9708</v>
      </c>
      <c r="N4465">
        <v>9</v>
      </c>
      <c r="O4465">
        <v>2</v>
      </c>
      <c r="P4465">
        <v>0</v>
      </c>
      <c r="Q4465">
        <v>0</v>
      </c>
      <c r="R4465">
        <v>1</v>
      </c>
    </row>
    <row r="4466" spans="1:18" ht="16.5" hidden="1" customHeight="1" x14ac:dyDescent="0.35">
      <c r="A4466" t="s">
        <v>3611</v>
      </c>
      <c r="B4466" t="s">
        <v>3985</v>
      </c>
      <c r="C4466">
        <v>184</v>
      </c>
      <c r="D4466" t="s">
        <v>3994</v>
      </c>
      <c r="E4466" t="s">
        <v>3997</v>
      </c>
      <c r="F4466">
        <v>1245331</v>
      </c>
      <c r="G4466">
        <v>2021</v>
      </c>
      <c r="H4466">
        <v>3</v>
      </c>
      <c r="I4466">
        <v>8</v>
      </c>
      <c r="J4466" s="8" t="s">
        <v>4089</v>
      </c>
      <c r="K4466" t="s">
        <v>9855</v>
      </c>
      <c r="L4466" s="2" t="s">
        <v>9597</v>
      </c>
      <c r="M4466" s="10">
        <v>49</v>
      </c>
      <c r="N4466" s="27">
        <v>9</v>
      </c>
      <c r="O4466">
        <v>1</v>
      </c>
      <c r="P4466">
        <v>13486</v>
      </c>
      <c r="Q4466">
        <v>1.082924941240522E-2</v>
      </c>
      <c r="R4466">
        <v>1</v>
      </c>
    </row>
    <row r="4467" spans="1:18" ht="16.5" hidden="1" customHeight="1" x14ac:dyDescent="0.35">
      <c r="A4467" t="s">
        <v>3612</v>
      </c>
      <c r="B4467" t="s">
        <v>3985</v>
      </c>
      <c r="C4467">
        <v>184</v>
      </c>
      <c r="D4467" t="s">
        <v>3994</v>
      </c>
      <c r="E4467" t="s">
        <v>3997</v>
      </c>
      <c r="F4467">
        <v>1245331</v>
      </c>
      <c r="G4467">
        <v>2021</v>
      </c>
      <c r="H4467">
        <v>3</v>
      </c>
      <c r="I4467">
        <v>9</v>
      </c>
      <c r="J4467" s="6" t="s">
        <v>4090</v>
      </c>
      <c r="K4467" t="s">
        <v>7207</v>
      </c>
      <c r="L4467" s="2" t="s">
        <v>9598</v>
      </c>
      <c r="M4467" t="s">
        <v>9712</v>
      </c>
      <c r="N4467" t="s">
        <v>9728</v>
      </c>
      <c r="O4467">
        <v>2</v>
      </c>
      <c r="P4467">
        <v>0</v>
      </c>
      <c r="Q4467">
        <v>0</v>
      </c>
      <c r="R4467">
        <v>1</v>
      </c>
    </row>
    <row r="4468" spans="1:18" ht="16.5" hidden="1" customHeight="1" x14ac:dyDescent="0.35">
      <c r="A4468" t="s">
        <v>3613</v>
      </c>
      <c r="B4468" t="s">
        <v>3985</v>
      </c>
      <c r="C4468">
        <v>184</v>
      </c>
      <c r="D4468" t="s">
        <v>3994</v>
      </c>
      <c r="E4468" t="s">
        <v>3997</v>
      </c>
      <c r="F4468">
        <v>1245331</v>
      </c>
      <c r="G4468">
        <v>2021</v>
      </c>
      <c r="H4468">
        <v>4</v>
      </c>
      <c r="I4468">
        <v>10</v>
      </c>
      <c r="J4468" s="8" t="s">
        <v>4091</v>
      </c>
      <c r="K4468" t="s">
        <v>7208</v>
      </c>
      <c r="L4468" s="2" t="s">
        <v>9599</v>
      </c>
      <c r="M4468" s="6" t="s">
        <v>9703</v>
      </c>
      <c r="N4468">
        <v>6</v>
      </c>
      <c r="O4468">
        <v>2</v>
      </c>
      <c r="P4468">
        <v>0</v>
      </c>
      <c r="Q4468">
        <v>0</v>
      </c>
      <c r="R4468">
        <v>1</v>
      </c>
    </row>
    <row r="4469" spans="1:18" ht="16.5" hidden="1" customHeight="1" x14ac:dyDescent="0.35">
      <c r="A4469" t="s">
        <v>1466</v>
      </c>
      <c r="B4469" t="s">
        <v>3985</v>
      </c>
      <c r="C4469">
        <v>184</v>
      </c>
      <c r="D4469" t="s">
        <v>3994</v>
      </c>
      <c r="E4469" t="s">
        <v>3997</v>
      </c>
      <c r="F4469">
        <v>1245331</v>
      </c>
      <c r="G4469">
        <v>2021</v>
      </c>
      <c r="H4469">
        <v>4</v>
      </c>
      <c r="I4469">
        <v>11</v>
      </c>
      <c r="J4469" s="6" t="s">
        <v>4092</v>
      </c>
      <c r="K4469" t="s">
        <v>7209</v>
      </c>
      <c r="L4469" s="2" t="s">
        <v>9600</v>
      </c>
      <c r="M4469" t="s">
        <v>9700</v>
      </c>
      <c r="N4469">
        <v>7</v>
      </c>
      <c r="O4469">
        <v>2</v>
      </c>
      <c r="P4469">
        <v>0</v>
      </c>
      <c r="Q4469">
        <v>0</v>
      </c>
      <c r="R4469">
        <v>2</v>
      </c>
    </row>
    <row r="4470" spans="1:18" ht="16.5" hidden="1" customHeight="1" x14ac:dyDescent="0.35">
      <c r="A4470" t="s">
        <v>1455</v>
      </c>
      <c r="B4470" t="s">
        <v>3985</v>
      </c>
      <c r="C4470">
        <v>184</v>
      </c>
      <c r="D4470" t="s">
        <v>3994</v>
      </c>
      <c r="E4470" t="s">
        <v>3997</v>
      </c>
      <c r="F4470">
        <v>1245331</v>
      </c>
      <c r="G4470">
        <v>2020</v>
      </c>
      <c r="H4470">
        <v>1</v>
      </c>
      <c r="I4470">
        <v>3</v>
      </c>
      <c r="J4470" s="8">
        <v>43907</v>
      </c>
      <c r="K4470" t="s">
        <v>7210</v>
      </c>
      <c r="L4470" s="2" t="s">
        <v>9601</v>
      </c>
      <c r="M4470" t="s">
        <v>9717</v>
      </c>
      <c r="N4470">
        <v>7</v>
      </c>
      <c r="O4470">
        <v>2</v>
      </c>
      <c r="P4470">
        <v>0</v>
      </c>
      <c r="Q4470">
        <v>0</v>
      </c>
      <c r="R4470">
        <v>3</v>
      </c>
    </row>
    <row r="4471" spans="1:18" ht="16.5" hidden="1" customHeight="1" x14ac:dyDescent="0.35">
      <c r="A4471" t="s">
        <v>3614</v>
      </c>
      <c r="B4471" t="s">
        <v>3985</v>
      </c>
      <c r="C4471">
        <v>184</v>
      </c>
      <c r="D4471" t="s">
        <v>3994</v>
      </c>
      <c r="E4471" t="s">
        <v>3997</v>
      </c>
      <c r="F4471">
        <v>1245331</v>
      </c>
      <c r="G4471">
        <v>2020</v>
      </c>
      <c r="H4471">
        <v>2</v>
      </c>
      <c r="I4471">
        <v>4</v>
      </c>
      <c r="J4471" s="8">
        <v>43942</v>
      </c>
      <c r="K4471" t="s">
        <v>7211</v>
      </c>
      <c r="L4471" s="2" t="s">
        <v>8574</v>
      </c>
      <c r="M4471" t="s">
        <v>9708</v>
      </c>
      <c r="N4471">
        <v>9</v>
      </c>
      <c r="O4471">
        <v>2</v>
      </c>
      <c r="P4471">
        <v>0</v>
      </c>
      <c r="Q4471">
        <v>0</v>
      </c>
      <c r="R4471">
        <v>3</v>
      </c>
    </row>
    <row r="4472" spans="1:18" ht="16.5" hidden="1" customHeight="1" x14ac:dyDescent="0.35">
      <c r="A4472" t="s">
        <v>3618</v>
      </c>
      <c r="B4472" t="s">
        <v>3985</v>
      </c>
      <c r="C4472">
        <v>184</v>
      </c>
      <c r="D4472" t="s">
        <v>3994</v>
      </c>
      <c r="E4472" t="s">
        <v>3997</v>
      </c>
      <c r="F4472">
        <v>1245331</v>
      </c>
      <c r="G4472">
        <v>2020</v>
      </c>
      <c r="H4472">
        <v>1</v>
      </c>
      <c r="I4472">
        <v>3</v>
      </c>
      <c r="J4472" s="8" t="s">
        <v>4015</v>
      </c>
      <c r="K4472" t="s">
        <v>7212</v>
      </c>
      <c r="L4472" s="2" t="s">
        <v>9602</v>
      </c>
      <c r="M4472" t="s">
        <v>9712</v>
      </c>
      <c r="N4472" t="s">
        <v>9728</v>
      </c>
      <c r="O4472">
        <v>2</v>
      </c>
      <c r="P4472">
        <v>0</v>
      </c>
      <c r="Q4472">
        <v>0</v>
      </c>
      <c r="R4472">
        <v>1</v>
      </c>
    </row>
    <row r="4473" spans="1:18" ht="16.5" hidden="1" customHeight="1" x14ac:dyDescent="0.35">
      <c r="A4473" t="s">
        <v>1970</v>
      </c>
      <c r="B4473" t="s">
        <v>3985</v>
      </c>
      <c r="C4473">
        <v>184</v>
      </c>
      <c r="D4473" t="s">
        <v>3994</v>
      </c>
      <c r="E4473" t="s">
        <v>3997</v>
      </c>
      <c r="F4473">
        <v>1245331</v>
      </c>
      <c r="G4473">
        <v>2020</v>
      </c>
      <c r="H4473">
        <v>1</v>
      </c>
      <c r="I4473">
        <v>3</v>
      </c>
      <c r="J4473" s="8" t="s">
        <v>4015</v>
      </c>
      <c r="K4473" t="s">
        <v>7213</v>
      </c>
      <c r="L4473" s="2" t="s">
        <v>9602</v>
      </c>
      <c r="M4473" t="s">
        <v>9708</v>
      </c>
      <c r="N4473">
        <v>9</v>
      </c>
      <c r="O4473">
        <v>2</v>
      </c>
      <c r="P4473">
        <v>0</v>
      </c>
      <c r="Q4473">
        <v>0</v>
      </c>
      <c r="R4473">
        <v>1</v>
      </c>
    </row>
    <row r="4474" spans="1:18" ht="16.5" hidden="1" customHeight="1" x14ac:dyDescent="0.35">
      <c r="A4474" t="s">
        <v>3619</v>
      </c>
      <c r="B4474" t="s">
        <v>3985</v>
      </c>
      <c r="C4474">
        <v>184</v>
      </c>
      <c r="D4474" t="s">
        <v>3994</v>
      </c>
      <c r="E4474" t="s">
        <v>3997</v>
      </c>
      <c r="F4474">
        <v>1245331</v>
      </c>
      <c r="G4474">
        <v>2020</v>
      </c>
      <c r="H4474">
        <v>1</v>
      </c>
      <c r="I4474">
        <v>3</v>
      </c>
      <c r="J4474" s="8" t="s">
        <v>4015</v>
      </c>
      <c r="K4474" t="s">
        <v>9749</v>
      </c>
      <c r="L4474" s="2" t="s">
        <v>9602</v>
      </c>
      <c r="M4474" s="10">
        <v>45</v>
      </c>
      <c r="N4474" s="27">
        <v>8</v>
      </c>
      <c r="O4474">
        <v>1</v>
      </c>
      <c r="P4474">
        <v>300</v>
      </c>
      <c r="Q4474">
        <v>2.4089980896645151E-4</v>
      </c>
      <c r="R4474">
        <v>1</v>
      </c>
    </row>
    <row r="4475" spans="1:18" ht="16.5" hidden="1" customHeight="1" x14ac:dyDescent="0.35">
      <c r="A4475" t="s">
        <v>3615</v>
      </c>
      <c r="B4475" t="s">
        <v>3985</v>
      </c>
      <c r="C4475">
        <v>184</v>
      </c>
      <c r="D4475" t="s">
        <v>3994</v>
      </c>
      <c r="E4475" t="s">
        <v>3997</v>
      </c>
      <c r="F4475">
        <v>1245331</v>
      </c>
      <c r="G4475">
        <v>2020</v>
      </c>
      <c r="H4475">
        <v>1</v>
      </c>
      <c r="I4475">
        <v>3</v>
      </c>
      <c r="J4475" s="8" t="s">
        <v>4015</v>
      </c>
      <c r="K4475" t="s">
        <v>7214</v>
      </c>
      <c r="L4475" s="2" t="s">
        <v>9602</v>
      </c>
      <c r="M4475" t="s">
        <v>9712</v>
      </c>
      <c r="N4475" t="s">
        <v>9728</v>
      </c>
      <c r="O4475">
        <v>2</v>
      </c>
      <c r="P4475">
        <v>0</v>
      </c>
      <c r="Q4475">
        <v>0</v>
      </c>
      <c r="R4475">
        <v>1</v>
      </c>
    </row>
    <row r="4476" spans="1:18" ht="16.5" hidden="1" customHeight="1" x14ac:dyDescent="0.35">
      <c r="A4476" t="s">
        <v>1971</v>
      </c>
      <c r="B4476" t="s">
        <v>3985</v>
      </c>
      <c r="C4476">
        <v>184</v>
      </c>
      <c r="D4476" t="s">
        <v>3994</v>
      </c>
      <c r="E4476" t="s">
        <v>3997</v>
      </c>
      <c r="F4476">
        <v>1245331</v>
      </c>
      <c r="G4476">
        <v>2020</v>
      </c>
      <c r="H4476">
        <v>1</v>
      </c>
      <c r="I4476">
        <v>3</v>
      </c>
      <c r="J4476" s="8" t="s">
        <v>4015</v>
      </c>
      <c r="K4476" t="s">
        <v>7215</v>
      </c>
      <c r="L4476" s="2" t="s">
        <v>9602</v>
      </c>
      <c r="M4476" t="s">
        <v>9700</v>
      </c>
      <c r="N4476">
        <v>7</v>
      </c>
      <c r="O4476">
        <v>2</v>
      </c>
      <c r="P4476">
        <v>0</v>
      </c>
      <c r="Q4476">
        <v>0</v>
      </c>
      <c r="R4476">
        <v>1</v>
      </c>
    </row>
    <row r="4477" spans="1:18" ht="16.5" hidden="1" customHeight="1" x14ac:dyDescent="0.35">
      <c r="A4477" t="s">
        <v>3616</v>
      </c>
      <c r="B4477" t="s">
        <v>3985</v>
      </c>
      <c r="C4477">
        <v>184</v>
      </c>
      <c r="D4477" t="s">
        <v>3994</v>
      </c>
      <c r="E4477" t="s">
        <v>3997</v>
      </c>
      <c r="F4477">
        <v>1245331</v>
      </c>
      <c r="G4477">
        <v>2020</v>
      </c>
      <c r="H4477">
        <v>1</v>
      </c>
      <c r="I4477">
        <v>3</v>
      </c>
      <c r="J4477" s="8" t="s">
        <v>4015</v>
      </c>
      <c r="K4477" t="s">
        <v>7216</v>
      </c>
      <c r="L4477" s="2" t="s">
        <v>9602</v>
      </c>
      <c r="M4477" t="s">
        <v>9712</v>
      </c>
      <c r="N4477" t="s">
        <v>9728</v>
      </c>
      <c r="O4477">
        <v>2</v>
      </c>
      <c r="P4477">
        <v>0</v>
      </c>
      <c r="Q4477">
        <v>0</v>
      </c>
      <c r="R4477">
        <v>1</v>
      </c>
    </row>
    <row r="4478" spans="1:18" ht="16.5" hidden="1" customHeight="1" x14ac:dyDescent="0.35">
      <c r="A4478" t="s">
        <v>1976</v>
      </c>
      <c r="B4478" t="s">
        <v>3985</v>
      </c>
      <c r="C4478">
        <v>184</v>
      </c>
      <c r="D4478" t="s">
        <v>3994</v>
      </c>
      <c r="E4478" t="s">
        <v>3997</v>
      </c>
      <c r="F4478">
        <v>1245331</v>
      </c>
      <c r="G4478">
        <v>2020</v>
      </c>
      <c r="H4478">
        <v>1</v>
      </c>
      <c r="I4478">
        <v>3</v>
      </c>
      <c r="J4478" s="8" t="s">
        <v>4015</v>
      </c>
      <c r="K4478" t="s">
        <v>7217</v>
      </c>
      <c r="L4478" s="2" t="s">
        <v>9602</v>
      </c>
      <c r="M4478" t="s">
        <v>9700</v>
      </c>
      <c r="N4478">
        <v>7</v>
      </c>
      <c r="O4478">
        <v>2</v>
      </c>
      <c r="P4478">
        <v>0</v>
      </c>
      <c r="Q4478">
        <v>0</v>
      </c>
      <c r="R4478">
        <v>1</v>
      </c>
    </row>
    <row r="4479" spans="1:18" ht="16.5" hidden="1" customHeight="1" x14ac:dyDescent="0.35">
      <c r="A4479" t="s">
        <v>1977</v>
      </c>
      <c r="B4479" t="s">
        <v>3985</v>
      </c>
      <c r="C4479">
        <v>184</v>
      </c>
      <c r="D4479" t="s">
        <v>3994</v>
      </c>
      <c r="E4479" t="s">
        <v>3997</v>
      </c>
      <c r="F4479">
        <v>1245331</v>
      </c>
      <c r="G4479">
        <v>2020</v>
      </c>
      <c r="H4479">
        <v>1</v>
      </c>
      <c r="I4479">
        <v>3</v>
      </c>
      <c r="J4479" s="8" t="s">
        <v>4015</v>
      </c>
      <c r="K4479" t="s">
        <v>7218</v>
      </c>
      <c r="L4479" s="2" t="s">
        <v>9602</v>
      </c>
      <c r="M4479" t="s">
        <v>9712</v>
      </c>
      <c r="N4479" t="s">
        <v>9728</v>
      </c>
      <c r="O4479">
        <v>2</v>
      </c>
      <c r="P4479">
        <v>0</v>
      </c>
      <c r="Q4479">
        <v>0</v>
      </c>
      <c r="R4479">
        <v>1</v>
      </c>
    </row>
    <row r="4480" spans="1:18" hidden="1" x14ac:dyDescent="0.35">
      <c r="A4480" t="s">
        <v>1978</v>
      </c>
      <c r="B4480" t="s">
        <v>3985</v>
      </c>
      <c r="C4480">
        <v>184</v>
      </c>
      <c r="D4480" t="s">
        <v>3994</v>
      </c>
      <c r="E4480" t="s">
        <v>3997</v>
      </c>
      <c r="F4480">
        <v>1245331</v>
      </c>
      <c r="G4480">
        <v>2020</v>
      </c>
      <c r="H4480">
        <v>1</v>
      </c>
      <c r="I4480">
        <v>3</v>
      </c>
      <c r="J4480" s="8" t="s">
        <v>4015</v>
      </c>
      <c r="K4480" t="s">
        <v>7219</v>
      </c>
      <c r="L4480" s="2" t="s">
        <v>9602</v>
      </c>
      <c r="M4480" t="s">
        <v>9708</v>
      </c>
      <c r="N4480">
        <v>9</v>
      </c>
      <c r="O4480">
        <v>2</v>
      </c>
      <c r="P4480">
        <v>0</v>
      </c>
      <c r="Q4480">
        <v>0</v>
      </c>
      <c r="R4480">
        <v>1</v>
      </c>
    </row>
    <row r="4481" spans="1:18" hidden="1" x14ac:dyDescent="0.35">
      <c r="A4481" t="s">
        <v>1980</v>
      </c>
      <c r="B4481" t="s">
        <v>3985</v>
      </c>
      <c r="C4481">
        <v>184</v>
      </c>
      <c r="D4481" t="s">
        <v>3994</v>
      </c>
      <c r="E4481" t="s">
        <v>3997</v>
      </c>
      <c r="F4481">
        <v>1245331</v>
      </c>
      <c r="G4481">
        <v>2020</v>
      </c>
      <c r="H4481">
        <v>1</v>
      </c>
      <c r="I4481">
        <v>3</v>
      </c>
      <c r="J4481" s="8" t="s">
        <v>4015</v>
      </c>
      <c r="K4481" t="s">
        <v>7220</v>
      </c>
      <c r="L4481" s="2" t="s">
        <v>9602</v>
      </c>
      <c r="M4481" t="s">
        <v>9708</v>
      </c>
      <c r="N4481">
        <v>9</v>
      </c>
      <c r="O4481">
        <v>2</v>
      </c>
      <c r="P4481">
        <v>0</v>
      </c>
      <c r="Q4481">
        <v>0</v>
      </c>
      <c r="R4481">
        <v>1</v>
      </c>
    </row>
    <row r="4482" spans="1:18" hidden="1" x14ac:dyDescent="0.35">
      <c r="A4482" t="s">
        <v>3858</v>
      </c>
      <c r="B4482" t="s">
        <v>3988</v>
      </c>
      <c r="C4482">
        <v>186</v>
      </c>
      <c r="D4482" t="s">
        <v>3995</v>
      </c>
      <c r="E4482" t="s">
        <v>3997</v>
      </c>
      <c r="F4482">
        <v>4320191</v>
      </c>
      <c r="G4482">
        <v>2020</v>
      </c>
      <c r="H4482">
        <v>2</v>
      </c>
      <c r="I4482">
        <v>4</v>
      </c>
      <c r="J4482" s="8">
        <v>43938</v>
      </c>
      <c r="K4482" t="s">
        <v>7221</v>
      </c>
      <c r="L4482" s="2" t="s">
        <v>9603</v>
      </c>
      <c r="M4482" s="10" t="s">
        <v>9714</v>
      </c>
      <c r="N4482" s="27">
        <v>6</v>
      </c>
      <c r="O4482">
        <v>1</v>
      </c>
      <c r="P4482">
        <v>7226</v>
      </c>
      <c r="Q4482">
        <v>1.672611234086641E-3</v>
      </c>
      <c r="R4482">
        <v>1</v>
      </c>
    </row>
    <row r="4483" spans="1:18" hidden="1" x14ac:dyDescent="0.35">
      <c r="A4483" t="s">
        <v>3859</v>
      </c>
      <c r="B4483" t="s">
        <v>3988</v>
      </c>
      <c r="C4483">
        <v>186</v>
      </c>
      <c r="D4483" t="s">
        <v>3995</v>
      </c>
      <c r="E4483" t="s">
        <v>3997</v>
      </c>
      <c r="F4483">
        <v>4320191</v>
      </c>
      <c r="G4483">
        <v>2020</v>
      </c>
      <c r="H4483">
        <v>3</v>
      </c>
      <c r="I4483">
        <v>7</v>
      </c>
      <c r="J4483" s="8">
        <v>44043</v>
      </c>
      <c r="K4483" t="s">
        <v>7222</v>
      </c>
      <c r="L4483" s="2" t="s">
        <v>9604</v>
      </c>
      <c r="M4483" s="10">
        <v>7</v>
      </c>
      <c r="N4483" s="27">
        <v>1</v>
      </c>
      <c r="O4483">
        <v>1</v>
      </c>
      <c r="P4483">
        <v>15858</v>
      </c>
      <c r="Q4483">
        <v>3.6706710420904998E-3</v>
      </c>
      <c r="R4483">
        <v>1</v>
      </c>
    </row>
    <row r="4484" spans="1:18" hidden="1" x14ac:dyDescent="0.35">
      <c r="A4484" t="s">
        <v>3860</v>
      </c>
      <c r="B4484" t="s">
        <v>3988</v>
      </c>
      <c r="C4484">
        <v>186</v>
      </c>
      <c r="D4484" t="s">
        <v>3995</v>
      </c>
      <c r="E4484" t="s">
        <v>3997</v>
      </c>
      <c r="F4484">
        <v>4320191</v>
      </c>
      <c r="G4484">
        <v>2020</v>
      </c>
      <c r="H4484">
        <v>1</v>
      </c>
      <c r="I4484">
        <v>3</v>
      </c>
      <c r="J4484" s="8">
        <v>43914</v>
      </c>
      <c r="K4484" t="s">
        <v>7223</v>
      </c>
      <c r="L4484" s="2" t="s">
        <v>9605</v>
      </c>
      <c r="M4484" s="10" t="s">
        <v>9707</v>
      </c>
      <c r="N4484" s="27">
        <v>3</v>
      </c>
      <c r="O4484">
        <v>1</v>
      </c>
      <c r="P4484">
        <v>2030</v>
      </c>
      <c r="Q4484">
        <v>4.6988663232713551E-4</v>
      </c>
      <c r="R4484">
        <v>1</v>
      </c>
    </row>
    <row r="4485" spans="1:18" hidden="1" x14ac:dyDescent="0.35">
      <c r="A4485" t="s">
        <v>3861</v>
      </c>
      <c r="B4485" t="s">
        <v>3988</v>
      </c>
      <c r="C4485">
        <v>186</v>
      </c>
      <c r="D4485" t="s">
        <v>3995</v>
      </c>
      <c r="E4485" t="s">
        <v>3997</v>
      </c>
      <c r="F4485">
        <v>4320191</v>
      </c>
      <c r="G4485">
        <v>2020</v>
      </c>
      <c r="H4485">
        <v>2</v>
      </c>
      <c r="I4485">
        <v>6</v>
      </c>
      <c r="J4485" s="8">
        <v>44012</v>
      </c>
      <c r="K4485" t="s">
        <v>7224</v>
      </c>
      <c r="L4485" s="2" t="s">
        <v>9606</v>
      </c>
      <c r="M4485" s="10" t="s">
        <v>9693</v>
      </c>
      <c r="N4485" s="27">
        <v>6</v>
      </c>
      <c r="O4485">
        <v>1</v>
      </c>
      <c r="P4485">
        <v>25400</v>
      </c>
      <c r="Q4485">
        <v>5.8793696852754889E-3</v>
      </c>
      <c r="R4485">
        <v>1</v>
      </c>
    </row>
    <row r="4486" spans="1:18" hidden="1" x14ac:dyDescent="0.35">
      <c r="A4486" t="s">
        <v>3862</v>
      </c>
      <c r="B4486" t="s">
        <v>3988</v>
      </c>
      <c r="C4486">
        <v>186</v>
      </c>
      <c r="D4486" t="s">
        <v>3995</v>
      </c>
      <c r="E4486" t="s">
        <v>3997</v>
      </c>
      <c r="F4486">
        <v>4320191</v>
      </c>
      <c r="G4486">
        <v>2020</v>
      </c>
      <c r="H4486">
        <v>4</v>
      </c>
      <c r="I4486">
        <v>10</v>
      </c>
      <c r="J4486" s="8">
        <v>44125</v>
      </c>
      <c r="K4486" t="s">
        <v>7225</v>
      </c>
      <c r="L4486" s="2" t="s">
        <v>9607</v>
      </c>
      <c r="M4486" t="s">
        <v>9712</v>
      </c>
      <c r="N4486" t="s">
        <v>9728</v>
      </c>
      <c r="O4486">
        <v>2</v>
      </c>
      <c r="P4486">
        <v>0</v>
      </c>
      <c r="Q4486">
        <v>0</v>
      </c>
      <c r="R4486">
        <v>1</v>
      </c>
    </row>
    <row r="4487" spans="1:18" hidden="1" x14ac:dyDescent="0.35">
      <c r="A4487" t="s">
        <v>3863</v>
      </c>
      <c r="B4487" t="s">
        <v>3988</v>
      </c>
      <c r="C4487">
        <v>186</v>
      </c>
      <c r="D4487" t="s">
        <v>3995</v>
      </c>
      <c r="E4487" t="s">
        <v>3997</v>
      </c>
      <c r="F4487">
        <v>4320191</v>
      </c>
      <c r="G4487">
        <v>2020</v>
      </c>
      <c r="H4487">
        <v>2</v>
      </c>
      <c r="I4487">
        <v>4</v>
      </c>
      <c r="J4487" s="8">
        <v>43924</v>
      </c>
      <c r="K4487" t="s">
        <v>7226</v>
      </c>
      <c r="L4487" s="2" t="s">
        <v>9608</v>
      </c>
      <c r="M4487" s="10" t="s">
        <v>9700</v>
      </c>
      <c r="N4487" s="27">
        <v>7</v>
      </c>
      <c r="O4487">
        <v>1</v>
      </c>
      <c r="P4487">
        <v>44310</v>
      </c>
      <c r="Q4487">
        <v>1.0256490974588859E-2</v>
      </c>
      <c r="R4487">
        <v>2</v>
      </c>
    </row>
    <row r="4488" spans="1:18" hidden="1" x14ac:dyDescent="0.35">
      <c r="A4488" t="s">
        <v>3864</v>
      </c>
      <c r="B4488" t="s">
        <v>3988</v>
      </c>
      <c r="C4488">
        <v>186</v>
      </c>
      <c r="D4488" t="s">
        <v>3995</v>
      </c>
      <c r="E4488" t="s">
        <v>3997</v>
      </c>
      <c r="F4488">
        <v>4320191</v>
      </c>
      <c r="G4488">
        <v>2021</v>
      </c>
      <c r="H4488">
        <v>1</v>
      </c>
      <c r="I4488">
        <v>1</v>
      </c>
      <c r="J4488" s="8">
        <v>44209</v>
      </c>
      <c r="K4488" t="s">
        <v>7227</v>
      </c>
      <c r="L4488" s="2" t="s">
        <v>9609</v>
      </c>
      <c r="M4488" t="s">
        <v>9693</v>
      </c>
      <c r="N4488">
        <v>6</v>
      </c>
      <c r="O4488">
        <v>2</v>
      </c>
      <c r="P4488">
        <v>0</v>
      </c>
      <c r="Q4488">
        <v>0</v>
      </c>
      <c r="R4488">
        <v>1</v>
      </c>
    </row>
    <row r="4489" spans="1:18" hidden="1" x14ac:dyDescent="0.35">
      <c r="A4489" t="s">
        <v>3865</v>
      </c>
      <c r="B4489" t="s">
        <v>3988</v>
      </c>
      <c r="C4489">
        <v>186</v>
      </c>
      <c r="D4489" t="s">
        <v>3995</v>
      </c>
      <c r="E4489" t="s">
        <v>3997</v>
      </c>
      <c r="F4489">
        <v>4320191</v>
      </c>
      <c r="G4489">
        <v>2021</v>
      </c>
      <c r="H4489">
        <v>2</v>
      </c>
      <c r="I4489">
        <v>4</v>
      </c>
      <c r="J4489" s="8">
        <v>44308</v>
      </c>
      <c r="K4489" t="s">
        <v>7228</v>
      </c>
      <c r="L4489" s="2" t="s">
        <v>9610</v>
      </c>
      <c r="M4489" t="s">
        <v>9693</v>
      </c>
      <c r="N4489">
        <v>6</v>
      </c>
      <c r="O4489">
        <v>2</v>
      </c>
      <c r="P4489">
        <v>0</v>
      </c>
      <c r="Q4489">
        <v>0</v>
      </c>
      <c r="R4489">
        <v>1</v>
      </c>
    </row>
    <row r="4490" spans="1:18" hidden="1" x14ac:dyDescent="0.35">
      <c r="A4490" t="s">
        <v>3866</v>
      </c>
      <c r="B4490" t="s">
        <v>3988</v>
      </c>
      <c r="C4490">
        <v>186</v>
      </c>
      <c r="D4490" t="s">
        <v>3995</v>
      </c>
      <c r="E4490" t="s">
        <v>3997</v>
      </c>
      <c r="F4490">
        <v>4320191</v>
      </c>
      <c r="G4490">
        <v>2021</v>
      </c>
      <c r="H4490">
        <v>1</v>
      </c>
      <c r="I4490">
        <v>2</v>
      </c>
      <c r="J4490" s="8">
        <v>44246</v>
      </c>
      <c r="K4490" t="s">
        <v>7229</v>
      </c>
      <c r="L4490" s="2" t="s">
        <v>9611</v>
      </c>
      <c r="M4490" t="s">
        <v>9701</v>
      </c>
      <c r="N4490">
        <v>6</v>
      </c>
      <c r="O4490">
        <v>2</v>
      </c>
      <c r="P4490">
        <v>0</v>
      </c>
      <c r="Q4490">
        <v>0</v>
      </c>
      <c r="R4490">
        <v>1</v>
      </c>
    </row>
    <row r="4491" spans="1:18" hidden="1" x14ac:dyDescent="0.35">
      <c r="A4491" t="s">
        <v>3867</v>
      </c>
      <c r="B4491" t="s">
        <v>3988</v>
      </c>
      <c r="C4491">
        <v>186</v>
      </c>
      <c r="D4491" t="s">
        <v>3995</v>
      </c>
      <c r="E4491" t="s">
        <v>3997</v>
      </c>
      <c r="F4491">
        <v>4320191</v>
      </c>
      <c r="G4491">
        <v>2021</v>
      </c>
      <c r="H4491">
        <v>2</v>
      </c>
      <c r="I4491">
        <v>4</v>
      </c>
      <c r="J4491" s="8">
        <v>44309</v>
      </c>
      <c r="K4491" t="s">
        <v>7230</v>
      </c>
      <c r="L4491" s="2" t="s">
        <v>9612</v>
      </c>
      <c r="M4491" t="s">
        <v>9712</v>
      </c>
      <c r="N4491" t="s">
        <v>9728</v>
      </c>
      <c r="O4491">
        <v>2</v>
      </c>
      <c r="P4491">
        <v>0</v>
      </c>
      <c r="Q4491">
        <v>0</v>
      </c>
      <c r="R4491">
        <v>1</v>
      </c>
    </row>
    <row r="4492" spans="1:18" hidden="1" x14ac:dyDescent="0.35">
      <c r="A4492" t="s">
        <v>3868</v>
      </c>
      <c r="B4492" t="s">
        <v>3988</v>
      </c>
      <c r="C4492">
        <v>186</v>
      </c>
      <c r="D4492" t="s">
        <v>3995</v>
      </c>
      <c r="E4492" t="s">
        <v>3997</v>
      </c>
      <c r="F4492">
        <v>4320191</v>
      </c>
      <c r="G4492">
        <v>2021</v>
      </c>
      <c r="H4492">
        <v>2</v>
      </c>
      <c r="I4492">
        <v>4</v>
      </c>
      <c r="J4492" s="8">
        <v>44316</v>
      </c>
      <c r="K4492" t="s">
        <v>7231</v>
      </c>
      <c r="L4492" s="2" t="s">
        <v>9613</v>
      </c>
      <c r="M4492" t="s">
        <v>9693</v>
      </c>
      <c r="N4492">
        <v>6</v>
      </c>
      <c r="O4492">
        <v>2</v>
      </c>
      <c r="P4492">
        <v>0</v>
      </c>
      <c r="Q4492">
        <v>0</v>
      </c>
      <c r="R4492">
        <v>1</v>
      </c>
    </row>
    <row r="4493" spans="1:18" hidden="1" x14ac:dyDescent="0.35">
      <c r="A4493" t="s">
        <v>3869</v>
      </c>
      <c r="B4493" t="s">
        <v>3988</v>
      </c>
      <c r="C4493">
        <v>186</v>
      </c>
      <c r="D4493" t="s">
        <v>3995</v>
      </c>
      <c r="E4493" t="s">
        <v>3997</v>
      </c>
      <c r="F4493">
        <v>4320191</v>
      </c>
      <c r="G4493">
        <v>2021</v>
      </c>
      <c r="H4493">
        <v>2</v>
      </c>
      <c r="I4493">
        <v>4</v>
      </c>
      <c r="J4493" s="8">
        <v>44316</v>
      </c>
      <c r="K4493" t="s">
        <v>7232</v>
      </c>
      <c r="L4493" s="2" t="s">
        <v>9614</v>
      </c>
      <c r="M4493" s="10">
        <v>29</v>
      </c>
      <c r="N4493" s="27">
        <v>4</v>
      </c>
      <c r="O4493">
        <v>1</v>
      </c>
      <c r="P4493">
        <v>0</v>
      </c>
      <c r="Q4493">
        <v>0</v>
      </c>
      <c r="R4493">
        <v>1</v>
      </c>
    </row>
    <row r="4494" spans="1:18" hidden="1" x14ac:dyDescent="0.35">
      <c r="A4494" t="s">
        <v>3870</v>
      </c>
      <c r="B4494" t="s">
        <v>3988</v>
      </c>
      <c r="C4494">
        <v>186</v>
      </c>
      <c r="D4494" t="s">
        <v>3995</v>
      </c>
      <c r="E4494" t="s">
        <v>3997</v>
      </c>
      <c r="F4494">
        <v>4320191</v>
      </c>
      <c r="G4494">
        <v>2021</v>
      </c>
      <c r="H4494">
        <v>2</v>
      </c>
      <c r="I4494">
        <v>6</v>
      </c>
      <c r="J4494" s="8">
        <v>44349</v>
      </c>
      <c r="K4494" t="s">
        <v>7233</v>
      </c>
      <c r="L4494" s="2" t="s">
        <v>9615</v>
      </c>
      <c r="M4494" s="10">
        <v>7</v>
      </c>
      <c r="N4494" s="27">
        <v>1</v>
      </c>
      <c r="O4494">
        <v>1</v>
      </c>
      <c r="P4494">
        <v>6281</v>
      </c>
      <c r="Q4494">
        <v>1.453870905244699E-3</v>
      </c>
      <c r="R4494">
        <v>1</v>
      </c>
    </row>
    <row r="4495" spans="1:18" hidden="1" x14ac:dyDescent="0.35">
      <c r="A4495" t="s">
        <v>3871</v>
      </c>
      <c r="B4495" t="s">
        <v>3988</v>
      </c>
      <c r="C4495">
        <v>186</v>
      </c>
      <c r="D4495" t="s">
        <v>3995</v>
      </c>
      <c r="E4495" t="s">
        <v>3997</v>
      </c>
      <c r="F4495">
        <v>4320191</v>
      </c>
      <c r="G4495">
        <v>2021</v>
      </c>
      <c r="H4495">
        <v>2</v>
      </c>
      <c r="I4495">
        <v>6</v>
      </c>
      <c r="J4495" s="8">
        <v>44369</v>
      </c>
      <c r="K4495" t="s">
        <v>7234</v>
      </c>
      <c r="L4495" s="2" t="s">
        <v>9614</v>
      </c>
      <c r="M4495" t="s">
        <v>9712</v>
      </c>
      <c r="N4495" t="s">
        <v>9728</v>
      </c>
      <c r="O4495">
        <v>2</v>
      </c>
      <c r="P4495">
        <v>0</v>
      </c>
      <c r="Q4495">
        <v>0</v>
      </c>
      <c r="R4495">
        <v>1</v>
      </c>
    </row>
    <row r="4496" spans="1:18" hidden="1" x14ac:dyDescent="0.35">
      <c r="A4496" t="s">
        <v>3872</v>
      </c>
      <c r="B4496" t="s">
        <v>3988</v>
      </c>
      <c r="C4496">
        <v>186</v>
      </c>
      <c r="D4496" t="s">
        <v>3995</v>
      </c>
      <c r="E4496" t="s">
        <v>3997</v>
      </c>
      <c r="F4496">
        <v>4320191</v>
      </c>
      <c r="G4496">
        <v>2021</v>
      </c>
      <c r="H4496">
        <v>3</v>
      </c>
      <c r="I4496">
        <v>7</v>
      </c>
      <c r="J4496" s="8">
        <v>44407</v>
      </c>
      <c r="K4496" t="s">
        <v>7235</v>
      </c>
      <c r="L4496" s="2" t="s">
        <v>9616</v>
      </c>
      <c r="M4496" s="10">
        <v>7</v>
      </c>
      <c r="N4496" s="27">
        <v>1</v>
      </c>
      <c r="O4496">
        <v>1</v>
      </c>
      <c r="P4496">
        <v>6281</v>
      </c>
      <c r="Q4496">
        <v>1.453870905244699E-3</v>
      </c>
      <c r="R4496">
        <v>1</v>
      </c>
    </row>
    <row r="4497" spans="1:18" hidden="1" x14ac:dyDescent="0.35">
      <c r="A4497" t="s">
        <v>3873</v>
      </c>
      <c r="B4497" t="s">
        <v>3988</v>
      </c>
      <c r="C4497">
        <v>186</v>
      </c>
      <c r="D4497" t="s">
        <v>3995</v>
      </c>
      <c r="E4497" t="s">
        <v>3997</v>
      </c>
      <c r="F4497">
        <v>4320191</v>
      </c>
      <c r="G4497">
        <v>2021</v>
      </c>
      <c r="H4497">
        <v>2</v>
      </c>
      <c r="I4497">
        <v>4</v>
      </c>
      <c r="J4497" s="8">
        <v>44287</v>
      </c>
      <c r="K4497" t="s">
        <v>7236</v>
      </c>
      <c r="L4497" s="2" t="s">
        <v>9617</v>
      </c>
      <c r="M4497" s="10">
        <v>17</v>
      </c>
      <c r="N4497" s="27">
        <v>2</v>
      </c>
      <c r="O4497">
        <v>1</v>
      </c>
      <c r="P4497">
        <v>3383</v>
      </c>
      <c r="Q4497">
        <v>7.8306723012940861E-4</v>
      </c>
      <c r="R4497">
        <v>1</v>
      </c>
    </row>
    <row r="4498" spans="1:18" hidden="1" x14ac:dyDescent="0.35">
      <c r="A4498" t="s">
        <v>3874</v>
      </c>
      <c r="B4498" t="s">
        <v>3988</v>
      </c>
      <c r="C4498">
        <v>186</v>
      </c>
      <c r="D4498" t="s">
        <v>3995</v>
      </c>
      <c r="E4498" t="s">
        <v>3997</v>
      </c>
      <c r="F4498">
        <v>4320191</v>
      </c>
      <c r="G4498">
        <v>2021</v>
      </c>
      <c r="H4498">
        <v>2</v>
      </c>
      <c r="I4498">
        <v>6</v>
      </c>
      <c r="J4498" s="8">
        <v>44348</v>
      </c>
      <c r="K4498" t="s">
        <v>7237</v>
      </c>
      <c r="L4498" s="2" t="s">
        <v>9618</v>
      </c>
      <c r="M4498" s="10">
        <v>17</v>
      </c>
      <c r="N4498" s="27">
        <v>2</v>
      </c>
      <c r="O4498">
        <v>1</v>
      </c>
      <c r="P4498">
        <v>2243</v>
      </c>
      <c r="Q4498">
        <v>5.19190008034367E-4</v>
      </c>
      <c r="R4498">
        <v>1</v>
      </c>
    </row>
    <row r="4499" spans="1:18" hidden="1" x14ac:dyDescent="0.35">
      <c r="A4499" t="s">
        <v>3875</v>
      </c>
      <c r="B4499" t="s">
        <v>3988</v>
      </c>
      <c r="C4499">
        <v>186</v>
      </c>
      <c r="D4499" t="s">
        <v>3995</v>
      </c>
      <c r="E4499" t="s">
        <v>3997</v>
      </c>
      <c r="F4499">
        <v>4320191</v>
      </c>
      <c r="G4499">
        <v>2021</v>
      </c>
      <c r="H4499">
        <v>4</v>
      </c>
      <c r="I4499">
        <v>10</v>
      </c>
      <c r="J4499" s="8">
        <v>44470</v>
      </c>
      <c r="K4499" t="s">
        <v>7238</v>
      </c>
      <c r="L4499" s="2" t="s">
        <v>9619</v>
      </c>
      <c r="M4499" s="10">
        <v>17</v>
      </c>
      <c r="N4499" s="27">
        <v>2</v>
      </c>
      <c r="O4499">
        <v>1</v>
      </c>
      <c r="P4499">
        <v>2243</v>
      </c>
      <c r="Q4499">
        <v>5.19190008034367E-4</v>
      </c>
      <c r="R4499">
        <v>1</v>
      </c>
    </row>
    <row r="4500" spans="1:18" hidden="1" x14ac:dyDescent="0.35">
      <c r="A4500" t="s">
        <v>32</v>
      </c>
      <c r="B4500" t="s">
        <v>3988</v>
      </c>
      <c r="C4500">
        <v>186</v>
      </c>
      <c r="D4500" t="s">
        <v>3995</v>
      </c>
      <c r="E4500" t="s">
        <v>3997</v>
      </c>
      <c r="F4500">
        <v>4320191</v>
      </c>
      <c r="G4500">
        <v>2021</v>
      </c>
      <c r="H4500">
        <v>4</v>
      </c>
      <c r="I4500">
        <v>12</v>
      </c>
      <c r="J4500" s="8">
        <v>44546</v>
      </c>
      <c r="K4500" t="s">
        <v>7239</v>
      </c>
      <c r="L4500" s="2" t="s">
        <v>9620</v>
      </c>
      <c r="M4500" s="10">
        <v>17</v>
      </c>
      <c r="N4500" s="27">
        <v>2</v>
      </c>
      <c r="O4500">
        <v>1</v>
      </c>
      <c r="P4500">
        <v>2281</v>
      </c>
      <c r="Q4500">
        <v>5.2798591543753504E-4</v>
      </c>
      <c r="R4500">
        <v>1</v>
      </c>
    </row>
    <row r="4501" spans="1:18" hidden="1" x14ac:dyDescent="0.35">
      <c r="A4501" t="s">
        <v>3876</v>
      </c>
      <c r="B4501" t="s">
        <v>3988</v>
      </c>
      <c r="C4501">
        <v>186</v>
      </c>
      <c r="D4501" t="s">
        <v>3995</v>
      </c>
      <c r="E4501" t="s">
        <v>3997</v>
      </c>
      <c r="F4501">
        <v>4320191</v>
      </c>
      <c r="G4501">
        <v>2021</v>
      </c>
      <c r="H4501">
        <v>2</v>
      </c>
      <c r="I4501">
        <v>6</v>
      </c>
      <c r="J4501" s="8">
        <v>44356</v>
      </c>
      <c r="K4501" t="s">
        <v>7240</v>
      </c>
      <c r="L4501" s="2" t="s">
        <v>9621</v>
      </c>
      <c r="M4501" s="6">
        <v>18</v>
      </c>
      <c r="N4501">
        <v>2</v>
      </c>
      <c r="O4501">
        <v>2</v>
      </c>
      <c r="P4501">
        <v>0</v>
      </c>
      <c r="Q4501">
        <v>0</v>
      </c>
      <c r="R4501">
        <v>1</v>
      </c>
    </row>
    <row r="4502" spans="1:18" hidden="1" x14ac:dyDescent="0.35">
      <c r="A4502" t="s">
        <v>3877</v>
      </c>
      <c r="B4502" t="s">
        <v>3988</v>
      </c>
      <c r="C4502">
        <v>186</v>
      </c>
      <c r="D4502" t="s">
        <v>3995</v>
      </c>
      <c r="E4502" t="s">
        <v>3997</v>
      </c>
      <c r="F4502">
        <v>4320191</v>
      </c>
      <c r="G4502">
        <v>2021</v>
      </c>
      <c r="H4502">
        <v>4</v>
      </c>
      <c r="I4502">
        <v>10</v>
      </c>
      <c r="J4502" s="8">
        <v>44495</v>
      </c>
      <c r="K4502" t="s">
        <v>7241</v>
      </c>
      <c r="L4502" s="2" t="s">
        <v>9622</v>
      </c>
      <c r="M4502" t="s">
        <v>9712</v>
      </c>
      <c r="N4502" t="s">
        <v>9728</v>
      </c>
      <c r="O4502">
        <v>2</v>
      </c>
      <c r="P4502">
        <v>0</v>
      </c>
      <c r="Q4502">
        <v>0</v>
      </c>
      <c r="R4502">
        <v>1</v>
      </c>
    </row>
    <row r="4503" spans="1:18" hidden="1" x14ac:dyDescent="0.35">
      <c r="A4503" t="s">
        <v>3878</v>
      </c>
      <c r="B4503" t="s">
        <v>3988</v>
      </c>
      <c r="C4503">
        <v>186</v>
      </c>
      <c r="D4503" t="s">
        <v>3995</v>
      </c>
      <c r="E4503" t="s">
        <v>3997</v>
      </c>
      <c r="F4503">
        <v>4320191</v>
      </c>
      <c r="G4503">
        <v>2021</v>
      </c>
      <c r="H4503">
        <v>4</v>
      </c>
      <c r="I4503">
        <v>12</v>
      </c>
      <c r="J4503" s="8">
        <v>44561</v>
      </c>
      <c r="K4503" t="s">
        <v>7242</v>
      </c>
      <c r="L4503" s="2" t="s">
        <v>9623</v>
      </c>
      <c r="M4503" s="10" t="s">
        <v>9693</v>
      </c>
      <c r="N4503" s="27">
        <v>6</v>
      </c>
      <c r="O4503">
        <v>1</v>
      </c>
      <c r="P4503">
        <v>6790</v>
      </c>
      <c r="Q4503">
        <v>1.57168977019766E-3</v>
      </c>
      <c r="R4503">
        <v>1</v>
      </c>
    </row>
    <row r="4504" spans="1:18" hidden="1" x14ac:dyDescent="0.35">
      <c r="A4504" t="s">
        <v>1849</v>
      </c>
      <c r="B4504" t="s">
        <v>3988</v>
      </c>
      <c r="C4504">
        <v>186</v>
      </c>
      <c r="D4504" t="s">
        <v>3995</v>
      </c>
      <c r="E4504" t="s">
        <v>3997</v>
      </c>
      <c r="F4504">
        <v>4320191</v>
      </c>
      <c r="G4504">
        <v>2021</v>
      </c>
      <c r="H4504">
        <v>3</v>
      </c>
      <c r="I4504">
        <v>8</v>
      </c>
      <c r="J4504" s="8" t="s">
        <v>4093</v>
      </c>
      <c r="K4504" t="s">
        <v>7243</v>
      </c>
      <c r="L4504" s="2" t="s">
        <v>9624</v>
      </c>
      <c r="M4504" s="10" t="s">
        <v>9711</v>
      </c>
      <c r="N4504" s="27">
        <v>5</v>
      </c>
      <c r="O4504">
        <v>1</v>
      </c>
      <c r="P4504">
        <v>19400</v>
      </c>
      <c r="Q4504">
        <v>4.4905422005647438E-3</v>
      </c>
      <c r="R4504">
        <v>1</v>
      </c>
    </row>
    <row r="4505" spans="1:18" hidden="1" x14ac:dyDescent="0.35">
      <c r="A4505" t="s">
        <v>3879</v>
      </c>
      <c r="B4505" t="s">
        <v>3988</v>
      </c>
      <c r="C4505">
        <v>186</v>
      </c>
      <c r="D4505" t="s">
        <v>3995</v>
      </c>
      <c r="E4505" t="s">
        <v>3997</v>
      </c>
      <c r="F4505">
        <v>4320191</v>
      </c>
      <c r="G4505">
        <v>2021</v>
      </c>
      <c r="H4505">
        <v>3</v>
      </c>
      <c r="I4505">
        <v>8</v>
      </c>
      <c r="J4505" s="8" t="s">
        <v>4093</v>
      </c>
      <c r="K4505" t="s">
        <v>7244</v>
      </c>
      <c r="L4505" s="2" t="s">
        <v>9624</v>
      </c>
      <c r="M4505" s="10">
        <v>47</v>
      </c>
      <c r="N4505" s="27">
        <v>8</v>
      </c>
      <c r="O4505">
        <v>1</v>
      </c>
      <c r="P4505">
        <v>1200</v>
      </c>
      <c r="Q4505">
        <v>2.7776549694214907E-4</v>
      </c>
      <c r="R4505">
        <v>3</v>
      </c>
    </row>
    <row r="4506" spans="1:18" hidden="1" x14ac:dyDescent="0.35">
      <c r="A4506" t="s">
        <v>2087</v>
      </c>
      <c r="B4506" t="s">
        <v>3988</v>
      </c>
      <c r="C4506">
        <v>186</v>
      </c>
      <c r="D4506" t="s">
        <v>3995</v>
      </c>
      <c r="E4506" t="s">
        <v>3997</v>
      </c>
      <c r="F4506">
        <v>4320191</v>
      </c>
      <c r="G4506">
        <v>2021</v>
      </c>
      <c r="H4506">
        <v>3</v>
      </c>
      <c r="I4506">
        <v>8</v>
      </c>
      <c r="J4506" s="8" t="s">
        <v>4093</v>
      </c>
      <c r="K4506" t="s">
        <v>7245</v>
      </c>
      <c r="L4506" s="2" t="s">
        <v>9624</v>
      </c>
      <c r="M4506" s="10" t="s">
        <v>9710</v>
      </c>
      <c r="N4506" s="27">
        <v>7</v>
      </c>
      <c r="O4506">
        <v>1</v>
      </c>
      <c r="P4506">
        <v>800</v>
      </c>
      <c r="Q4506">
        <v>1.8517699796143271E-4</v>
      </c>
      <c r="R4506">
        <v>3</v>
      </c>
    </row>
    <row r="4507" spans="1:18" hidden="1" x14ac:dyDescent="0.35">
      <c r="A4507" t="s">
        <v>3880</v>
      </c>
      <c r="B4507" t="s">
        <v>3988</v>
      </c>
      <c r="C4507">
        <v>186</v>
      </c>
      <c r="D4507" t="s">
        <v>3995</v>
      </c>
      <c r="E4507" t="s">
        <v>3997</v>
      </c>
      <c r="F4507">
        <v>4320191</v>
      </c>
      <c r="G4507">
        <v>2021</v>
      </c>
      <c r="H4507">
        <v>3</v>
      </c>
      <c r="I4507">
        <v>8</v>
      </c>
      <c r="J4507" s="8" t="s">
        <v>4093</v>
      </c>
      <c r="K4507" t="s">
        <v>7246</v>
      </c>
      <c r="L4507" s="2" t="s">
        <v>9624</v>
      </c>
      <c r="M4507" s="10">
        <v>46</v>
      </c>
      <c r="N4507" s="27">
        <v>8</v>
      </c>
      <c r="O4507">
        <v>1</v>
      </c>
      <c r="P4507">
        <v>200</v>
      </c>
      <c r="Q4507">
        <v>4.6294249490358177E-5</v>
      </c>
      <c r="R4507">
        <v>1</v>
      </c>
    </row>
    <row r="4508" spans="1:18" hidden="1" x14ac:dyDescent="0.35">
      <c r="A4508" t="s">
        <v>3881</v>
      </c>
      <c r="B4508" t="s">
        <v>3988</v>
      </c>
      <c r="C4508">
        <v>186</v>
      </c>
      <c r="D4508" t="s">
        <v>3995</v>
      </c>
      <c r="E4508" t="s">
        <v>3997</v>
      </c>
      <c r="F4508">
        <v>4320191</v>
      </c>
      <c r="G4508">
        <v>2021</v>
      </c>
      <c r="H4508">
        <v>3</v>
      </c>
      <c r="I4508">
        <v>8</v>
      </c>
      <c r="J4508" s="8" t="s">
        <v>4093</v>
      </c>
      <c r="K4508" t="s">
        <v>7247</v>
      </c>
      <c r="L4508" s="2" t="s">
        <v>9625</v>
      </c>
      <c r="M4508" s="10" t="s">
        <v>9697</v>
      </c>
      <c r="N4508" s="27">
        <v>1</v>
      </c>
      <c r="O4508">
        <v>1</v>
      </c>
      <c r="P4508">
        <v>70200</v>
      </c>
      <c r="Q4508">
        <v>1.6249281571115722E-2</v>
      </c>
      <c r="R4508">
        <v>3</v>
      </c>
    </row>
    <row r="4509" spans="1:18" hidden="1" x14ac:dyDescent="0.35">
      <c r="A4509" t="s">
        <v>3056</v>
      </c>
      <c r="B4509" t="s">
        <v>3987</v>
      </c>
      <c r="C4509">
        <v>146</v>
      </c>
      <c r="D4509" t="s">
        <v>3994</v>
      </c>
      <c r="E4509" t="s">
        <v>3997</v>
      </c>
      <c r="F4509">
        <v>700438</v>
      </c>
      <c r="G4509">
        <v>2021</v>
      </c>
      <c r="H4509">
        <v>1</v>
      </c>
      <c r="I4509">
        <v>2</v>
      </c>
      <c r="J4509" s="8">
        <v>44244</v>
      </c>
      <c r="K4509" t="s">
        <v>7248</v>
      </c>
      <c r="L4509" t="s">
        <v>9626</v>
      </c>
      <c r="M4509" s="10">
        <v>45</v>
      </c>
      <c r="N4509" s="27">
        <v>8</v>
      </c>
      <c r="O4509">
        <v>1</v>
      </c>
      <c r="P4509">
        <v>7500</v>
      </c>
      <c r="Q4509">
        <v>1.0707585824869579E-2</v>
      </c>
      <c r="R4509">
        <v>1</v>
      </c>
    </row>
    <row r="4510" spans="1:18" hidden="1" x14ac:dyDescent="0.35">
      <c r="A4510" t="s">
        <v>3057</v>
      </c>
      <c r="B4510" t="s">
        <v>3987</v>
      </c>
      <c r="C4510">
        <v>146</v>
      </c>
      <c r="D4510" t="s">
        <v>3994</v>
      </c>
      <c r="E4510" t="s">
        <v>3997</v>
      </c>
      <c r="F4510">
        <v>700438</v>
      </c>
      <c r="G4510">
        <v>2021</v>
      </c>
      <c r="H4510">
        <v>1</v>
      </c>
      <c r="I4510">
        <v>2</v>
      </c>
      <c r="J4510" s="8">
        <v>44244</v>
      </c>
      <c r="K4510" t="s">
        <v>7249</v>
      </c>
      <c r="L4510" t="s">
        <v>9626</v>
      </c>
      <c r="M4510" t="s">
        <v>9714</v>
      </c>
      <c r="N4510">
        <v>6</v>
      </c>
      <c r="O4510">
        <v>2</v>
      </c>
      <c r="P4510">
        <v>0</v>
      </c>
      <c r="Q4510">
        <v>0</v>
      </c>
      <c r="R4510">
        <v>1</v>
      </c>
    </row>
    <row r="4511" spans="1:18" hidden="1" x14ac:dyDescent="0.35">
      <c r="A4511" t="s">
        <v>3059</v>
      </c>
      <c r="B4511" t="s">
        <v>3987</v>
      </c>
      <c r="C4511">
        <v>146</v>
      </c>
      <c r="D4511" t="s">
        <v>3994</v>
      </c>
      <c r="E4511" t="s">
        <v>3997</v>
      </c>
      <c r="F4511">
        <v>700438</v>
      </c>
      <c r="G4511">
        <v>2021</v>
      </c>
      <c r="H4511">
        <v>1</v>
      </c>
      <c r="I4511">
        <v>2</v>
      </c>
      <c r="J4511" s="8">
        <v>44244</v>
      </c>
      <c r="K4511" t="s">
        <v>7250</v>
      </c>
      <c r="L4511" t="s">
        <v>9626</v>
      </c>
      <c r="M4511" t="s">
        <v>9704</v>
      </c>
      <c r="N4511">
        <v>4</v>
      </c>
      <c r="O4511">
        <v>2</v>
      </c>
      <c r="P4511">
        <v>0</v>
      </c>
      <c r="Q4511">
        <v>0</v>
      </c>
      <c r="R4511">
        <v>1</v>
      </c>
    </row>
    <row r="4512" spans="1:18" hidden="1" x14ac:dyDescent="0.35">
      <c r="A4512" t="s">
        <v>3058</v>
      </c>
      <c r="B4512" t="s">
        <v>3987</v>
      </c>
      <c r="C4512">
        <v>146</v>
      </c>
      <c r="D4512" t="s">
        <v>3994</v>
      </c>
      <c r="E4512" t="s">
        <v>3997</v>
      </c>
      <c r="F4512">
        <v>700438</v>
      </c>
      <c r="G4512">
        <v>2021</v>
      </c>
      <c r="H4512">
        <v>1</v>
      </c>
      <c r="I4512">
        <v>3</v>
      </c>
      <c r="J4512" s="8">
        <v>44274</v>
      </c>
      <c r="K4512" t="s">
        <v>7251</v>
      </c>
      <c r="L4512" s="2" t="s">
        <v>9627</v>
      </c>
      <c r="M4512" s="10">
        <v>43</v>
      </c>
      <c r="N4512" s="27">
        <v>7</v>
      </c>
      <c r="O4512">
        <v>1</v>
      </c>
      <c r="P4512">
        <v>90</v>
      </c>
      <c r="Q4512">
        <v>1.2849102989843499E-4</v>
      </c>
      <c r="R4512">
        <v>1</v>
      </c>
    </row>
    <row r="4513" spans="1:18" hidden="1" x14ac:dyDescent="0.35">
      <c r="A4513" t="s">
        <v>3882</v>
      </c>
      <c r="B4513" t="s">
        <v>3987</v>
      </c>
      <c r="C4513">
        <v>146</v>
      </c>
      <c r="D4513" t="s">
        <v>3994</v>
      </c>
      <c r="E4513" t="s">
        <v>3997</v>
      </c>
      <c r="F4513">
        <v>700438</v>
      </c>
      <c r="G4513">
        <v>2021</v>
      </c>
      <c r="H4513">
        <v>2</v>
      </c>
      <c r="I4513">
        <v>6</v>
      </c>
      <c r="J4513" s="8">
        <v>44377</v>
      </c>
      <c r="K4513" t="s">
        <v>7252</v>
      </c>
      <c r="L4513" s="2" t="s">
        <v>9628</v>
      </c>
      <c r="M4513" s="10">
        <v>47</v>
      </c>
      <c r="N4513" s="27">
        <v>8</v>
      </c>
      <c r="O4513">
        <v>1</v>
      </c>
      <c r="P4513">
        <v>29.5</v>
      </c>
      <c r="Q4513">
        <v>4.2116504244487021E-5</v>
      </c>
      <c r="R4513">
        <v>1</v>
      </c>
    </row>
    <row r="4514" spans="1:18" hidden="1" x14ac:dyDescent="0.35">
      <c r="A4514" t="s">
        <v>3883</v>
      </c>
      <c r="B4514" t="s">
        <v>3987</v>
      </c>
      <c r="C4514">
        <v>146</v>
      </c>
      <c r="D4514" t="s">
        <v>3994</v>
      </c>
      <c r="E4514" t="s">
        <v>3997</v>
      </c>
      <c r="F4514">
        <v>700438</v>
      </c>
      <c r="G4514">
        <v>2021</v>
      </c>
      <c r="H4514">
        <v>4</v>
      </c>
      <c r="I4514">
        <v>11</v>
      </c>
      <c r="J4514" s="8">
        <v>44524</v>
      </c>
      <c r="K4514" t="s">
        <v>7253</v>
      </c>
      <c r="L4514" s="2" t="s">
        <v>9629</v>
      </c>
      <c r="M4514" s="10">
        <v>45</v>
      </c>
      <c r="N4514" s="27">
        <v>8</v>
      </c>
      <c r="O4514">
        <v>1</v>
      </c>
      <c r="P4514">
        <v>200</v>
      </c>
      <c r="Q4514">
        <v>2.8553562199652222E-4</v>
      </c>
      <c r="R4514">
        <v>1</v>
      </c>
    </row>
    <row r="4515" spans="1:18" hidden="1" x14ac:dyDescent="0.35">
      <c r="A4515" t="s">
        <v>3884</v>
      </c>
      <c r="B4515" t="s">
        <v>3989</v>
      </c>
      <c r="C4515">
        <v>112</v>
      </c>
      <c r="D4515" t="s">
        <v>3994</v>
      </c>
      <c r="E4515" t="s">
        <v>3997</v>
      </c>
      <c r="F4515">
        <v>2216452</v>
      </c>
      <c r="G4515">
        <v>2020</v>
      </c>
      <c r="H4515">
        <v>1</v>
      </c>
      <c r="I4515">
        <v>3</v>
      </c>
      <c r="J4515" s="8" t="s">
        <v>4094</v>
      </c>
      <c r="K4515" t="s">
        <v>7254</v>
      </c>
      <c r="L4515" s="2" t="s">
        <v>9630</v>
      </c>
      <c r="M4515" s="10">
        <v>38</v>
      </c>
      <c r="N4515" s="27">
        <v>6</v>
      </c>
      <c r="O4515">
        <v>1</v>
      </c>
      <c r="P4515">
        <v>849</v>
      </c>
      <c r="Q4515">
        <v>2.2558575597396199E-4</v>
      </c>
      <c r="R4515">
        <v>1</v>
      </c>
    </row>
    <row r="4516" spans="1:18" hidden="1" x14ac:dyDescent="0.35">
      <c r="A4516" t="s">
        <v>3885</v>
      </c>
      <c r="B4516" t="s">
        <v>3989</v>
      </c>
      <c r="C4516">
        <v>112</v>
      </c>
      <c r="D4516" t="s">
        <v>3994</v>
      </c>
      <c r="E4516" t="s">
        <v>3997</v>
      </c>
      <c r="F4516">
        <v>2216452</v>
      </c>
      <c r="G4516">
        <v>2020</v>
      </c>
      <c r="H4516">
        <v>2</v>
      </c>
      <c r="I4516">
        <v>4</v>
      </c>
      <c r="J4516" s="8" t="s">
        <v>4095</v>
      </c>
      <c r="K4516" t="s">
        <v>7255</v>
      </c>
      <c r="L4516" s="2" t="s">
        <v>9631</v>
      </c>
      <c r="M4516" s="10">
        <v>47</v>
      </c>
      <c r="N4516" s="27">
        <v>8</v>
      </c>
      <c r="O4516">
        <v>1</v>
      </c>
      <c r="P4516">
        <v>167</v>
      </c>
      <c r="Q4516">
        <v>7.5345642495303303E-5</v>
      </c>
      <c r="R4516">
        <v>1</v>
      </c>
    </row>
    <row r="4517" spans="1:18" hidden="1" x14ac:dyDescent="0.35">
      <c r="A4517" t="s">
        <v>3886</v>
      </c>
      <c r="B4517" t="s">
        <v>3989</v>
      </c>
      <c r="C4517">
        <v>112</v>
      </c>
      <c r="D4517" t="s">
        <v>3994</v>
      </c>
      <c r="E4517" t="s">
        <v>3997</v>
      </c>
      <c r="F4517">
        <v>2216452</v>
      </c>
      <c r="G4517">
        <v>2020</v>
      </c>
      <c r="H4517">
        <v>2</v>
      </c>
      <c r="I4517">
        <v>4</v>
      </c>
      <c r="J4517" s="8" t="s">
        <v>4096</v>
      </c>
      <c r="K4517" t="s">
        <v>7256</v>
      </c>
      <c r="L4517" s="2" t="s">
        <v>9632</v>
      </c>
      <c r="M4517" s="10">
        <v>45</v>
      </c>
      <c r="N4517" s="27">
        <v>8</v>
      </c>
      <c r="O4517">
        <v>1</v>
      </c>
      <c r="P4517">
        <v>750</v>
      </c>
      <c r="Q4517">
        <v>3.3837863396094301E-4</v>
      </c>
      <c r="R4517">
        <v>1</v>
      </c>
    </row>
    <row r="4518" spans="1:18" hidden="1" x14ac:dyDescent="0.35">
      <c r="A4518" t="s">
        <v>3887</v>
      </c>
      <c r="B4518" t="s">
        <v>3989</v>
      </c>
      <c r="C4518">
        <v>112</v>
      </c>
      <c r="D4518" t="s">
        <v>3994</v>
      </c>
      <c r="E4518" t="s">
        <v>3997</v>
      </c>
      <c r="F4518">
        <v>2216452</v>
      </c>
      <c r="G4518">
        <v>2020</v>
      </c>
      <c r="H4518">
        <v>2</v>
      </c>
      <c r="I4518">
        <v>5</v>
      </c>
      <c r="J4518" s="8" t="s">
        <v>4048</v>
      </c>
      <c r="K4518" t="s">
        <v>7257</v>
      </c>
      <c r="L4518" s="2" t="s">
        <v>9633</v>
      </c>
      <c r="M4518" s="10">
        <v>45</v>
      </c>
      <c r="N4518" s="27">
        <v>8</v>
      </c>
      <c r="O4518">
        <v>1</v>
      </c>
      <c r="P4518">
        <v>600</v>
      </c>
      <c r="Q4518">
        <v>2.7070290716875439E-4</v>
      </c>
      <c r="R4518">
        <v>1</v>
      </c>
    </row>
    <row r="4519" spans="1:18" hidden="1" x14ac:dyDescent="0.35">
      <c r="A4519" t="s">
        <v>3888</v>
      </c>
      <c r="B4519" t="s">
        <v>3989</v>
      </c>
      <c r="C4519">
        <v>112</v>
      </c>
      <c r="D4519" t="s">
        <v>3994</v>
      </c>
      <c r="E4519" t="s">
        <v>3997</v>
      </c>
      <c r="F4519">
        <v>2216452</v>
      </c>
      <c r="G4519">
        <v>2020</v>
      </c>
      <c r="H4519">
        <v>2</v>
      </c>
      <c r="I4519">
        <v>5</v>
      </c>
      <c r="J4519" s="8" t="s">
        <v>4097</v>
      </c>
      <c r="K4519" t="s">
        <v>7258</v>
      </c>
      <c r="L4519" s="2" t="s">
        <v>9634</v>
      </c>
      <c r="M4519" s="10" t="s">
        <v>9703</v>
      </c>
      <c r="N4519" s="27">
        <v>6</v>
      </c>
      <c r="O4519">
        <v>1</v>
      </c>
      <c r="P4519">
        <v>76</v>
      </c>
      <c r="Q4519">
        <v>3.4289034908042219E-5</v>
      </c>
      <c r="R4519">
        <v>1</v>
      </c>
    </row>
    <row r="4520" spans="1:18" hidden="1" x14ac:dyDescent="0.35">
      <c r="A4520" t="s">
        <v>3889</v>
      </c>
      <c r="B4520" t="s">
        <v>3989</v>
      </c>
      <c r="C4520">
        <v>112</v>
      </c>
      <c r="D4520" t="s">
        <v>3994</v>
      </c>
      <c r="E4520" t="s">
        <v>3997</v>
      </c>
      <c r="F4520">
        <v>2216452</v>
      </c>
      <c r="G4520">
        <v>2020</v>
      </c>
      <c r="H4520">
        <v>2</v>
      </c>
      <c r="I4520">
        <v>5</v>
      </c>
      <c r="J4520" s="8" t="s">
        <v>4098</v>
      </c>
      <c r="K4520" t="s">
        <v>7259</v>
      </c>
      <c r="L4520" s="2" t="s">
        <v>9635</v>
      </c>
      <c r="M4520" s="10">
        <v>27</v>
      </c>
      <c r="N4520" s="27">
        <v>4</v>
      </c>
      <c r="O4520">
        <v>1</v>
      </c>
      <c r="P4520">
        <v>250</v>
      </c>
      <c r="Q4520">
        <v>1.12792877986981E-4</v>
      </c>
      <c r="R4520">
        <v>1</v>
      </c>
    </row>
    <row r="4521" spans="1:18" hidden="1" x14ac:dyDescent="0.35">
      <c r="A4521" t="s">
        <v>3890</v>
      </c>
      <c r="B4521" t="s">
        <v>3989</v>
      </c>
      <c r="C4521">
        <v>112</v>
      </c>
      <c r="D4521" t="s">
        <v>3994</v>
      </c>
      <c r="E4521" t="s">
        <v>3997</v>
      </c>
      <c r="F4521">
        <v>2216452</v>
      </c>
      <c r="G4521">
        <v>2020</v>
      </c>
      <c r="H4521">
        <v>2</v>
      </c>
      <c r="I4521">
        <v>4</v>
      </c>
      <c r="J4521" s="8" t="s">
        <v>4099</v>
      </c>
      <c r="K4521" t="s">
        <v>7260</v>
      </c>
      <c r="L4521" s="2" t="s">
        <v>9636</v>
      </c>
      <c r="M4521" s="10">
        <v>40</v>
      </c>
      <c r="N4521" s="27">
        <v>7</v>
      </c>
      <c r="O4521">
        <v>1</v>
      </c>
      <c r="P4521">
        <v>46530</v>
      </c>
      <c r="Q4521">
        <v>8.2893741890192069E-3</v>
      </c>
      <c r="R4521">
        <v>3</v>
      </c>
    </row>
    <row r="4522" spans="1:18" hidden="1" x14ac:dyDescent="0.35">
      <c r="A4522" t="s">
        <v>3891</v>
      </c>
      <c r="B4522" t="s">
        <v>3989</v>
      </c>
      <c r="C4522">
        <v>112</v>
      </c>
      <c r="D4522" t="s">
        <v>3994</v>
      </c>
      <c r="E4522" t="s">
        <v>3997</v>
      </c>
      <c r="F4522">
        <v>2216452</v>
      </c>
      <c r="G4522">
        <v>2020</v>
      </c>
      <c r="H4522">
        <v>2</v>
      </c>
      <c r="I4522">
        <v>6</v>
      </c>
      <c r="J4522" s="8" t="s">
        <v>4100</v>
      </c>
      <c r="K4522" t="s">
        <v>7261</v>
      </c>
      <c r="L4522" s="2" t="s">
        <v>9637</v>
      </c>
      <c r="M4522" s="10" t="s">
        <v>9700</v>
      </c>
      <c r="N4522" s="27">
        <v>7</v>
      </c>
      <c r="O4522">
        <v>1</v>
      </c>
      <c r="P4522">
        <v>10000</v>
      </c>
      <c r="Q4522">
        <v>4.5117151194792402E-3</v>
      </c>
      <c r="R4522">
        <v>2</v>
      </c>
    </row>
    <row r="4523" spans="1:18" hidden="1" x14ac:dyDescent="0.35">
      <c r="A4523" t="s">
        <v>3892</v>
      </c>
      <c r="B4523" t="s">
        <v>3989</v>
      </c>
      <c r="C4523">
        <v>112</v>
      </c>
      <c r="D4523" t="s">
        <v>3994</v>
      </c>
      <c r="E4523" t="s">
        <v>3997</v>
      </c>
      <c r="F4523">
        <v>2216452</v>
      </c>
      <c r="G4523">
        <v>2020</v>
      </c>
      <c r="H4523">
        <v>2</v>
      </c>
      <c r="I4523">
        <v>5</v>
      </c>
      <c r="J4523" s="8" t="s">
        <v>4101</v>
      </c>
      <c r="K4523" t="s">
        <v>7262</v>
      </c>
      <c r="L4523" s="2" t="s">
        <v>9638</v>
      </c>
      <c r="M4523" s="10">
        <v>30</v>
      </c>
      <c r="N4523" s="27">
        <v>5.5</v>
      </c>
      <c r="O4523">
        <v>1</v>
      </c>
      <c r="P4523">
        <v>960</v>
      </c>
      <c r="Q4523">
        <v>4.3312465147000702E-4</v>
      </c>
      <c r="R4523">
        <v>1</v>
      </c>
    </row>
    <row r="4524" spans="1:18" hidden="1" x14ac:dyDescent="0.35">
      <c r="A4524" t="s">
        <v>3893</v>
      </c>
      <c r="B4524" t="s">
        <v>3989</v>
      </c>
      <c r="C4524">
        <v>112</v>
      </c>
      <c r="D4524" t="s">
        <v>3994</v>
      </c>
      <c r="E4524" t="s">
        <v>3997</v>
      </c>
      <c r="F4524">
        <v>2216452</v>
      </c>
      <c r="G4524">
        <v>2020</v>
      </c>
      <c r="H4524">
        <v>2</v>
      </c>
      <c r="I4524">
        <v>5</v>
      </c>
      <c r="J4524" s="8" t="s">
        <v>4101</v>
      </c>
      <c r="K4524" t="s">
        <v>7263</v>
      </c>
      <c r="L4524" s="2" t="s">
        <v>9639</v>
      </c>
      <c r="M4524" t="s">
        <v>9707</v>
      </c>
      <c r="N4524">
        <v>4</v>
      </c>
      <c r="O4524">
        <v>2</v>
      </c>
      <c r="P4524">
        <v>0</v>
      </c>
      <c r="Q4524">
        <v>0</v>
      </c>
      <c r="R4524">
        <v>1</v>
      </c>
    </row>
    <row r="4525" spans="1:18" s="15" customFormat="1" hidden="1" x14ac:dyDescent="0.35">
      <c r="A4525" s="15" t="s">
        <v>3894</v>
      </c>
      <c r="B4525" s="15" t="s">
        <v>3989</v>
      </c>
      <c r="C4525" s="15">
        <v>112</v>
      </c>
      <c r="D4525" s="15" t="s">
        <v>3994</v>
      </c>
      <c r="E4525" s="15" t="s">
        <v>3997</v>
      </c>
      <c r="F4525" s="15">
        <v>2216452</v>
      </c>
      <c r="G4525" s="15">
        <v>2020</v>
      </c>
      <c r="H4525" s="15">
        <v>2</v>
      </c>
      <c r="I4525" s="15">
        <v>5</v>
      </c>
      <c r="J4525" s="8" t="s">
        <v>4048</v>
      </c>
      <c r="K4525" s="15" t="s">
        <v>9827</v>
      </c>
      <c r="L4525" s="2" t="s">
        <v>9640</v>
      </c>
      <c r="M4525" s="10">
        <v>47</v>
      </c>
      <c r="N4525" s="27">
        <v>8</v>
      </c>
      <c r="O4525" s="15">
        <v>1</v>
      </c>
      <c r="P4525" s="15">
        <v>1095</v>
      </c>
      <c r="Q4525" s="15">
        <v>7.2187441911667838E-4</v>
      </c>
      <c r="R4525" s="15">
        <v>3</v>
      </c>
    </row>
    <row r="4526" spans="1:18" hidden="1" x14ac:dyDescent="0.35">
      <c r="A4526" t="s">
        <v>3894</v>
      </c>
      <c r="B4526" t="s">
        <v>3989</v>
      </c>
      <c r="C4526">
        <v>112</v>
      </c>
      <c r="D4526" t="s">
        <v>3994</v>
      </c>
      <c r="E4526" t="s">
        <v>3997</v>
      </c>
      <c r="F4526">
        <v>2216452</v>
      </c>
      <c r="G4526">
        <v>2020</v>
      </c>
      <c r="H4526">
        <v>2</v>
      </c>
      <c r="I4526">
        <v>5</v>
      </c>
      <c r="J4526" s="8" t="s">
        <v>4048</v>
      </c>
      <c r="K4526" t="s">
        <v>9828</v>
      </c>
      <c r="L4526" s="2" t="s">
        <v>9640</v>
      </c>
      <c r="M4526" s="10">
        <v>40</v>
      </c>
      <c r="N4526" s="27">
        <v>7</v>
      </c>
      <c r="O4526">
        <v>1</v>
      </c>
      <c r="P4526">
        <v>505</v>
      </c>
      <c r="Q4526">
        <v>7.2187441911667838E-4</v>
      </c>
      <c r="R4526">
        <v>3</v>
      </c>
    </row>
    <row r="4527" spans="1:18" hidden="1" x14ac:dyDescent="0.35">
      <c r="A4527" t="s">
        <v>3895</v>
      </c>
      <c r="B4527" t="s">
        <v>3989</v>
      </c>
      <c r="C4527">
        <v>112</v>
      </c>
      <c r="D4527" t="s">
        <v>3994</v>
      </c>
      <c r="E4527" t="s">
        <v>3997</v>
      </c>
      <c r="F4527">
        <v>2216452</v>
      </c>
      <c r="G4527">
        <v>2020</v>
      </c>
      <c r="H4527">
        <v>2</v>
      </c>
      <c r="I4527">
        <v>6</v>
      </c>
      <c r="J4527" s="8" t="s">
        <v>4051</v>
      </c>
      <c r="K4527" t="s">
        <v>7264</v>
      </c>
      <c r="L4527" s="2" t="s">
        <v>9641</v>
      </c>
      <c r="M4527" s="10">
        <v>48</v>
      </c>
      <c r="N4527" s="27">
        <v>8</v>
      </c>
      <c r="O4527">
        <v>1</v>
      </c>
      <c r="P4527">
        <v>1000</v>
      </c>
      <c r="Q4527">
        <v>4.5117151194792399E-4</v>
      </c>
      <c r="R4527">
        <v>1</v>
      </c>
    </row>
    <row r="4528" spans="1:18" hidden="1" x14ac:dyDescent="0.35">
      <c r="A4528" t="s">
        <v>3896</v>
      </c>
      <c r="B4528" t="s">
        <v>3989</v>
      </c>
      <c r="C4528">
        <v>112</v>
      </c>
      <c r="D4528" t="s">
        <v>3994</v>
      </c>
      <c r="E4528" t="s">
        <v>3997</v>
      </c>
      <c r="F4528">
        <v>2216452</v>
      </c>
      <c r="G4528">
        <v>2020</v>
      </c>
      <c r="H4528">
        <v>3</v>
      </c>
      <c r="I4528">
        <v>7</v>
      </c>
      <c r="J4528" s="8" t="s">
        <v>4102</v>
      </c>
      <c r="K4528" t="s">
        <v>7265</v>
      </c>
      <c r="L4528" s="2" t="s">
        <v>9642</v>
      </c>
      <c r="M4528" s="10">
        <v>46</v>
      </c>
      <c r="N4528" s="27">
        <v>8</v>
      </c>
      <c r="O4528">
        <v>1</v>
      </c>
      <c r="P4528">
        <v>1570</v>
      </c>
      <c r="Q4528">
        <v>7.0833927375824068E-4</v>
      </c>
      <c r="R4528">
        <v>1</v>
      </c>
    </row>
    <row r="4529" spans="1:18" hidden="1" x14ac:dyDescent="0.35">
      <c r="A4529" t="s">
        <v>3897</v>
      </c>
      <c r="B4529" t="s">
        <v>3989</v>
      </c>
      <c r="C4529">
        <v>112</v>
      </c>
      <c r="D4529" t="s">
        <v>3994</v>
      </c>
      <c r="E4529" t="s">
        <v>3997</v>
      </c>
      <c r="F4529">
        <v>2216452</v>
      </c>
      <c r="G4529">
        <v>2020</v>
      </c>
      <c r="H4529">
        <v>3</v>
      </c>
      <c r="I4529">
        <v>7</v>
      </c>
      <c r="J4529" s="8" t="s">
        <v>4103</v>
      </c>
      <c r="K4529" t="s">
        <v>10034</v>
      </c>
      <c r="L4529" s="2" t="s">
        <v>9643</v>
      </c>
      <c r="M4529" s="10">
        <v>45</v>
      </c>
      <c r="N4529" s="27">
        <v>8</v>
      </c>
      <c r="O4529">
        <v>1</v>
      </c>
      <c r="P4529">
        <v>1260</v>
      </c>
      <c r="Q4529">
        <v>9.4746017509064035E-4</v>
      </c>
      <c r="R4529">
        <v>1</v>
      </c>
    </row>
    <row r="4530" spans="1:18" hidden="1" x14ac:dyDescent="0.35">
      <c r="A4530" t="s">
        <v>3898</v>
      </c>
      <c r="B4530" t="s">
        <v>3989</v>
      </c>
      <c r="C4530">
        <v>112</v>
      </c>
      <c r="D4530" t="s">
        <v>3994</v>
      </c>
      <c r="E4530" t="s">
        <v>3997</v>
      </c>
      <c r="F4530">
        <v>2216452</v>
      </c>
      <c r="G4530">
        <v>2020</v>
      </c>
      <c r="H4530">
        <v>3</v>
      </c>
      <c r="I4530">
        <v>7</v>
      </c>
      <c r="J4530" s="8" t="s">
        <v>4103</v>
      </c>
      <c r="K4530" t="s">
        <v>7266</v>
      </c>
      <c r="L4530" s="2" t="s">
        <v>9644</v>
      </c>
      <c r="M4530" s="10" t="s">
        <v>9708</v>
      </c>
      <c r="N4530" s="27">
        <v>8</v>
      </c>
      <c r="O4530">
        <v>1</v>
      </c>
      <c r="P4530">
        <v>111</v>
      </c>
      <c r="Q4530">
        <v>5.0080037826219562E-5</v>
      </c>
      <c r="R4530">
        <v>1</v>
      </c>
    </row>
    <row r="4531" spans="1:18" hidden="1" x14ac:dyDescent="0.35">
      <c r="A4531" t="s">
        <v>3899</v>
      </c>
      <c r="B4531" t="s">
        <v>3989</v>
      </c>
      <c r="C4531">
        <v>112</v>
      </c>
      <c r="D4531" t="s">
        <v>3994</v>
      </c>
      <c r="E4531" t="s">
        <v>3997</v>
      </c>
      <c r="F4531">
        <v>2216452</v>
      </c>
      <c r="G4531">
        <v>2020</v>
      </c>
      <c r="H4531">
        <v>3</v>
      </c>
      <c r="I4531">
        <v>7</v>
      </c>
      <c r="J4531" s="8" t="s">
        <v>4103</v>
      </c>
      <c r="K4531" t="s">
        <v>7267</v>
      </c>
      <c r="L4531" s="2" t="s">
        <v>9644</v>
      </c>
      <c r="M4531" s="10" t="s">
        <v>9708</v>
      </c>
      <c r="N4531" s="27">
        <v>8</v>
      </c>
      <c r="O4531">
        <v>1</v>
      </c>
      <c r="P4531">
        <v>200</v>
      </c>
      <c r="Q4531">
        <v>9.0234302389584798E-5</v>
      </c>
      <c r="R4531">
        <v>1</v>
      </c>
    </row>
    <row r="4532" spans="1:18" hidden="1" x14ac:dyDescent="0.35">
      <c r="A4532" t="s">
        <v>3900</v>
      </c>
      <c r="B4532" t="s">
        <v>3989</v>
      </c>
      <c r="C4532">
        <v>112</v>
      </c>
      <c r="D4532" t="s">
        <v>3994</v>
      </c>
      <c r="E4532" t="s">
        <v>3997</v>
      </c>
      <c r="F4532">
        <v>2216452</v>
      </c>
      <c r="G4532">
        <v>2020</v>
      </c>
      <c r="H4532">
        <v>3</v>
      </c>
      <c r="I4532">
        <v>7</v>
      </c>
      <c r="J4532" s="8" t="s">
        <v>4103</v>
      </c>
      <c r="K4532" t="s">
        <v>7268</v>
      </c>
      <c r="L4532" s="2" t="s">
        <v>9644</v>
      </c>
      <c r="M4532" s="10">
        <v>38</v>
      </c>
      <c r="N4532" s="27">
        <v>6</v>
      </c>
      <c r="O4532">
        <v>1</v>
      </c>
      <c r="P4532">
        <v>101</v>
      </c>
      <c r="Q4532">
        <v>4.5568322706740319E-5</v>
      </c>
      <c r="R4532">
        <v>1</v>
      </c>
    </row>
    <row r="4533" spans="1:18" hidden="1" x14ac:dyDescent="0.35">
      <c r="A4533" t="s">
        <v>3901</v>
      </c>
      <c r="B4533" t="s">
        <v>3989</v>
      </c>
      <c r="C4533">
        <v>112</v>
      </c>
      <c r="D4533" t="s">
        <v>3994</v>
      </c>
      <c r="E4533" t="s">
        <v>3997</v>
      </c>
      <c r="F4533">
        <v>2216452</v>
      </c>
      <c r="G4533">
        <v>2020</v>
      </c>
      <c r="H4533">
        <v>3</v>
      </c>
      <c r="I4533">
        <v>7</v>
      </c>
      <c r="J4533" s="8" t="s">
        <v>4103</v>
      </c>
      <c r="K4533" t="s">
        <v>7269</v>
      </c>
      <c r="L4533" s="2" t="s">
        <v>9644</v>
      </c>
      <c r="M4533" s="10">
        <v>38</v>
      </c>
      <c r="N4533" s="27">
        <v>6</v>
      </c>
      <c r="O4533">
        <v>1</v>
      </c>
      <c r="P4533">
        <v>17</v>
      </c>
      <c r="Q4533">
        <v>7.6699157031147077E-6</v>
      </c>
      <c r="R4533">
        <v>1</v>
      </c>
    </row>
    <row r="4534" spans="1:18" hidden="1" x14ac:dyDescent="0.35">
      <c r="A4534" t="s">
        <v>3902</v>
      </c>
      <c r="B4534" t="s">
        <v>3989</v>
      </c>
      <c r="C4534">
        <v>112</v>
      </c>
      <c r="D4534" t="s">
        <v>3994</v>
      </c>
      <c r="E4534" t="s">
        <v>3997</v>
      </c>
      <c r="F4534">
        <v>2216452</v>
      </c>
      <c r="G4534">
        <v>2020</v>
      </c>
      <c r="H4534">
        <v>3</v>
      </c>
      <c r="I4534">
        <v>7</v>
      </c>
      <c r="J4534" s="8" t="s">
        <v>4103</v>
      </c>
      <c r="K4534" t="s">
        <v>7270</v>
      </c>
      <c r="L4534" s="2" t="s">
        <v>9644</v>
      </c>
      <c r="M4534" s="10">
        <v>38</v>
      </c>
      <c r="N4534" s="27">
        <v>6</v>
      </c>
      <c r="O4534">
        <v>1</v>
      </c>
      <c r="P4534">
        <v>1180</v>
      </c>
      <c r="Q4534">
        <v>5.3238238409855025E-4</v>
      </c>
      <c r="R4534">
        <v>1</v>
      </c>
    </row>
    <row r="4535" spans="1:18" hidden="1" x14ac:dyDescent="0.35">
      <c r="A4535" t="s">
        <v>3903</v>
      </c>
      <c r="B4535" t="s">
        <v>3989</v>
      </c>
      <c r="C4535">
        <v>112</v>
      </c>
      <c r="D4535" t="s">
        <v>3994</v>
      </c>
      <c r="E4535" t="s">
        <v>3997</v>
      </c>
      <c r="F4535">
        <v>2216452</v>
      </c>
      <c r="G4535">
        <v>2020</v>
      </c>
      <c r="H4535">
        <v>3</v>
      </c>
      <c r="I4535">
        <v>7</v>
      </c>
      <c r="J4535" s="8" t="s">
        <v>4103</v>
      </c>
      <c r="K4535" t="s">
        <v>10035</v>
      </c>
      <c r="L4535" s="2" t="s">
        <v>9645</v>
      </c>
      <c r="M4535" s="10" t="s">
        <v>9695</v>
      </c>
      <c r="N4535" s="27">
        <v>6</v>
      </c>
      <c r="O4535">
        <v>1</v>
      </c>
      <c r="P4535">
        <v>1314</v>
      </c>
      <c r="Q4535">
        <v>1.353514535843772E-3</v>
      </c>
      <c r="R4535">
        <v>1</v>
      </c>
    </row>
    <row r="4536" spans="1:18" hidden="1" x14ac:dyDescent="0.35">
      <c r="A4536" t="s">
        <v>3904</v>
      </c>
      <c r="B4536" t="s">
        <v>3989</v>
      </c>
      <c r="C4536">
        <v>112</v>
      </c>
      <c r="D4536" t="s">
        <v>3994</v>
      </c>
      <c r="E4536" t="s">
        <v>3997</v>
      </c>
      <c r="F4536">
        <v>2216452</v>
      </c>
      <c r="G4536">
        <v>2020</v>
      </c>
      <c r="H4536">
        <v>3</v>
      </c>
      <c r="I4536">
        <v>7</v>
      </c>
      <c r="J4536" s="8" t="s">
        <v>4104</v>
      </c>
      <c r="K4536" t="s">
        <v>7271</v>
      </c>
      <c r="L4536" s="2" t="s">
        <v>9646</v>
      </c>
      <c r="M4536" s="10">
        <v>7</v>
      </c>
      <c r="N4536" s="27">
        <v>1</v>
      </c>
      <c r="O4536">
        <v>1</v>
      </c>
      <c r="P4536">
        <v>4100</v>
      </c>
      <c r="Q4536">
        <v>1.849803198986488E-3</v>
      </c>
      <c r="R4536">
        <v>1</v>
      </c>
    </row>
    <row r="4537" spans="1:18" hidden="1" x14ac:dyDescent="0.35">
      <c r="A4537" t="s">
        <v>3905</v>
      </c>
      <c r="B4537" t="s">
        <v>3989</v>
      </c>
      <c r="C4537">
        <v>112</v>
      </c>
      <c r="D4537" t="s">
        <v>3994</v>
      </c>
      <c r="E4537" t="s">
        <v>3997</v>
      </c>
      <c r="F4537">
        <v>2216452</v>
      </c>
      <c r="G4537">
        <v>2020</v>
      </c>
      <c r="H4537">
        <v>3</v>
      </c>
      <c r="I4537">
        <v>8</v>
      </c>
      <c r="J4537" s="8" t="s">
        <v>4105</v>
      </c>
      <c r="K4537" t="s">
        <v>10036</v>
      </c>
      <c r="L4537" s="2" t="s">
        <v>9647</v>
      </c>
      <c r="M4537" s="10">
        <v>38</v>
      </c>
      <c r="N4537" s="27">
        <v>6</v>
      </c>
      <c r="O4537">
        <v>1</v>
      </c>
      <c r="P4537">
        <v>849</v>
      </c>
      <c r="Q4537">
        <v>2.2558575597396199E-4</v>
      </c>
      <c r="R4537">
        <v>1</v>
      </c>
    </row>
    <row r="4538" spans="1:18" hidden="1" x14ac:dyDescent="0.35">
      <c r="A4538" t="s">
        <v>3906</v>
      </c>
      <c r="B4538" t="s">
        <v>3989</v>
      </c>
      <c r="C4538">
        <v>112</v>
      </c>
      <c r="D4538" t="s">
        <v>3994</v>
      </c>
      <c r="E4538" t="s">
        <v>3997</v>
      </c>
      <c r="F4538">
        <v>2216452</v>
      </c>
      <c r="G4538">
        <v>2020</v>
      </c>
      <c r="H4538">
        <v>3</v>
      </c>
      <c r="I4538">
        <v>9</v>
      </c>
      <c r="J4538" s="8" t="s">
        <v>4106</v>
      </c>
      <c r="K4538" t="s">
        <v>7272</v>
      </c>
      <c r="L4538" s="2" t="s">
        <v>9648</v>
      </c>
      <c r="M4538" s="10" t="s">
        <v>9703</v>
      </c>
      <c r="N4538" s="27">
        <v>6</v>
      </c>
      <c r="O4538">
        <v>1</v>
      </c>
      <c r="P4538">
        <v>73</v>
      </c>
      <c r="Q4538">
        <v>7.9406186102834618E-5</v>
      </c>
      <c r="R4538">
        <v>1</v>
      </c>
    </row>
    <row r="4539" spans="1:18" hidden="1" x14ac:dyDescent="0.35">
      <c r="A4539" t="s">
        <v>3907</v>
      </c>
      <c r="B4539" t="s">
        <v>3989</v>
      </c>
      <c r="C4539">
        <v>112</v>
      </c>
      <c r="D4539" t="s">
        <v>3994</v>
      </c>
      <c r="E4539" t="s">
        <v>3997</v>
      </c>
      <c r="F4539">
        <v>2216452</v>
      </c>
      <c r="G4539">
        <v>2020</v>
      </c>
      <c r="H4539">
        <v>4</v>
      </c>
      <c r="I4539">
        <v>12</v>
      </c>
      <c r="J4539" s="8" t="s">
        <v>4107</v>
      </c>
      <c r="K4539" t="s">
        <v>7273</v>
      </c>
      <c r="L4539" s="2" t="s">
        <v>9649</v>
      </c>
      <c r="M4539" s="10" t="s">
        <v>9695</v>
      </c>
      <c r="N4539" s="27">
        <v>6</v>
      </c>
      <c r="O4539">
        <v>1</v>
      </c>
      <c r="P4539">
        <v>170</v>
      </c>
      <c r="Q4539">
        <v>7.669915703114707E-5</v>
      </c>
      <c r="R4539">
        <v>1</v>
      </c>
    </row>
    <row r="4540" spans="1:18" hidden="1" x14ac:dyDescent="0.35">
      <c r="A4540" t="s">
        <v>3908</v>
      </c>
      <c r="B4540" t="s">
        <v>3989</v>
      </c>
      <c r="C4540">
        <v>112</v>
      </c>
      <c r="D4540" t="s">
        <v>3994</v>
      </c>
      <c r="E4540" t="s">
        <v>3997</v>
      </c>
      <c r="F4540">
        <v>2216452</v>
      </c>
      <c r="G4540">
        <v>2020</v>
      </c>
      <c r="H4540">
        <v>4</v>
      </c>
      <c r="I4540">
        <v>12</v>
      </c>
      <c r="J4540" s="8" t="s">
        <v>4108</v>
      </c>
      <c r="K4540" t="s">
        <v>7274</v>
      </c>
      <c r="L4540" s="2" t="s">
        <v>9650</v>
      </c>
      <c r="M4540" s="10" t="s">
        <v>9695</v>
      </c>
      <c r="N4540" s="27">
        <v>6</v>
      </c>
      <c r="O4540">
        <v>1</v>
      </c>
      <c r="P4540">
        <v>23</v>
      </c>
      <c r="Q4540">
        <v>1.1234170647503309E-5</v>
      </c>
      <c r="R4540">
        <v>1</v>
      </c>
    </row>
    <row r="4541" spans="1:18" hidden="1" x14ac:dyDescent="0.35">
      <c r="A4541" t="s">
        <v>3909</v>
      </c>
      <c r="B4541" t="s">
        <v>3989</v>
      </c>
      <c r="C4541">
        <v>112</v>
      </c>
      <c r="D4541" t="s">
        <v>3994</v>
      </c>
      <c r="E4541" t="s">
        <v>3997</v>
      </c>
      <c r="F4541">
        <v>2216452</v>
      </c>
      <c r="G4541">
        <v>2021</v>
      </c>
      <c r="H4541">
        <v>1</v>
      </c>
      <c r="I4541">
        <v>1</v>
      </c>
      <c r="J4541" s="8" t="s">
        <v>4109</v>
      </c>
      <c r="K4541" t="s">
        <v>7275</v>
      </c>
      <c r="L4541" s="2" t="s">
        <v>9651</v>
      </c>
      <c r="M4541" s="10" t="s">
        <v>9695</v>
      </c>
      <c r="N4541" s="27">
        <v>6</v>
      </c>
      <c r="O4541">
        <v>1</v>
      </c>
      <c r="P4541">
        <v>4600</v>
      </c>
      <c r="Q4541">
        <v>2.0753889549604502E-3</v>
      </c>
      <c r="R4541">
        <v>1</v>
      </c>
    </row>
    <row r="4542" spans="1:18" hidden="1" x14ac:dyDescent="0.35">
      <c r="A4542" t="s">
        <v>3910</v>
      </c>
      <c r="B4542" t="s">
        <v>3989</v>
      </c>
      <c r="C4542">
        <v>112</v>
      </c>
      <c r="D4542" t="s">
        <v>3994</v>
      </c>
      <c r="E4542" t="s">
        <v>3997</v>
      </c>
      <c r="F4542">
        <v>2216452</v>
      </c>
      <c r="G4542">
        <v>2021</v>
      </c>
      <c r="H4542">
        <v>1</v>
      </c>
      <c r="I4542">
        <v>3</v>
      </c>
      <c r="J4542" s="8" t="s">
        <v>4110</v>
      </c>
      <c r="K4542" t="s">
        <v>7276</v>
      </c>
      <c r="L4542" s="2" t="s">
        <v>9652</v>
      </c>
      <c r="M4542" s="10">
        <v>47</v>
      </c>
      <c r="N4542" s="27">
        <v>8</v>
      </c>
      <c r="O4542">
        <v>1</v>
      </c>
      <c r="P4542">
        <v>5000</v>
      </c>
      <c r="Q4542">
        <v>2.2558575597396201E-3</v>
      </c>
      <c r="R4542">
        <v>1</v>
      </c>
    </row>
    <row r="4543" spans="1:18" hidden="1" x14ac:dyDescent="0.35">
      <c r="A4543" t="s">
        <v>3911</v>
      </c>
      <c r="B4543" t="s">
        <v>3989</v>
      </c>
      <c r="C4543">
        <v>112</v>
      </c>
      <c r="D4543" t="s">
        <v>3994</v>
      </c>
      <c r="E4543" t="s">
        <v>3997</v>
      </c>
      <c r="F4543">
        <v>2216452</v>
      </c>
      <c r="G4543">
        <v>2021</v>
      </c>
      <c r="H4543">
        <v>1</v>
      </c>
      <c r="I4543">
        <v>3</v>
      </c>
      <c r="J4543" s="8" t="s">
        <v>4110</v>
      </c>
      <c r="K4543" t="s">
        <v>7277</v>
      </c>
      <c r="L4543" s="2" t="s">
        <v>9653</v>
      </c>
      <c r="M4543" t="s">
        <v>9708</v>
      </c>
      <c r="N4543">
        <v>9</v>
      </c>
      <c r="O4543">
        <v>2</v>
      </c>
      <c r="P4543">
        <v>0</v>
      </c>
      <c r="Q4543">
        <v>0</v>
      </c>
      <c r="R4543">
        <v>1</v>
      </c>
    </row>
    <row r="4544" spans="1:18" hidden="1" x14ac:dyDescent="0.35">
      <c r="A4544" t="s">
        <v>3912</v>
      </c>
      <c r="B4544" t="s">
        <v>3989</v>
      </c>
      <c r="C4544">
        <v>112</v>
      </c>
      <c r="D4544" t="s">
        <v>3994</v>
      </c>
      <c r="E4544" t="s">
        <v>3997</v>
      </c>
      <c r="F4544">
        <v>2216452</v>
      </c>
      <c r="G4544">
        <v>2021</v>
      </c>
      <c r="H4544">
        <v>1</v>
      </c>
      <c r="I4544">
        <v>3</v>
      </c>
      <c r="J4544" s="8" t="s">
        <v>4110</v>
      </c>
      <c r="K4544" t="s">
        <v>10037</v>
      </c>
      <c r="L4544" s="2" t="s">
        <v>9654</v>
      </c>
      <c r="M4544" s="10">
        <v>39</v>
      </c>
      <c r="N4544" s="27">
        <v>6</v>
      </c>
      <c r="O4544">
        <v>1</v>
      </c>
      <c r="P4544">
        <v>8000</v>
      </c>
      <c r="Q4544">
        <v>3.7447235491677691E-3</v>
      </c>
      <c r="R4544">
        <v>1</v>
      </c>
    </row>
    <row r="4545" spans="1:18" hidden="1" x14ac:dyDescent="0.35">
      <c r="A4545" t="s">
        <v>3913</v>
      </c>
      <c r="B4545" t="s">
        <v>3989</v>
      </c>
      <c r="C4545">
        <v>112</v>
      </c>
      <c r="D4545" t="s">
        <v>3994</v>
      </c>
      <c r="E4545" t="s">
        <v>3997</v>
      </c>
      <c r="F4545">
        <v>2216452</v>
      </c>
      <c r="G4545">
        <v>2021</v>
      </c>
      <c r="H4545">
        <v>1</v>
      </c>
      <c r="I4545">
        <v>3</v>
      </c>
      <c r="J4545" s="8" t="s">
        <v>4110</v>
      </c>
      <c r="K4545" t="s">
        <v>7278</v>
      </c>
      <c r="L4545" s="2" t="s">
        <v>9655</v>
      </c>
      <c r="M4545" s="10">
        <v>7</v>
      </c>
      <c r="N4545" s="27">
        <v>1</v>
      </c>
      <c r="O4545">
        <v>1</v>
      </c>
      <c r="P4545">
        <v>6835</v>
      </c>
      <c r="Q4545">
        <v>3.0837572841640598E-3</v>
      </c>
      <c r="R4545">
        <v>3</v>
      </c>
    </row>
    <row r="4546" spans="1:18" hidden="1" x14ac:dyDescent="0.35">
      <c r="A4546" t="s">
        <v>3914</v>
      </c>
      <c r="B4546" t="s">
        <v>3989</v>
      </c>
      <c r="C4546">
        <v>112</v>
      </c>
      <c r="D4546" t="s">
        <v>3994</v>
      </c>
      <c r="E4546" t="s">
        <v>3997</v>
      </c>
      <c r="F4546">
        <v>2216452</v>
      </c>
      <c r="G4546">
        <v>2021</v>
      </c>
      <c r="H4546">
        <v>1</v>
      </c>
      <c r="I4546">
        <v>3</v>
      </c>
      <c r="J4546" s="8" t="s">
        <v>4110</v>
      </c>
      <c r="K4546" t="s">
        <v>7279</v>
      </c>
      <c r="L4546" s="2" t="s">
        <v>9655</v>
      </c>
      <c r="M4546" s="10">
        <v>7</v>
      </c>
      <c r="N4546" s="27">
        <v>1</v>
      </c>
      <c r="O4546">
        <v>1</v>
      </c>
      <c r="P4546">
        <v>4720</v>
      </c>
      <c r="Q4546">
        <v>2.129529536394201E-3</v>
      </c>
      <c r="R4546">
        <v>1</v>
      </c>
    </row>
    <row r="4547" spans="1:18" hidden="1" x14ac:dyDescent="0.35">
      <c r="A4547" t="s">
        <v>3915</v>
      </c>
      <c r="B4547" t="s">
        <v>3989</v>
      </c>
      <c r="C4547">
        <v>112</v>
      </c>
      <c r="D4547" t="s">
        <v>3994</v>
      </c>
      <c r="E4547" t="s">
        <v>3997</v>
      </c>
      <c r="F4547">
        <v>2216452</v>
      </c>
      <c r="G4547">
        <v>2021</v>
      </c>
      <c r="H4547">
        <v>1</v>
      </c>
      <c r="I4547">
        <v>3</v>
      </c>
      <c r="J4547" s="8" t="s">
        <v>4110</v>
      </c>
      <c r="K4547" t="s">
        <v>7280</v>
      </c>
      <c r="L4547" s="2" t="s">
        <v>9655</v>
      </c>
      <c r="M4547" s="10">
        <v>16</v>
      </c>
      <c r="N4547" s="27">
        <v>2</v>
      </c>
      <c r="O4547">
        <v>1</v>
      </c>
      <c r="P4547">
        <v>1350</v>
      </c>
      <c r="Q4547">
        <v>6.090815411296974E-4</v>
      </c>
      <c r="R4547">
        <v>3</v>
      </c>
    </row>
    <row r="4548" spans="1:18" hidden="1" x14ac:dyDescent="0.35">
      <c r="A4548" t="s">
        <v>3916</v>
      </c>
      <c r="B4548" t="s">
        <v>3989</v>
      </c>
      <c r="C4548">
        <v>112</v>
      </c>
      <c r="D4548" t="s">
        <v>3994</v>
      </c>
      <c r="E4548" t="s">
        <v>3997</v>
      </c>
      <c r="F4548">
        <v>2216452</v>
      </c>
      <c r="G4548">
        <v>2021</v>
      </c>
      <c r="H4548">
        <v>1</v>
      </c>
      <c r="I4548">
        <v>3</v>
      </c>
      <c r="J4548" s="8" t="s">
        <v>4110</v>
      </c>
      <c r="K4548" t="s">
        <v>7281</v>
      </c>
      <c r="L4548" s="2" t="s">
        <v>9656</v>
      </c>
      <c r="M4548" s="10" t="s">
        <v>9723</v>
      </c>
      <c r="N4548" s="27">
        <v>1</v>
      </c>
      <c r="O4548">
        <v>1</v>
      </c>
      <c r="P4548">
        <v>2240</v>
      </c>
      <c r="Q4548">
        <v>1.0106241867633499E-3</v>
      </c>
      <c r="R4548">
        <v>1</v>
      </c>
    </row>
    <row r="4549" spans="1:18" hidden="1" x14ac:dyDescent="0.35">
      <c r="A4549" t="s">
        <v>3917</v>
      </c>
      <c r="B4549" t="s">
        <v>3989</v>
      </c>
      <c r="C4549">
        <v>112</v>
      </c>
      <c r="D4549" t="s">
        <v>3994</v>
      </c>
      <c r="E4549" t="s">
        <v>3997</v>
      </c>
      <c r="F4549">
        <v>2216452</v>
      </c>
      <c r="G4549">
        <v>2021</v>
      </c>
      <c r="H4549">
        <v>1</v>
      </c>
      <c r="I4549">
        <v>3</v>
      </c>
      <c r="J4549" s="8" t="s">
        <v>4111</v>
      </c>
      <c r="K4549" t="s">
        <v>7282</v>
      </c>
      <c r="L4549" s="2" t="s">
        <v>9657</v>
      </c>
      <c r="M4549" s="10" t="s">
        <v>9708</v>
      </c>
      <c r="N4549" s="27">
        <v>8</v>
      </c>
      <c r="O4549">
        <v>1</v>
      </c>
      <c r="P4549">
        <v>1500</v>
      </c>
      <c r="Q4549">
        <v>6.7675726792188601E-4</v>
      </c>
      <c r="R4549">
        <v>1</v>
      </c>
    </row>
    <row r="4550" spans="1:18" hidden="1" x14ac:dyDescent="0.35">
      <c r="A4550" t="s">
        <v>3918</v>
      </c>
      <c r="B4550" t="s">
        <v>3989</v>
      </c>
      <c r="C4550">
        <v>112</v>
      </c>
      <c r="D4550" t="s">
        <v>3994</v>
      </c>
      <c r="E4550" t="s">
        <v>3997</v>
      </c>
      <c r="F4550">
        <v>2216452</v>
      </c>
      <c r="G4550">
        <v>2021</v>
      </c>
      <c r="H4550">
        <v>2</v>
      </c>
      <c r="I4550">
        <v>4</v>
      </c>
      <c r="J4550" s="8" t="s">
        <v>4112</v>
      </c>
      <c r="K4550" t="s">
        <v>7283</v>
      </c>
      <c r="L4550" s="2" t="s">
        <v>9658</v>
      </c>
      <c r="M4550" t="s">
        <v>9700</v>
      </c>
      <c r="N4550">
        <v>7</v>
      </c>
      <c r="O4550">
        <v>2</v>
      </c>
      <c r="P4550">
        <v>0</v>
      </c>
      <c r="Q4550">
        <v>0</v>
      </c>
      <c r="R4550">
        <v>2</v>
      </c>
    </row>
    <row r="4551" spans="1:18" hidden="1" x14ac:dyDescent="0.35">
      <c r="A4551" t="s">
        <v>3919</v>
      </c>
      <c r="B4551" t="s">
        <v>3989</v>
      </c>
      <c r="C4551">
        <v>112</v>
      </c>
      <c r="D4551" t="s">
        <v>3994</v>
      </c>
      <c r="E4551" t="s">
        <v>3997</v>
      </c>
      <c r="F4551">
        <v>2216452</v>
      </c>
      <c r="G4551">
        <v>2021</v>
      </c>
      <c r="H4551">
        <v>1</v>
      </c>
      <c r="I4551">
        <v>3</v>
      </c>
      <c r="J4551" s="8" t="s">
        <v>4110</v>
      </c>
      <c r="K4551" t="s">
        <v>7284</v>
      </c>
      <c r="L4551" s="2" t="s">
        <v>9659</v>
      </c>
      <c r="M4551" s="10">
        <v>46</v>
      </c>
      <c r="N4551" s="27">
        <v>8</v>
      </c>
      <c r="O4551">
        <v>1</v>
      </c>
      <c r="P4551">
        <v>300</v>
      </c>
      <c r="Q4551">
        <v>1.353514535843772E-4</v>
      </c>
      <c r="R4551">
        <v>1</v>
      </c>
    </row>
    <row r="4552" spans="1:18" hidden="1" x14ac:dyDescent="0.35">
      <c r="A4552" t="s">
        <v>3920</v>
      </c>
      <c r="B4552" t="s">
        <v>3989</v>
      </c>
      <c r="C4552">
        <v>112</v>
      </c>
      <c r="D4552" t="s">
        <v>3994</v>
      </c>
      <c r="E4552" t="s">
        <v>3997</v>
      </c>
      <c r="F4552">
        <v>2216452</v>
      </c>
      <c r="G4552">
        <v>2021</v>
      </c>
      <c r="H4552">
        <v>1</v>
      </c>
      <c r="I4552">
        <v>3</v>
      </c>
      <c r="J4552" s="8" t="s">
        <v>4110</v>
      </c>
      <c r="K4552" t="s">
        <v>7285</v>
      </c>
      <c r="L4552" s="2" t="s">
        <v>9660</v>
      </c>
      <c r="M4552" s="10">
        <v>38</v>
      </c>
      <c r="N4552" s="27">
        <v>6</v>
      </c>
      <c r="O4552">
        <v>1</v>
      </c>
      <c r="P4552">
        <v>700</v>
      </c>
      <c r="Q4552">
        <v>3.1582005836354682E-4</v>
      </c>
      <c r="R4552">
        <v>1</v>
      </c>
    </row>
    <row r="4553" spans="1:18" hidden="1" x14ac:dyDescent="0.35">
      <c r="A4553" t="s">
        <v>3921</v>
      </c>
      <c r="B4553" t="s">
        <v>3989</v>
      </c>
      <c r="C4553">
        <v>112</v>
      </c>
      <c r="D4553" t="s">
        <v>3994</v>
      </c>
      <c r="E4553" t="s">
        <v>3997</v>
      </c>
      <c r="F4553">
        <v>2216452</v>
      </c>
      <c r="G4553">
        <v>2021</v>
      </c>
      <c r="H4553">
        <v>1</v>
      </c>
      <c r="I4553">
        <v>3</v>
      </c>
      <c r="J4553" s="8" t="s">
        <v>4110</v>
      </c>
      <c r="K4553" t="s">
        <v>7286</v>
      </c>
      <c r="L4553" s="2" t="s">
        <v>9661</v>
      </c>
      <c r="M4553" s="10" t="s">
        <v>9711</v>
      </c>
      <c r="N4553" s="27">
        <v>5</v>
      </c>
      <c r="O4553">
        <v>1</v>
      </c>
      <c r="P4553">
        <v>1650</v>
      </c>
      <c r="Q4553">
        <v>7.4443299471407451E-4</v>
      </c>
      <c r="R4553">
        <v>1</v>
      </c>
    </row>
    <row r="4554" spans="1:18" hidden="1" x14ac:dyDescent="0.35">
      <c r="A4554" t="s">
        <v>3922</v>
      </c>
      <c r="B4554" t="s">
        <v>3989</v>
      </c>
      <c r="C4554">
        <v>112</v>
      </c>
      <c r="D4554" t="s">
        <v>3994</v>
      </c>
      <c r="E4554" t="s">
        <v>3997</v>
      </c>
      <c r="F4554">
        <v>2216452</v>
      </c>
      <c r="G4554">
        <v>2021</v>
      </c>
      <c r="H4554">
        <v>1</v>
      </c>
      <c r="I4554">
        <v>3</v>
      </c>
      <c r="J4554" s="8" t="s">
        <v>4110</v>
      </c>
      <c r="K4554" t="s">
        <v>7287</v>
      </c>
      <c r="L4554" s="2" t="s">
        <v>9662</v>
      </c>
      <c r="M4554" t="s">
        <v>9700</v>
      </c>
      <c r="N4554">
        <v>7</v>
      </c>
      <c r="O4554">
        <v>2</v>
      </c>
      <c r="P4554">
        <v>0</v>
      </c>
      <c r="Q4554">
        <v>0</v>
      </c>
      <c r="R4554">
        <v>2</v>
      </c>
    </row>
    <row r="4555" spans="1:18" hidden="1" x14ac:dyDescent="0.35">
      <c r="A4555" t="s">
        <v>3923</v>
      </c>
      <c r="B4555" t="s">
        <v>3989</v>
      </c>
      <c r="C4555">
        <v>112</v>
      </c>
      <c r="D4555" t="s">
        <v>3994</v>
      </c>
      <c r="E4555" t="s">
        <v>3997</v>
      </c>
      <c r="F4555">
        <v>2216452</v>
      </c>
      <c r="G4555">
        <v>2021</v>
      </c>
      <c r="H4555">
        <v>3</v>
      </c>
      <c r="I4555">
        <v>9</v>
      </c>
      <c r="J4555" s="8" t="s">
        <v>4113</v>
      </c>
      <c r="K4555" t="s">
        <v>7288</v>
      </c>
      <c r="L4555" s="2" t="s">
        <v>9663</v>
      </c>
      <c r="M4555" s="10" t="s">
        <v>9703</v>
      </c>
      <c r="N4555" s="27">
        <v>6</v>
      </c>
      <c r="O4555">
        <v>1</v>
      </c>
      <c r="P4555">
        <v>500</v>
      </c>
      <c r="Q4555">
        <v>2.2558575597396199E-4</v>
      </c>
      <c r="R4555">
        <v>1</v>
      </c>
    </row>
    <row r="4556" spans="1:18" hidden="1" x14ac:dyDescent="0.35">
      <c r="A4556" t="s">
        <v>3924</v>
      </c>
      <c r="B4556" t="s">
        <v>3989</v>
      </c>
      <c r="C4556">
        <v>112</v>
      </c>
      <c r="D4556" t="s">
        <v>3994</v>
      </c>
      <c r="E4556" t="s">
        <v>3997</v>
      </c>
      <c r="F4556">
        <v>2216452</v>
      </c>
      <c r="G4556">
        <v>2021</v>
      </c>
      <c r="H4556">
        <v>4</v>
      </c>
      <c r="I4556">
        <v>12</v>
      </c>
      <c r="J4556" s="8" t="s">
        <v>4114</v>
      </c>
      <c r="K4556" t="s">
        <v>7289</v>
      </c>
      <c r="L4556" s="2" t="s">
        <v>9664</v>
      </c>
      <c r="M4556" s="10" t="s">
        <v>9711</v>
      </c>
      <c r="N4556" s="27">
        <v>5</v>
      </c>
      <c r="O4556">
        <v>1</v>
      </c>
      <c r="P4556">
        <v>1000</v>
      </c>
      <c r="Q4556">
        <v>4.5117151194792399E-4</v>
      </c>
      <c r="R4556">
        <v>1</v>
      </c>
    </row>
    <row r="4557" spans="1:18" hidden="1" x14ac:dyDescent="0.35">
      <c r="A4557" t="s">
        <v>3925</v>
      </c>
      <c r="B4557" t="s">
        <v>3989</v>
      </c>
      <c r="C4557">
        <v>112</v>
      </c>
      <c r="D4557" t="s">
        <v>3994</v>
      </c>
      <c r="E4557" t="s">
        <v>3997</v>
      </c>
      <c r="F4557">
        <v>2216452</v>
      </c>
      <c r="G4557">
        <v>2020</v>
      </c>
      <c r="H4557">
        <v>1</v>
      </c>
      <c r="I4557">
        <v>3</v>
      </c>
      <c r="J4557" s="8" t="s">
        <v>4094</v>
      </c>
      <c r="K4557" t="s">
        <v>7290</v>
      </c>
      <c r="L4557" s="2" t="s">
        <v>9665</v>
      </c>
      <c r="M4557" s="10" t="s">
        <v>9703</v>
      </c>
      <c r="N4557" s="27">
        <v>6</v>
      </c>
      <c r="O4557">
        <v>1</v>
      </c>
      <c r="P4557">
        <v>500</v>
      </c>
      <c r="Q4557">
        <v>2.2558575597396199E-4</v>
      </c>
      <c r="R4557">
        <v>1</v>
      </c>
    </row>
    <row r="4558" spans="1:18" hidden="1" x14ac:dyDescent="0.35">
      <c r="A4558" t="s">
        <v>3927</v>
      </c>
      <c r="B4558" t="s">
        <v>3990</v>
      </c>
      <c r="C4558">
        <v>111</v>
      </c>
      <c r="D4558" t="s">
        <v>3994</v>
      </c>
      <c r="E4558" t="s">
        <v>3998</v>
      </c>
      <c r="F4558">
        <v>21433225</v>
      </c>
      <c r="G4558">
        <v>2020</v>
      </c>
      <c r="H4558">
        <v>1</v>
      </c>
      <c r="I4558">
        <v>3</v>
      </c>
      <c r="J4558" s="8" t="s">
        <v>4115</v>
      </c>
      <c r="K4558" t="s">
        <v>7291</v>
      </c>
      <c r="L4558" s="2" t="s">
        <v>9666</v>
      </c>
      <c r="M4558" s="10">
        <v>33</v>
      </c>
      <c r="N4558" s="27">
        <v>5</v>
      </c>
      <c r="O4558">
        <v>1</v>
      </c>
      <c r="P4558">
        <v>8300</v>
      </c>
      <c r="Q4558">
        <v>3.872492357076455E-4</v>
      </c>
      <c r="R4558">
        <v>1</v>
      </c>
    </row>
    <row r="4559" spans="1:18" hidden="1" x14ac:dyDescent="0.35">
      <c r="A4559" t="s">
        <v>3928</v>
      </c>
      <c r="B4559" t="s">
        <v>3990</v>
      </c>
      <c r="C4559">
        <v>111</v>
      </c>
      <c r="D4559" t="s">
        <v>3994</v>
      </c>
      <c r="E4559" t="s">
        <v>3998</v>
      </c>
      <c r="F4559">
        <v>21433225</v>
      </c>
      <c r="G4559">
        <v>2020</v>
      </c>
      <c r="H4559">
        <v>4</v>
      </c>
      <c r="I4559">
        <v>12</v>
      </c>
      <c r="J4559" s="8" t="s">
        <v>4116</v>
      </c>
      <c r="K4559" t="s">
        <v>7292</v>
      </c>
      <c r="L4559" s="2" t="s">
        <v>9667</v>
      </c>
      <c r="M4559" s="10">
        <v>35</v>
      </c>
      <c r="N4559" s="27">
        <v>6</v>
      </c>
      <c r="O4559">
        <v>1</v>
      </c>
      <c r="P4559">
        <v>25000</v>
      </c>
      <c r="Q4559">
        <v>1.1664133605651971E-3</v>
      </c>
      <c r="R4559">
        <v>1</v>
      </c>
    </row>
    <row r="4560" spans="1:18" hidden="1" x14ac:dyDescent="0.35">
      <c r="A4560" t="s">
        <v>3929</v>
      </c>
      <c r="B4560" t="s">
        <v>3990</v>
      </c>
      <c r="C4560">
        <v>111</v>
      </c>
      <c r="D4560" t="s">
        <v>3994</v>
      </c>
      <c r="E4560" t="s">
        <v>3998</v>
      </c>
      <c r="F4560">
        <v>21433225</v>
      </c>
      <c r="G4560">
        <v>2021</v>
      </c>
      <c r="H4560">
        <v>1</v>
      </c>
      <c r="I4560">
        <v>3</v>
      </c>
      <c r="J4560" s="8" t="s">
        <v>4117</v>
      </c>
      <c r="K4560" t="s">
        <v>7293</v>
      </c>
      <c r="L4560" s="2" t="s">
        <v>9668</v>
      </c>
      <c r="M4560" s="10">
        <v>35</v>
      </c>
      <c r="N4560" s="27">
        <v>6</v>
      </c>
      <c r="O4560">
        <v>1</v>
      </c>
      <c r="P4560">
        <v>402200</v>
      </c>
      <c r="Q4560">
        <v>1.8765258144772892E-2</v>
      </c>
      <c r="R4560">
        <v>1</v>
      </c>
    </row>
    <row r="4561" spans="1:18" hidden="1" x14ac:dyDescent="0.35">
      <c r="A4561" t="s">
        <v>3930</v>
      </c>
      <c r="B4561" t="s">
        <v>3990</v>
      </c>
      <c r="C4561">
        <v>111</v>
      </c>
      <c r="D4561" t="s">
        <v>3994</v>
      </c>
      <c r="E4561" t="s">
        <v>3998</v>
      </c>
      <c r="F4561">
        <v>21433225</v>
      </c>
      <c r="G4561">
        <v>2021</v>
      </c>
      <c r="H4561">
        <v>1</v>
      </c>
      <c r="I4561">
        <v>3</v>
      </c>
      <c r="J4561" s="8" t="s">
        <v>4117</v>
      </c>
      <c r="K4561" t="s">
        <v>7294</v>
      </c>
      <c r="L4561" s="2" t="s">
        <v>9669</v>
      </c>
      <c r="M4561" s="10" t="s">
        <v>9714</v>
      </c>
      <c r="N4561" s="27">
        <v>6</v>
      </c>
      <c r="O4561">
        <v>1</v>
      </c>
      <c r="P4561">
        <v>195430</v>
      </c>
      <c r="Q4561">
        <v>9.1180865222102604E-3</v>
      </c>
      <c r="R4561">
        <v>1</v>
      </c>
    </row>
    <row r="4562" spans="1:18" hidden="1" x14ac:dyDescent="0.35">
      <c r="A4562" t="s">
        <v>3931</v>
      </c>
      <c r="B4562" t="s">
        <v>3990</v>
      </c>
      <c r="C4562">
        <v>111</v>
      </c>
      <c r="D4562" t="s">
        <v>3994</v>
      </c>
      <c r="E4562" t="s">
        <v>3998</v>
      </c>
      <c r="F4562">
        <v>21433225</v>
      </c>
      <c r="G4562">
        <v>2021</v>
      </c>
      <c r="H4562">
        <v>1</v>
      </c>
      <c r="I4562">
        <v>3</v>
      </c>
      <c r="J4562" s="8" t="s">
        <v>4117</v>
      </c>
      <c r="K4562" t="s">
        <v>9844</v>
      </c>
      <c r="L4562" s="2" t="s">
        <v>9670</v>
      </c>
      <c r="M4562" s="10" t="s">
        <v>9713</v>
      </c>
      <c r="N4562" s="27">
        <v>5</v>
      </c>
      <c r="O4562">
        <v>1</v>
      </c>
      <c r="P4562">
        <v>350000</v>
      </c>
      <c r="Q4562">
        <v>1.6329787047912759E-2</v>
      </c>
      <c r="R4562">
        <v>1</v>
      </c>
    </row>
    <row r="4563" spans="1:18" hidden="1" x14ac:dyDescent="0.35">
      <c r="A4563" t="s">
        <v>3932</v>
      </c>
      <c r="B4563" t="s">
        <v>3990</v>
      </c>
      <c r="C4563">
        <v>111</v>
      </c>
      <c r="D4563" t="s">
        <v>3994</v>
      </c>
      <c r="E4563" t="s">
        <v>3998</v>
      </c>
      <c r="F4563">
        <v>21433225</v>
      </c>
      <c r="G4563">
        <v>2021</v>
      </c>
      <c r="H4563">
        <v>1</v>
      </c>
      <c r="I4563">
        <v>3</v>
      </c>
      <c r="J4563" s="8" t="s">
        <v>4117</v>
      </c>
      <c r="K4563" t="s">
        <v>7295</v>
      </c>
      <c r="L4563" s="2" t="s">
        <v>9671</v>
      </c>
      <c r="M4563" s="10">
        <v>48</v>
      </c>
      <c r="N4563" s="27">
        <v>8</v>
      </c>
      <c r="O4563">
        <v>1</v>
      </c>
      <c r="P4563">
        <v>122000</v>
      </c>
      <c r="Q4563">
        <v>5.6920971995581627E-3</v>
      </c>
      <c r="R4563">
        <v>1</v>
      </c>
    </row>
    <row r="4564" spans="1:18" hidden="1" x14ac:dyDescent="0.35">
      <c r="A4564" t="s">
        <v>3933</v>
      </c>
      <c r="B4564" t="s">
        <v>3990</v>
      </c>
      <c r="C4564">
        <v>111</v>
      </c>
      <c r="D4564" t="s">
        <v>3994</v>
      </c>
      <c r="E4564" t="s">
        <v>3998</v>
      </c>
      <c r="F4564">
        <v>21433225</v>
      </c>
      <c r="G4564">
        <v>2021</v>
      </c>
      <c r="H4564">
        <v>1</v>
      </c>
      <c r="I4564">
        <v>3</v>
      </c>
      <c r="J4564" s="8" t="s">
        <v>4117</v>
      </c>
      <c r="K4564" t="s">
        <v>7296</v>
      </c>
      <c r="L4564" s="2" t="s">
        <v>9672</v>
      </c>
      <c r="M4564" s="10">
        <v>48</v>
      </c>
      <c r="N4564" s="27">
        <v>8</v>
      </c>
      <c r="O4564">
        <v>1</v>
      </c>
      <c r="P4564">
        <v>39600</v>
      </c>
      <c r="Q4564">
        <v>1.847598763135272E-3</v>
      </c>
      <c r="R4564">
        <v>1</v>
      </c>
    </row>
    <row r="4565" spans="1:18" hidden="1" x14ac:dyDescent="0.35">
      <c r="A4565" t="s">
        <v>3934</v>
      </c>
      <c r="B4565" t="s">
        <v>3990</v>
      </c>
      <c r="C4565">
        <v>111</v>
      </c>
      <c r="D4565" t="s">
        <v>3994</v>
      </c>
      <c r="E4565" t="s">
        <v>3998</v>
      </c>
      <c r="F4565">
        <v>21433225</v>
      </c>
      <c r="G4565">
        <v>2021</v>
      </c>
      <c r="H4565">
        <v>1</v>
      </c>
      <c r="I4565">
        <v>3</v>
      </c>
      <c r="J4565" s="8" t="s">
        <v>4117</v>
      </c>
      <c r="K4565" t="s">
        <v>7297</v>
      </c>
      <c r="L4565" s="2" t="s">
        <v>9673</v>
      </c>
      <c r="M4565" s="10">
        <v>47</v>
      </c>
      <c r="N4565" s="27">
        <v>8</v>
      </c>
      <c r="O4565">
        <v>1</v>
      </c>
      <c r="P4565">
        <v>28600</v>
      </c>
      <c r="Q4565">
        <v>1.3343768844865859E-3</v>
      </c>
      <c r="R4565">
        <v>3</v>
      </c>
    </row>
    <row r="4566" spans="1:18" hidden="1" x14ac:dyDescent="0.35">
      <c r="A4566" t="s">
        <v>3935</v>
      </c>
      <c r="B4566" t="s">
        <v>3990</v>
      </c>
      <c r="C4566">
        <v>111</v>
      </c>
      <c r="D4566" t="s">
        <v>3994</v>
      </c>
      <c r="E4566" t="s">
        <v>3998</v>
      </c>
      <c r="F4566">
        <v>21433225</v>
      </c>
      <c r="G4566">
        <v>2021</v>
      </c>
      <c r="H4566">
        <v>1</v>
      </c>
      <c r="I4566">
        <v>3</v>
      </c>
      <c r="J4566" s="8" t="s">
        <v>4117</v>
      </c>
      <c r="K4566" t="s">
        <v>7298</v>
      </c>
      <c r="L4566" s="2" t="s">
        <v>9674</v>
      </c>
      <c r="M4566" s="10">
        <v>38</v>
      </c>
      <c r="N4566" s="27">
        <v>6</v>
      </c>
      <c r="O4566">
        <v>1</v>
      </c>
      <c r="P4566">
        <v>21550</v>
      </c>
      <c r="Q4566">
        <v>1.0054483168072E-3</v>
      </c>
      <c r="R4566">
        <v>1</v>
      </c>
    </row>
    <row r="4567" spans="1:18" hidden="1" x14ac:dyDescent="0.35">
      <c r="A4567" t="s">
        <v>3936</v>
      </c>
      <c r="B4567" t="s">
        <v>3990</v>
      </c>
      <c r="C4567">
        <v>111</v>
      </c>
      <c r="D4567" t="s">
        <v>3994</v>
      </c>
      <c r="E4567" t="s">
        <v>3998</v>
      </c>
      <c r="F4567">
        <v>21433225</v>
      </c>
      <c r="G4567">
        <v>2021</v>
      </c>
      <c r="H4567">
        <v>1</v>
      </c>
      <c r="I4567">
        <v>3</v>
      </c>
      <c r="J4567" s="8" t="s">
        <v>4117</v>
      </c>
      <c r="K4567" t="s">
        <v>7299</v>
      </c>
      <c r="L4567" s="2" t="s">
        <v>9675</v>
      </c>
      <c r="M4567" s="10">
        <v>38</v>
      </c>
      <c r="N4567" s="27">
        <v>6</v>
      </c>
      <c r="O4567">
        <v>1</v>
      </c>
      <c r="P4567">
        <v>9961</v>
      </c>
      <c r="Q4567">
        <v>4.6474573938359718E-4</v>
      </c>
      <c r="R4567">
        <v>1</v>
      </c>
    </row>
    <row r="4568" spans="1:18" hidden="1" x14ac:dyDescent="0.35">
      <c r="A4568" t="s">
        <v>3937</v>
      </c>
      <c r="B4568" t="s">
        <v>3990</v>
      </c>
      <c r="C4568">
        <v>111</v>
      </c>
      <c r="D4568" t="s">
        <v>3994</v>
      </c>
      <c r="E4568" t="s">
        <v>3998</v>
      </c>
      <c r="F4568">
        <v>21433225</v>
      </c>
      <c r="G4568">
        <v>2021</v>
      </c>
      <c r="H4568">
        <v>1</v>
      </c>
      <c r="I4568">
        <v>3</v>
      </c>
      <c r="J4568" s="8" t="s">
        <v>4117</v>
      </c>
      <c r="K4568" t="s">
        <v>7300</v>
      </c>
      <c r="L4568" s="2" t="s">
        <v>9676</v>
      </c>
      <c r="M4568" s="10" t="s">
        <v>9710</v>
      </c>
      <c r="N4568" s="27">
        <v>7</v>
      </c>
      <c r="O4568">
        <v>1</v>
      </c>
      <c r="P4568">
        <v>10000</v>
      </c>
      <c r="Q4568">
        <v>4.665653442260789E-4</v>
      </c>
      <c r="R4568">
        <v>1</v>
      </c>
    </row>
    <row r="4569" spans="1:18" hidden="1" x14ac:dyDescent="0.35">
      <c r="A4569" t="s">
        <v>3938</v>
      </c>
      <c r="B4569" t="s">
        <v>3990</v>
      </c>
      <c r="C4569">
        <v>111</v>
      </c>
      <c r="D4569" t="s">
        <v>3994</v>
      </c>
      <c r="E4569" t="s">
        <v>3998</v>
      </c>
      <c r="F4569">
        <v>21433225</v>
      </c>
      <c r="G4569">
        <v>2021</v>
      </c>
      <c r="H4569">
        <v>1</v>
      </c>
      <c r="I4569">
        <v>3</v>
      </c>
      <c r="J4569" s="8" t="s">
        <v>4117</v>
      </c>
      <c r="K4569" t="s">
        <v>7301</v>
      </c>
      <c r="L4569" s="2" t="s">
        <v>9677</v>
      </c>
      <c r="M4569" s="10">
        <v>39</v>
      </c>
      <c r="N4569" s="27">
        <v>6</v>
      </c>
      <c r="O4569">
        <v>1</v>
      </c>
      <c r="P4569">
        <v>7250</v>
      </c>
      <c r="Q4569">
        <v>3.3825987456390718E-4</v>
      </c>
      <c r="R4569">
        <v>1</v>
      </c>
    </row>
    <row r="4570" spans="1:18" hidden="1" x14ac:dyDescent="0.35">
      <c r="A4570" t="s">
        <v>3939</v>
      </c>
      <c r="B4570" t="s">
        <v>3990</v>
      </c>
      <c r="C4570">
        <v>111</v>
      </c>
      <c r="D4570" t="s">
        <v>3994</v>
      </c>
      <c r="E4570" t="s">
        <v>3998</v>
      </c>
      <c r="F4570">
        <v>21433225</v>
      </c>
      <c r="G4570">
        <v>2021</v>
      </c>
      <c r="H4570">
        <v>1</v>
      </c>
      <c r="I4570">
        <v>3</v>
      </c>
      <c r="J4570" s="8" t="s">
        <v>4117</v>
      </c>
      <c r="K4570" t="s">
        <v>7302</v>
      </c>
      <c r="L4570" s="2" t="s">
        <v>9678</v>
      </c>
      <c r="M4570" s="10">
        <v>34</v>
      </c>
      <c r="N4570" s="27">
        <v>5</v>
      </c>
      <c r="O4570">
        <v>1</v>
      </c>
      <c r="P4570">
        <v>8500</v>
      </c>
      <c r="Q4570">
        <v>3.9658054259216711E-4</v>
      </c>
      <c r="R4570">
        <v>1</v>
      </c>
    </row>
    <row r="4571" spans="1:18" hidden="1" x14ac:dyDescent="0.35">
      <c r="A4571" t="s">
        <v>3940</v>
      </c>
      <c r="B4571" t="s">
        <v>3990</v>
      </c>
      <c r="C4571">
        <v>111</v>
      </c>
      <c r="D4571" t="s">
        <v>3994</v>
      </c>
      <c r="E4571" t="s">
        <v>3998</v>
      </c>
      <c r="F4571">
        <v>21433225</v>
      </c>
      <c r="G4571">
        <v>2020</v>
      </c>
      <c r="H4571">
        <v>1</v>
      </c>
      <c r="I4571">
        <v>3</v>
      </c>
      <c r="J4571" s="8" t="s">
        <v>4002</v>
      </c>
      <c r="K4571" t="s">
        <v>7303</v>
      </c>
      <c r="L4571" s="2" t="s">
        <v>9679</v>
      </c>
      <c r="M4571" t="s">
        <v>9712</v>
      </c>
      <c r="N4571" t="s">
        <v>9728</v>
      </c>
      <c r="O4571">
        <v>2</v>
      </c>
      <c r="P4571">
        <v>0</v>
      </c>
      <c r="Q4571">
        <v>0</v>
      </c>
      <c r="R4571">
        <v>1</v>
      </c>
    </row>
    <row r="4572" spans="1:18" hidden="1" x14ac:dyDescent="0.35">
      <c r="A4572" t="s">
        <v>3941</v>
      </c>
      <c r="B4572" t="s">
        <v>3990</v>
      </c>
      <c r="C4572">
        <v>111</v>
      </c>
      <c r="D4572" t="s">
        <v>3994</v>
      </c>
      <c r="E4572" t="s">
        <v>3998</v>
      </c>
      <c r="F4572">
        <v>21433225</v>
      </c>
      <c r="G4572">
        <v>2020</v>
      </c>
      <c r="H4572">
        <v>2</v>
      </c>
      <c r="I4572">
        <v>9</v>
      </c>
      <c r="J4572" s="8" t="s">
        <v>4065</v>
      </c>
      <c r="K4572" t="s">
        <v>7304</v>
      </c>
      <c r="L4572" s="2" t="s">
        <v>9680</v>
      </c>
      <c r="M4572" t="s">
        <v>9712</v>
      </c>
      <c r="N4572" t="s">
        <v>9728</v>
      </c>
      <c r="O4572">
        <v>2</v>
      </c>
      <c r="P4572">
        <v>0</v>
      </c>
      <c r="Q4572">
        <v>0</v>
      </c>
      <c r="R4572">
        <v>1</v>
      </c>
    </row>
    <row r="4573" spans="1:18" hidden="1" x14ac:dyDescent="0.35">
      <c r="A4573" t="s">
        <v>3942</v>
      </c>
      <c r="B4573" t="s">
        <v>3990</v>
      </c>
      <c r="C4573">
        <v>111</v>
      </c>
      <c r="D4573" t="s">
        <v>3994</v>
      </c>
      <c r="E4573" t="s">
        <v>3998</v>
      </c>
      <c r="F4573">
        <v>21433225</v>
      </c>
      <c r="G4573">
        <v>2020</v>
      </c>
      <c r="H4573">
        <v>1</v>
      </c>
      <c r="I4573">
        <v>3</v>
      </c>
      <c r="J4573" s="8" t="s">
        <v>4004</v>
      </c>
      <c r="K4573" t="s">
        <v>7305</v>
      </c>
      <c r="L4573" s="2" t="s">
        <v>9681</v>
      </c>
      <c r="M4573" s="10" t="s">
        <v>9693</v>
      </c>
      <c r="N4573" s="27">
        <v>6</v>
      </c>
      <c r="O4573">
        <v>1</v>
      </c>
      <c r="P4573">
        <v>32000</v>
      </c>
      <c r="Q4573">
        <v>1.493009101523452E-3</v>
      </c>
      <c r="R4573">
        <v>1</v>
      </c>
    </row>
    <row r="4574" spans="1:18" hidden="1" x14ac:dyDescent="0.35">
      <c r="A4574" t="s">
        <v>3943</v>
      </c>
      <c r="B4574" t="s">
        <v>3990</v>
      </c>
      <c r="C4574">
        <v>111</v>
      </c>
      <c r="D4574" t="s">
        <v>3994</v>
      </c>
      <c r="E4574" t="s">
        <v>3998</v>
      </c>
      <c r="F4574">
        <v>21433225</v>
      </c>
      <c r="G4574">
        <v>2020</v>
      </c>
      <c r="H4574">
        <v>1</v>
      </c>
      <c r="I4574">
        <v>3</v>
      </c>
      <c r="J4574" s="8" t="s">
        <v>4004</v>
      </c>
      <c r="K4574" t="s">
        <v>7306</v>
      </c>
      <c r="L4574" s="2" t="s">
        <v>9682</v>
      </c>
      <c r="M4574" t="s">
        <v>9717</v>
      </c>
      <c r="N4574">
        <v>7</v>
      </c>
      <c r="O4574">
        <v>2</v>
      </c>
      <c r="P4574">
        <v>0</v>
      </c>
      <c r="Q4574">
        <v>0</v>
      </c>
      <c r="R4574">
        <v>3</v>
      </c>
    </row>
    <row r="4575" spans="1:18" hidden="1" x14ac:dyDescent="0.35">
      <c r="A4575" t="s">
        <v>3944</v>
      </c>
      <c r="B4575" t="s">
        <v>3990</v>
      </c>
      <c r="C4575">
        <v>111</v>
      </c>
      <c r="D4575" t="s">
        <v>3994</v>
      </c>
      <c r="E4575" t="s">
        <v>3998</v>
      </c>
      <c r="F4575">
        <v>21433225</v>
      </c>
      <c r="G4575">
        <v>2020</v>
      </c>
      <c r="H4575">
        <v>2</v>
      </c>
      <c r="I4575">
        <v>6</v>
      </c>
      <c r="J4575" s="8" t="s">
        <v>4118</v>
      </c>
      <c r="K4575" t="s">
        <v>7307</v>
      </c>
      <c r="L4575" s="2" t="s">
        <v>9683</v>
      </c>
      <c r="M4575" t="s">
        <v>9712</v>
      </c>
      <c r="N4575" t="s">
        <v>9728</v>
      </c>
      <c r="O4575">
        <v>2</v>
      </c>
      <c r="P4575">
        <v>0</v>
      </c>
      <c r="Q4575">
        <v>0</v>
      </c>
      <c r="R4575">
        <v>1</v>
      </c>
    </row>
    <row r="4576" spans="1:18" hidden="1" x14ac:dyDescent="0.35">
      <c r="A4576" t="s">
        <v>3945</v>
      </c>
      <c r="B4576" t="s">
        <v>3990</v>
      </c>
      <c r="C4576">
        <v>111</v>
      </c>
      <c r="D4576" t="s">
        <v>3994</v>
      </c>
      <c r="E4576" t="s">
        <v>3998</v>
      </c>
      <c r="F4576">
        <v>21433225</v>
      </c>
      <c r="G4576">
        <v>2020</v>
      </c>
      <c r="H4576">
        <v>4</v>
      </c>
      <c r="I4576">
        <v>12</v>
      </c>
      <c r="J4576" s="8" t="s">
        <v>4116</v>
      </c>
      <c r="K4576" t="s">
        <v>7308</v>
      </c>
      <c r="L4576" s="2" t="s">
        <v>9684</v>
      </c>
      <c r="M4576" s="10">
        <v>47</v>
      </c>
      <c r="N4576" s="27">
        <v>8</v>
      </c>
      <c r="O4576">
        <v>1</v>
      </c>
      <c r="P4576">
        <v>3000</v>
      </c>
      <c r="Q4576">
        <v>1.399696032678237E-4</v>
      </c>
      <c r="R4576">
        <v>1</v>
      </c>
    </row>
    <row r="4577" spans="1:18" hidden="1" x14ac:dyDescent="0.35">
      <c r="A4577" t="s">
        <v>3946</v>
      </c>
      <c r="B4577" t="s">
        <v>3990</v>
      </c>
      <c r="C4577">
        <v>111</v>
      </c>
      <c r="D4577" t="s">
        <v>3994</v>
      </c>
      <c r="E4577" t="s">
        <v>3998</v>
      </c>
      <c r="F4577">
        <v>21433225</v>
      </c>
      <c r="G4577">
        <v>2021</v>
      </c>
      <c r="H4577">
        <v>1</v>
      </c>
      <c r="I4577">
        <v>3</v>
      </c>
      <c r="J4577" s="8" t="s">
        <v>4117</v>
      </c>
      <c r="K4577" t="s">
        <v>7309</v>
      </c>
      <c r="L4577" s="2" t="s">
        <v>9685</v>
      </c>
      <c r="M4577" s="10">
        <v>20</v>
      </c>
      <c r="N4577" s="27">
        <v>2</v>
      </c>
      <c r="O4577">
        <v>1</v>
      </c>
      <c r="P4577">
        <v>105100</v>
      </c>
      <c r="Q4577">
        <v>4.903601767816089E-3</v>
      </c>
      <c r="R4577">
        <v>1</v>
      </c>
    </row>
    <row r="4578" spans="1:18" s="4" customFormat="1" hidden="1" x14ac:dyDescent="0.35">
      <c r="A4578" s="4" t="s">
        <v>3947</v>
      </c>
      <c r="B4578" s="4" t="s">
        <v>3990</v>
      </c>
      <c r="C4578" s="4">
        <v>111</v>
      </c>
      <c r="D4578" s="4" t="s">
        <v>3994</v>
      </c>
      <c r="E4578" s="4" t="s">
        <v>3998</v>
      </c>
      <c r="F4578" s="4">
        <v>21433225</v>
      </c>
      <c r="G4578" s="4">
        <v>2021</v>
      </c>
      <c r="H4578" s="4">
        <v>1</v>
      </c>
      <c r="I4578" s="4">
        <v>3</v>
      </c>
      <c r="J4578" s="8" t="s">
        <v>4117</v>
      </c>
      <c r="K4578" s="4" t="s">
        <v>7310</v>
      </c>
      <c r="L4578" s="2" t="s">
        <v>9794</v>
      </c>
      <c r="M4578" s="10">
        <v>38</v>
      </c>
      <c r="N4578" s="28">
        <v>6</v>
      </c>
      <c r="O4578" s="4">
        <v>1</v>
      </c>
      <c r="P4578" s="4">
        <v>1209</v>
      </c>
      <c r="Q4578" s="4">
        <v>0</v>
      </c>
      <c r="R4578" s="4">
        <v>1</v>
      </c>
    </row>
    <row r="4579" spans="1:18" hidden="1" x14ac:dyDescent="0.35">
      <c r="A4579" t="s">
        <v>3948</v>
      </c>
      <c r="B4579" t="s">
        <v>3990</v>
      </c>
      <c r="C4579">
        <v>111</v>
      </c>
      <c r="D4579" t="s">
        <v>3994</v>
      </c>
      <c r="E4579" t="s">
        <v>3998</v>
      </c>
      <c r="F4579">
        <v>21433225</v>
      </c>
      <c r="G4579">
        <v>2021</v>
      </c>
      <c r="H4579">
        <v>1</v>
      </c>
      <c r="I4579">
        <v>3</v>
      </c>
      <c r="J4579" s="6" t="s">
        <v>4117</v>
      </c>
      <c r="K4579" t="s">
        <v>7311</v>
      </c>
      <c r="L4579" s="2" t="s">
        <v>9669</v>
      </c>
      <c r="M4579" t="s">
        <v>9723</v>
      </c>
      <c r="N4579">
        <v>1</v>
      </c>
      <c r="O4579">
        <v>2</v>
      </c>
      <c r="P4579">
        <v>0</v>
      </c>
      <c r="Q4579">
        <v>0</v>
      </c>
      <c r="R4579">
        <v>1</v>
      </c>
    </row>
    <row r="4580" spans="1:18" hidden="1" x14ac:dyDescent="0.35">
      <c r="A4580" t="s">
        <v>3949</v>
      </c>
      <c r="B4580" t="s">
        <v>3990</v>
      </c>
      <c r="C4580">
        <v>111</v>
      </c>
      <c r="D4580" t="s">
        <v>3994</v>
      </c>
      <c r="E4580" t="s">
        <v>3998</v>
      </c>
      <c r="F4580">
        <v>21433225</v>
      </c>
      <c r="G4580">
        <v>2021</v>
      </c>
      <c r="H4580">
        <v>1</v>
      </c>
      <c r="I4580">
        <v>3</v>
      </c>
      <c r="J4580" s="6" t="s">
        <v>4117</v>
      </c>
      <c r="K4580" t="s">
        <v>7312</v>
      </c>
      <c r="L4580" s="2" t="s">
        <v>9686</v>
      </c>
      <c r="M4580" t="s">
        <v>9723</v>
      </c>
      <c r="N4580">
        <v>1</v>
      </c>
      <c r="O4580">
        <v>2</v>
      </c>
      <c r="P4580">
        <v>0</v>
      </c>
      <c r="Q4580">
        <v>0</v>
      </c>
      <c r="R4580">
        <v>1</v>
      </c>
    </row>
    <row r="4581" spans="1:18" hidden="1" x14ac:dyDescent="0.35">
      <c r="A4581" t="s">
        <v>3950</v>
      </c>
      <c r="B4581" t="s">
        <v>3990</v>
      </c>
      <c r="C4581">
        <v>111</v>
      </c>
      <c r="D4581" t="s">
        <v>3994</v>
      </c>
      <c r="E4581" t="s">
        <v>3998</v>
      </c>
      <c r="F4581">
        <v>21433225</v>
      </c>
      <c r="G4581">
        <v>2021</v>
      </c>
      <c r="H4581">
        <v>1</v>
      </c>
      <c r="I4581">
        <v>3</v>
      </c>
      <c r="J4581" s="8" t="s">
        <v>4117</v>
      </c>
      <c r="K4581" t="s">
        <v>7313</v>
      </c>
      <c r="L4581" s="2" t="s">
        <v>9687</v>
      </c>
      <c r="M4581" s="10">
        <v>48</v>
      </c>
      <c r="N4581" s="27">
        <v>8</v>
      </c>
      <c r="O4581">
        <v>1</v>
      </c>
      <c r="P4581">
        <v>7171</v>
      </c>
      <c r="Q4581">
        <v>3.3457400834452123E-4</v>
      </c>
      <c r="R4581">
        <v>1</v>
      </c>
    </row>
    <row r="4582" spans="1:18" hidden="1" x14ac:dyDescent="0.35">
      <c r="A4582" t="s">
        <v>3951</v>
      </c>
      <c r="B4582" t="s">
        <v>3990</v>
      </c>
      <c r="C4582">
        <v>111</v>
      </c>
      <c r="D4582" t="s">
        <v>3994</v>
      </c>
      <c r="E4582" t="s">
        <v>3998</v>
      </c>
      <c r="F4582">
        <v>21433225</v>
      </c>
      <c r="G4582">
        <v>2021</v>
      </c>
      <c r="H4582">
        <v>1</v>
      </c>
      <c r="I4582">
        <v>3</v>
      </c>
      <c r="J4582" s="8" t="s">
        <v>4117</v>
      </c>
      <c r="K4582" t="s">
        <v>7314</v>
      </c>
      <c r="L4582" s="2" t="s">
        <v>9688</v>
      </c>
      <c r="M4582" s="10">
        <v>33</v>
      </c>
      <c r="N4582" s="27">
        <v>5</v>
      </c>
      <c r="O4582">
        <v>1</v>
      </c>
      <c r="P4582">
        <v>10000</v>
      </c>
      <c r="Q4582">
        <v>4.665653442260789E-4</v>
      </c>
      <c r="R4582">
        <v>1</v>
      </c>
    </row>
    <row r="4583" spans="1:18" hidden="1" x14ac:dyDescent="0.35">
      <c r="A4583" t="s">
        <v>3952</v>
      </c>
      <c r="B4583" t="s">
        <v>3990</v>
      </c>
      <c r="C4583">
        <v>111</v>
      </c>
      <c r="D4583" t="s">
        <v>3994</v>
      </c>
      <c r="E4583" t="s">
        <v>3998</v>
      </c>
      <c r="F4583">
        <v>21433225</v>
      </c>
      <c r="G4583">
        <v>2021</v>
      </c>
      <c r="H4583">
        <v>1</v>
      </c>
      <c r="I4583">
        <v>3</v>
      </c>
      <c r="J4583" s="8" t="s">
        <v>4117</v>
      </c>
      <c r="K4583" t="s">
        <v>7315</v>
      </c>
      <c r="L4583" s="2" t="s">
        <v>9689</v>
      </c>
      <c r="M4583" s="10">
        <v>35</v>
      </c>
      <c r="N4583" s="27">
        <v>6</v>
      </c>
      <c r="O4583">
        <v>1</v>
      </c>
      <c r="P4583">
        <v>39000</v>
      </c>
      <c r="Q4583">
        <v>1.8196048424817079E-3</v>
      </c>
      <c r="R4583">
        <v>1</v>
      </c>
    </row>
    <row r="4584" spans="1:18" hidden="1" x14ac:dyDescent="0.35">
      <c r="A4584" t="s">
        <v>3953</v>
      </c>
      <c r="B4584" t="s">
        <v>3990</v>
      </c>
      <c r="C4584">
        <v>111</v>
      </c>
      <c r="D4584" t="s">
        <v>3994</v>
      </c>
      <c r="E4584" t="s">
        <v>3998</v>
      </c>
      <c r="F4584">
        <v>21433225</v>
      </c>
      <c r="G4584">
        <v>2021</v>
      </c>
      <c r="H4584">
        <v>1</v>
      </c>
      <c r="I4584">
        <v>3</v>
      </c>
      <c r="J4584" s="8" t="s">
        <v>4117</v>
      </c>
      <c r="K4584" t="s">
        <v>7316</v>
      </c>
      <c r="L4584" s="2" t="s">
        <v>9690</v>
      </c>
      <c r="M4584" s="10" t="s">
        <v>9713</v>
      </c>
      <c r="N4584" s="27">
        <v>5</v>
      </c>
      <c r="O4584">
        <v>1</v>
      </c>
      <c r="P4584">
        <v>12700</v>
      </c>
      <c r="Q4584">
        <v>5.9253798716712026E-4</v>
      </c>
      <c r="R4584">
        <v>1</v>
      </c>
    </row>
    <row r="4585" spans="1:18" hidden="1" x14ac:dyDescent="0.35">
      <c r="A4585" t="s">
        <v>3954</v>
      </c>
      <c r="B4585" t="s">
        <v>3990</v>
      </c>
      <c r="C4585">
        <v>111</v>
      </c>
      <c r="D4585" t="s">
        <v>3994</v>
      </c>
      <c r="E4585" t="s">
        <v>3998</v>
      </c>
      <c r="F4585">
        <v>21433225</v>
      </c>
      <c r="G4585">
        <v>2021</v>
      </c>
      <c r="H4585">
        <v>1</v>
      </c>
      <c r="I4585">
        <v>3</v>
      </c>
      <c r="J4585" s="8" t="s">
        <v>4117</v>
      </c>
      <c r="K4585" t="s">
        <v>7317</v>
      </c>
      <c r="L4585" s="2" t="s">
        <v>9691</v>
      </c>
      <c r="M4585" s="10" t="s">
        <v>9708</v>
      </c>
      <c r="N4585" s="27">
        <v>8</v>
      </c>
      <c r="O4585">
        <v>1</v>
      </c>
      <c r="P4585">
        <v>86000</v>
      </c>
      <c r="Q4585">
        <v>4.0124619603442782E-3</v>
      </c>
      <c r="R4585">
        <v>1</v>
      </c>
    </row>
    <row r="4586" spans="1:18" hidden="1" x14ac:dyDescent="0.35">
      <c r="A4586" t="s">
        <v>3955</v>
      </c>
      <c r="B4586" t="s">
        <v>3990</v>
      </c>
      <c r="C4586">
        <v>111</v>
      </c>
      <c r="D4586" t="s">
        <v>3994</v>
      </c>
      <c r="E4586" t="s">
        <v>3998</v>
      </c>
      <c r="F4586">
        <v>21433225</v>
      </c>
      <c r="G4586">
        <v>2021</v>
      </c>
      <c r="H4586">
        <v>1</v>
      </c>
      <c r="I4586">
        <v>3</v>
      </c>
      <c r="J4586" s="6" t="s">
        <v>4117</v>
      </c>
      <c r="K4586" t="s">
        <v>7318</v>
      </c>
      <c r="L4586" s="2" t="s">
        <v>9692</v>
      </c>
      <c r="M4586" t="s">
        <v>9712</v>
      </c>
      <c r="N4586" t="s">
        <v>9728</v>
      </c>
      <c r="O4586">
        <v>2</v>
      </c>
      <c r="P4586">
        <v>0</v>
      </c>
      <c r="Q4586">
        <v>0</v>
      </c>
      <c r="R4586">
        <v>1</v>
      </c>
    </row>
    <row r="4587" spans="1:18" s="4" customFormat="1" hidden="1" x14ac:dyDescent="0.35">
      <c r="A4587" t="s">
        <v>9790</v>
      </c>
      <c r="B4587" s="4" t="s">
        <v>3992</v>
      </c>
      <c r="C4587">
        <v>137</v>
      </c>
      <c r="D4587" t="s">
        <v>3994</v>
      </c>
      <c r="E4587" t="s">
        <v>3997</v>
      </c>
      <c r="F4587">
        <v>62398</v>
      </c>
      <c r="G4587">
        <v>2020</v>
      </c>
      <c r="H4587">
        <v>3</v>
      </c>
      <c r="I4587">
        <v>7</v>
      </c>
      <c r="J4587" s="7">
        <v>44033</v>
      </c>
      <c r="K4587" s="4" t="s">
        <v>5886</v>
      </c>
      <c r="L4587" s="4" t="s">
        <v>7452</v>
      </c>
      <c r="M4587" s="10">
        <v>32</v>
      </c>
      <c r="N4587" s="4">
        <v>5</v>
      </c>
      <c r="O4587" s="4">
        <v>3</v>
      </c>
      <c r="P4587" s="4">
        <v>100</v>
      </c>
      <c r="Q4587" s="4">
        <f t="shared" ref="Q4587:Q4631" si="73">P4587/F4587</f>
        <v>1.6026154684445014E-3</v>
      </c>
      <c r="R4587" s="4">
        <v>4</v>
      </c>
    </row>
    <row r="4588" spans="1:18" hidden="1" x14ac:dyDescent="0.35">
      <c r="A4588" s="23" t="s">
        <v>9932</v>
      </c>
      <c r="B4588" s="23" t="s">
        <v>3975</v>
      </c>
      <c r="C4588" s="23">
        <v>542</v>
      </c>
      <c r="D4588" s="23" t="s">
        <v>3994</v>
      </c>
      <c r="E4588" s="23" t="s">
        <v>3996</v>
      </c>
      <c r="F4588" s="23">
        <v>1919039800</v>
      </c>
      <c r="G4588" s="23">
        <v>2020</v>
      </c>
      <c r="H4588">
        <v>1</v>
      </c>
      <c r="I4588">
        <v>2</v>
      </c>
      <c r="J4588" s="8" t="s">
        <v>9860</v>
      </c>
      <c r="K4588" s="22" t="s">
        <v>9868</v>
      </c>
      <c r="L4588" s="22" t="s">
        <v>9869</v>
      </c>
      <c r="M4588" s="10">
        <v>43</v>
      </c>
      <c r="N4588" s="27">
        <v>7</v>
      </c>
      <c r="O4588">
        <v>1</v>
      </c>
      <c r="P4588" s="9">
        <v>500000</v>
      </c>
      <c r="Q4588" s="23">
        <f t="shared" si="73"/>
        <v>2.6054696729062109E-4</v>
      </c>
      <c r="R4588">
        <v>3</v>
      </c>
    </row>
    <row r="4589" spans="1:18" ht="15" hidden="1" customHeight="1" x14ac:dyDescent="0.35">
      <c r="A4589" s="23" t="s">
        <v>1835</v>
      </c>
      <c r="B4589" s="23" t="s">
        <v>3975</v>
      </c>
      <c r="C4589" s="23">
        <v>542</v>
      </c>
      <c r="D4589" s="23" t="s">
        <v>3994</v>
      </c>
      <c r="E4589" s="23" t="s">
        <v>3996</v>
      </c>
      <c r="F4589" s="23">
        <v>1919039800</v>
      </c>
      <c r="G4589" s="23">
        <v>2020</v>
      </c>
      <c r="H4589">
        <v>1</v>
      </c>
      <c r="I4589">
        <v>2</v>
      </c>
      <c r="J4589" s="8" t="s">
        <v>9860</v>
      </c>
      <c r="K4589" s="22" t="s">
        <v>9870</v>
      </c>
      <c r="L4589" s="22" t="s">
        <v>9869</v>
      </c>
      <c r="M4589" s="10">
        <v>40</v>
      </c>
      <c r="N4589" s="27">
        <v>7</v>
      </c>
      <c r="O4589">
        <v>1</v>
      </c>
      <c r="P4589" s="9">
        <v>2500000</v>
      </c>
      <c r="Q4589" s="23">
        <f t="shared" si="73"/>
        <v>1.3027348364531054E-3</v>
      </c>
      <c r="R4589">
        <v>2</v>
      </c>
    </row>
    <row r="4590" spans="1:18" hidden="1" x14ac:dyDescent="0.35">
      <c r="A4590" s="23" t="s">
        <v>1838</v>
      </c>
      <c r="B4590" s="23" t="s">
        <v>3975</v>
      </c>
      <c r="C4590" s="23">
        <v>542</v>
      </c>
      <c r="D4590" s="23" t="s">
        <v>3994</v>
      </c>
      <c r="E4590" s="23" t="s">
        <v>3996</v>
      </c>
      <c r="F4590" s="23">
        <v>1919039800</v>
      </c>
      <c r="G4590" s="23">
        <v>2020</v>
      </c>
      <c r="H4590">
        <v>1</v>
      </c>
      <c r="I4590">
        <v>3</v>
      </c>
      <c r="J4590" s="8" t="s">
        <v>4031</v>
      </c>
      <c r="K4590" s="22" t="s">
        <v>9873</v>
      </c>
      <c r="L4590" s="22" t="s">
        <v>9872</v>
      </c>
      <c r="M4590" s="10">
        <v>41</v>
      </c>
      <c r="N4590" s="31">
        <v>7</v>
      </c>
      <c r="O4590">
        <v>1</v>
      </c>
      <c r="P4590" s="9">
        <v>2000000</v>
      </c>
      <c r="Q4590" s="23">
        <f t="shared" si="73"/>
        <v>1.0421878691624844E-3</v>
      </c>
      <c r="R4590">
        <v>2</v>
      </c>
    </row>
    <row r="4591" spans="1:18" hidden="1" x14ac:dyDescent="0.35">
      <c r="A4591" s="23" t="s">
        <v>9934</v>
      </c>
      <c r="B4591" s="23" t="s">
        <v>3975</v>
      </c>
      <c r="C4591" s="23">
        <v>542</v>
      </c>
      <c r="D4591" s="23" t="s">
        <v>3994</v>
      </c>
      <c r="E4591" s="23" t="s">
        <v>3996</v>
      </c>
      <c r="F4591" s="23">
        <v>1919039800</v>
      </c>
      <c r="G4591" s="23">
        <v>2020</v>
      </c>
      <c r="H4591">
        <v>1</v>
      </c>
      <c r="I4591">
        <v>3</v>
      </c>
      <c r="J4591" s="8" t="s">
        <v>4031</v>
      </c>
      <c r="K4591" s="22" t="s">
        <v>9874</v>
      </c>
      <c r="L4591" s="22" t="s">
        <v>9872</v>
      </c>
      <c r="M4591" s="10">
        <v>40</v>
      </c>
      <c r="N4591" s="31">
        <v>7</v>
      </c>
      <c r="O4591">
        <v>1</v>
      </c>
      <c r="P4591" s="9">
        <v>12000000</v>
      </c>
      <c r="Q4591" s="23">
        <f t="shared" si="73"/>
        <v>6.2531272149749057E-3</v>
      </c>
      <c r="R4591">
        <v>2</v>
      </c>
    </row>
    <row r="4592" spans="1:18" hidden="1" x14ac:dyDescent="0.35">
      <c r="A4592" s="23" t="s">
        <v>9936</v>
      </c>
      <c r="B4592" s="23" t="s">
        <v>3975</v>
      </c>
      <c r="C4592" s="23">
        <v>542</v>
      </c>
      <c r="D4592" s="23" t="s">
        <v>3994</v>
      </c>
      <c r="E4592" s="23" t="s">
        <v>3996</v>
      </c>
      <c r="F4592" s="23">
        <v>1919039800</v>
      </c>
      <c r="G4592" s="23">
        <v>2020</v>
      </c>
      <c r="H4592">
        <v>1</v>
      </c>
      <c r="I4592">
        <v>3</v>
      </c>
      <c r="J4592" s="8" t="s">
        <v>4031</v>
      </c>
      <c r="K4592" s="22" t="s">
        <v>9875</v>
      </c>
      <c r="L4592" s="22" t="s">
        <v>9872</v>
      </c>
      <c r="M4592" s="10">
        <v>41</v>
      </c>
      <c r="N4592" s="31">
        <v>7</v>
      </c>
      <c r="O4592">
        <v>1</v>
      </c>
      <c r="P4592" s="9">
        <v>4100000</v>
      </c>
      <c r="Q4592" s="23">
        <f t="shared" si="73"/>
        <v>2.1364851317830927E-3</v>
      </c>
      <c r="R4592">
        <v>2</v>
      </c>
    </row>
    <row r="4593" spans="1:21" hidden="1" x14ac:dyDescent="0.35">
      <c r="A4593" s="23" t="s">
        <v>1839</v>
      </c>
      <c r="B4593" s="23" t="s">
        <v>3975</v>
      </c>
      <c r="C4593" s="23">
        <v>542</v>
      </c>
      <c r="D4593" s="23" t="s">
        <v>3994</v>
      </c>
      <c r="E4593" s="23" t="s">
        <v>3996</v>
      </c>
      <c r="F4593" s="23">
        <v>1919039800</v>
      </c>
      <c r="G4593" s="23">
        <v>2020</v>
      </c>
      <c r="H4593">
        <v>1</v>
      </c>
      <c r="I4593">
        <v>3</v>
      </c>
      <c r="J4593" s="8" t="s">
        <v>4031</v>
      </c>
      <c r="K4593" s="22" t="s">
        <v>9876</v>
      </c>
      <c r="L4593" s="22" t="s">
        <v>9872</v>
      </c>
      <c r="M4593" s="10">
        <v>43</v>
      </c>
      <c r="N4593" s="31">
        <v>7</v>
      </c>
      <c r="O4593">
        <v>1</v>
      </c>
      <c r="P4593" s="9">
        <v>3000000</v>
      </c>
      <c r="Q4593" s="23">
        <f t="shared" si="73"/>
        <v>1.5632818037437264E-3</v>
      </c>
      <c r="R4593">
        <v>3</v>
      </c>
    </row>
    <row r="4594" spans="1:21" hidden="1" x14ac:dyDescent="0.35">
      <c r="A4594" s="23" t="s">
        <v>1853</v>
      </c>
      <c r="B4594" s="23" t="s">
        <v>3975</v>
      </c>
      <c r="C4594" s="23">
        <v>542</v>
      </c>
      <c r="D4594" s="23" t="s">
        <v>3994</v>
      </c>
      <c r="E4594" s="23" t="s">
        <v>3996</v>
      </c>
      <c r="F4594" s="23">
        <v>1919039800</v>
      </c>
      <c r="G4594" s="23">
        <v>2020</v>
      </c>
      <c r="H4594">
        <v>1</v>
      </c>
      <c r="I4594">
        <v>3</v>
      </c>
      <c r="J4594" s="8" t="s">
        <v>4031</v>
      </c>
      <c r="K4594" s="22" t="s">
        <v>9877</v>
      </c>
      <c r="L4594" s="22" t="s">
        <v>9872</v>
      </c>
      <c r="M4594" s="10">
        <v>43</v>
      </c>
      <c r="N4594" s="31">
        <v>7</v>
      </c>
      <c r="O4594">
        <v>1</v>
      </c>
      <c r="P4594" s="9">
        <v>7900000</v>
      </c>
      <c r="Q4594" s="23">
        <f t="shared" si="73"/>
        <v>4.116642083191813E-3</v>
      </c>
      <c r="R4594">
        <v>3</v>
      </c>
    </row>
    <row r="4595" spans="1:21" hidden="1" x14ac:dyDescent="0.35">
      <c r="A4595" s="23" t="s">
        <v>1854</v>
      </c>
      <c r="B4595" s="23" t="s">
        <v>3975</v>
      </c>
      <c r="C4595" s="23">
        <v>542</v>
      </c>
      <c r="D4595" s="23" t="s">
        <v>3994</v>
      </c>
      <c r="E4595" s="23" t="s">
        <v>3996</v>
      </c>
      <c r="F4595" s="23">
        <v>1919039800</v>
      </c>
      <c r="G4595" s="23">
        <v>2020</v>
      </c>
      <c r="H4595">
        <v>1</v>
      </c>
      <c r="I4595">
        <v>3</v>
      </c>
      <c r="J4595" s="8" t="s">
        <v>4031</v>
      </c>
      <c r="K4595" s="22" t="s">
        <v>9878</v>
      </c>
      <c r="L4595" s="22" t="s">
        <v>9872</v>
      </c>
      <c r="M4595" s="10">
        <v>41</v>
      </c>
      <c r="N4595" s="31">
        <v>7</v>
      </c>
      <c r="O4595">
        <v>1</v>
      </c>
      <c r="P4595" s="22">
        <v>1900000</v>
      </c>
      <c r="Q4595" s="23">
        <f t="shared" si="73"/>
        <v>9.9007847570436016E-4</v>
      </c>
      <c r="R4595">
        <v>2</v>
      </c>
    </row>
    <row r="4596" spans="1:21" hidden="1" x14ac:dyDescent="0.35">
      <c r="A4596" s="23" t="s">
        <v>9935</v>
      </c>
      <c r="B4596" s="23" t="s">
        <v>3975</v>
      </c>
      <c r="C4596" s="23">
        <v>542</v>
      </c>
      <c r="D4596" s="23" t="s">
        <v>3994</v>
      </c>
      <c r="E4596" s="23" t="s">
        <v>3996</v>
      </c>
      <c r="F4596" s="23">
        <v>1919039800</v>
      </c>
      <c r="G4596" s="23">
        <v>2020</v>
      </c>
      <c r="H4596">
        <v>1</v>
      </c>
      <c r="I4596">
        <v>3</v>
      </c>
      <c r="J4596" s="8" t="s">
        <v>4031</v>
      </c>
      <c r="K4596" s="22" t="s">
        <v>9879</v>
      </c>
      <c r="L4596" s="22" t="s">
        <v>9872</v>
      </c>
      <c r="M4596" s="10">
        <v>40</v>
      </c>
      <c r="N4596" s="31">
        <v>7</v>
      </c>
      <c r="O4596">
        <v>1</v>
      </c>
      <c r="P4596" s="22">
        <v>21200000</v>
      </c>
      <c r="Q4596" s="23">
        <f t="shared" si="73"/>
        <v>1.1047191413122333E-2</v>
      </c>
      <c r="R4596">
        <v>2</v>
      </c>
    </row>
    <row r="4597" spans="1:21" ht="15" hidden="1" customHeight="1" x14ac:dyDescent="0.35">
      <c r="A4597" s="23" t="s">
        <v>9937</v>
      </c>
      <c r="B4597" s="23" t="s">
        <v>3975</v>
      </c>
      <c r="C4597" s="23">
        <v>542</v>
      </c>
      <c r="D4597" s="23" t="s">
        <v>3994</v>
      </c>
      <c r="E4597" s="23" t="s">
        <v>3996</v>
      </c>
      <c r="F4597" s="23">
        <v>1919039800</v>
      </c>
      <c r="G4597" s="23">
        <v>2020</v>
      </c>
      <c r="H4597">
        <v>1</v>
      </c>
      <c r="I4597">
        <v>3</v>
      </c>
      <c r="J4597" s="8" t="s">
        <v>4031</v>
      </c>
      <c r="K4597" s="22" t="s">
        <v>9880</v>
      </c>
      <c r="L4597" s="22" t="s">
        <v>9872</v>
      </c>
      <c r="M4597" s="10">
        <v>41</v>
      </c>
      <c r="N4597" s="31">
        <v>7</v>
      </c>
      <c r="O4597">
        <v>1</v>
      </c>
      <c r="P4597" s="22">
        <v>6700000</v>
      </c>
      <c r="Q4597" s="23">
        <f t="shared" si="73"/>
        <v>3.4913293616943225E-3</v>
      </c>
      <c r="R4597">
        <v>2</v>
      </c>
    </row>
    <row r="4598" spans="1:21" hidden="1" x14ac:dyDescent="0.35">
      <c r="A4598" s="23" t="s">
        <v>1861</v>
      </c>
      <c r="B4598" s="23" t="s">
        <v>3975</v>
      </c>
      <c r="C4598" s="23">
        <v>542</v>
      </c>
      <c r="D4598" s="23" t="s">
        <v>3994</v>
      </c>
      <c r="E4598" s="23" t="s">
        <v>3996</v>
      </c>
      <c r="F4598" s="23">
        <v>1919039800</v>
      </c>
      <c r="G4598" s="23">
        <v>2020</v>
      </c>
      <c r="H4598">
        <v>1</v>
      </c>
      <c r="I4598">
        <v>3</v>
      </c>
      <c r="J4598" s="8" t="s">
        <v>4031</v>
      </c>
      <c r="K4598" s="22" t="s">
        <v>9881</v>
      </c>
      <c r="L4598" s="22" t="s">
        <v>9872</v>
      </c>
      <c r="M4598" s="10">
        <v>40</v>
      </c>
      <c r="N4598" s="31">
        <v>7</v>
      </c>
      <c r="O4598">
        <v>1</v>
      </c>
      <c r="P4598" s="22">
        <v>7000000</v>
      </c>
      <c r="Q4598" s="23">
        <f t="shared" si="73"/>
        <v>3.6476575420686949E-3</v>
      </c>
      <c r="R4598">
        <v>2</v>
      </c>
    </row>
    <row r="4599" spans="1:21" hidden="1" x14ac:dyDescent="0.35">
      <c r="A4599" s="23" t="s">
        <v>9938</v>
      </c>
      <c r="B4599" s="23" t="s">
        <v>3975</v>
      </c>
      <c r="C4599" s="23">
        <v>542</v>
      </c>
      <c r="D4599" s="23" t="s">
        <v>3994</v>
      </c>
      <c r="E4599" s="23" t="s">
        <v>3996</v>
      </c>
      <c r="F4599" s="23">
        <v>1919039800</v>
      </c>
      <c r="G4599" s="23">
        <v>2020</v>
      </c>
      <c r="H4599">
        <v>1</v>
      </c>
      <c r="I4599">
        <v>3</v>
      </c>
      <c r="J4599" s="8" t="s">
        <v>4031</v>
      </c>
      <c r="K4599" s="22" t="s">
        <v>9882</v>
      </c>
      <c r="L4599" s="22" t="s">
        <v>9872</v>
      </c>
      <c r="M4599" s="10">
        <v>43</v>
      </c>
      <c r="N4599" s="31">
        <v>7</v>
      </c>
      <c r="O4599">
        <v>1</v>
      </c>
      <c r="P4599" s="22">
        <v>5500000</v>
      </c>
      <c r="Q4599" s="23">
        <f t="shared" si="73"/>
        <v>2.8660166401968316E-3</v>
      </c>
      <c r="R4599">
        <v>3</v>
      </c>
    </row>
    <row r="4600" spans="1:21" hidden="1" x14ac:dyDescent="0.35">
      <c r="A4600" s="23" t="s">
        <v>9939</v>
      </c>
      <c r="B4600" s="23" t="s">
        <v>3975</v>
      </c>
      <c r="C4600" s="23">
        <v>542</v>
      </c>
      <c r="D4600" s="23" t="s">
        <v>3994</v>
      </c>
      <c r="E4600" s="23" t="s">
        <v>3996</v>
      </c>
      <c r="F4600" s="23">
        <v>1919039800</v>
      </c>
      <c r="G4600" s="23">
        <v>2020</v>
      </c>
      <c r="H4600">
        <v>2</v>
      </c>
      <c r="I4600">
        <v>4</v>
      </c>
      <c r="J4600" s="8" t="s">
        <v>4096</v>
      </c>
      <c r="K4600" s="22" t="s">
        <v>9931</v>
      </c>
      <c r="L4600" s="22" t="s">
        <v>9885</v>
      </c>
      <c r="M4600" s="10">
        <v>43</v>
      </c>
      <c r="N4600" s="31">
        <v>7</v>
      </c>
      <c r="O4600">
        <v>1</v>
      </c>
      <c r="P4600" s="22">
        <v>6000000</v>
      </c>
      <c r="Q4600" s="23">
        <f t="shared" si="73"/>
        <v>3.1265636074874529E-3</v>
      </c>
      <c r="R4600">
        <v>3</v>
      </c>
    </row>
    <row r="4601" spans="1:21" s="23" customFormat="1" hidden="1" x14ac:dyDescent="0.35">
      <c r="A4601" s="23" t="s">
        <v>9940</v>
      </c>
      <c r="B4601" s="23" t="s">
        <v>3975</v>
      </c>
      <c r="C4601" s="23">
        <v>542</v>
      </c>
      <c r="D4601" s="23" t="s">
        <v>3994</v>
      </c>
      <c r="E4601" s="23" t="s">
        <v>3996</v>
      </c>
      <c r="F4601" s="23">
        <v>1919039800</v>
      </c>
      <c r="G4601" s="23">
        <v>2021</v>
      </c>
      <c r="H4601" s="23">
        <v>1</v>
      </c>
      <c r="I4601" s="23">
        <v>2</v>
      </c>
      <c r="J4601" s="8" t="s">
        <v>9862</v>
      </c>
      <c r="K4601" s="23" t="s">
        <v>9925</v>
      </c>
      <c r="L4601" s="23" t="s">
        <v>9886</v>
      </c>
      <c r="M4601" s="10">
        <v>40</v>
      </c>
      <c r="N4601" s="27">
        <v>7</v>
      </c>
      <c r="O4601" s="23">
        <v>1</v>
      </c>
      <c r="P4601" s="9">
        <v>9300000</v>
      </c>
      <c r="Q4601" s="23">
        <f t="shared" si="73"/>
        <v>4.8461735916055515E-3</v>
      </c>
      <c r="R4601" s="23">
        <v>2</v>
      </c>
    </row>
    <row r="4602" spans="1:21" hidden="1" x14ac:dyDescent="0.35">
      <c r="A4602" s="23" t="s">
        <v>9941</v>
      </c>
      <c r="B4602" s="23" t="s">
        <v>3975</v>
      </c>
      <c r="C4602" s="23">
        <v>542</v>
      </c>
      <c r="D4602" s="23" t="s">
        <v>3994</v>
      </c>
      <c r="E4602" s="23" t="s">
        <v>3996</v>
      </c>
      <c r="F4602" s="23">
        <v>1919039800</v>
      </c>
      <c r="G4602" s="23">
        <v>2021</v>
      </c>
      <c r="H4602">
        <v>1</v>
      </c>
      <c r="I4602">
        <v>2</v>
      </c>
      <c r="J4602" s="8" t="s">
        <v>9862</v>
      </c>
      <c r="K4602" s="22" t="s">
        <v>9926</v>
      </c>
      <c r="L4602" s="22" t="s">
        <v>9886</v>
      </c>
      <c r="M4602" s="10">
        <v>43</v>
      </c>
      <c r="N4602" s="27">
        <v>7</v>
      </c>
      <c r="O4602">
        <v>1</v>
      </c>
      <c r="P4602" s="9">
        <v>3500000</v>
      </c>
      <c r="Q4602" s="23">
        <f t="shared" si="73"/>
        <v>1.8238287710343475E-3</v>
      </c>
      <c r="R4602">
        <v>3</v>
      </c>
    </row>
    <row r="4603" spans="1:21" s="23" customFormat="1" hidden="1" x14ac:dyDescent="0.35">
      <c r="A4603" s="23" t="s">
        <v>9942</v>
      </c>
      <c r="B4603" s="23" t="s">
        <v>3975</v>
      </c>
      <c r="C4603" s="23">
        <v>542</v>
      </c>
      <c r="D4603" s="23" t="s">
        <v>3994</v>
      </c>
      <c r="E4603" s="23" t="s">
        <v>3996</v>
      </c>
      <c r="F4603" s="23">
        <v>1919039800</v>
      </c>
      <c r="G4603" s="23">
        <v>2021</v>
      </c>
      <c r="H4603" s="23">
        <v>1</v>
      </c>
      <c r="I4603" s="23">
        <v>3</v>
      </c>
      <c r="J4603" s="8" t="s">
        <v>9863</v>
      </c>
      <c r="K4603" s="23" t="s">
        <v>10055</v>
      </c>
      <c r="L4603" s="23" t="s">
        <v>9867</v>
      </c>
      <c r="M4603" s="10">
        <v>39</v>
      </c>
      <c r="N4603" s="27">
        <v>6</v>
      </c>
      <c r="O4603" s="23">
        <v>1</v>
      </c>
      <c r="P4603" s="9">
        <v>2500000</v>
      </c>
      <c r="Q4603" s="23">
        <f t="shared" si="73"/>
        <v>1.3027348364531054E-3</v>
      </c>
      <c r="R4603" s="23">
        <v>1</v>
      </c>
    </row>
    <row r="4604" spans="1:21" hidden="1" x14ac:dyDescent="0.35">
      <c r="A4604" s="23" t="s">
        <v>9943</v>
      </c>
      <c r="B4604" s="23" t="s">
        <v>3975</v>
      </c>
      <c r="C4604" s="23">
        <v>542</v>
      </c>
      <c r="D4604" s="23" t="s">
        <v>3994</v>
      </c>
      <c r="E4604" s="23" t="s">
        <v>3996</v>
      </c>
      <c r="F4604" s="23">
        <v>1919039800</v>
      </c>
      <c r="G4604" s="23">
        <v>2021</v>
      </c>
      <c r="H4604">
        <v>1</v>
      </c>
      <c r="I4604">
        <v>3</v>
      </c>
      <c r="J4604" s="8" t="s">
        <v>9863</v>
      </c>
      <c r="K4604" s="22" t="s">
        <v>9887</v>
      </c>
      <c r="L4604" s="22" t="s">
        <v>9888</v>
      </c>
      <c r="M4604" s="10" t="s">
        <v>9713</v>
      </c>
      <c r="N4604" s="27">
        <v>5</v>
      </c>
      <c r="O4604">
        <v>1</v>
      </c>
      <c r="P4604" s="9">
        <v>4200000</v>
      </c>
      <c r="Q4604" s="23">
        <f t="shared" si="73"/>
        <v>2.1885945252412171E-3</v>
      </c>
      <c r="R4604">
        <v>1</v>
      </c>
    </row>
    <row r="4605" spans="1:21" hidden="1" x14ac:dyDescent="0.35">
      <c r="A4605" s="23" t="s">
        <v>9944</v>
      </c>
      <c r="B4605" s="23" t="s">
        <v>3975</v>
      </c>
      <c r="C4605" s="23">
        <v>542</v>
      </c>
      <c r="D4605" s="23" t="s">
        <v>3994</v>
      </c>
      <c r="E4605" s="23" t="s">
        <v>3996</v>
      </c>
      <c r="F4605" s="23">
        <v>1919039800</v>
      </c>
      <c r="G4605" s="23">
        <v>2021</v>
      </c>
      <c r="H4605">
        <v>1</v>
      </c>
      <c r="I4605">
        <v>3</v>
      </c>
      <c r="J4605" s="6" t="s">
        <v>9863</v>
      </c>
      <c r="K4605" s="22" t="s">
        <v>9889</v>
      </c>
      <c r="L4605" s="22" t="s">
        <v>9890</v>
      </c>
      <c r="M4605" s="10">
        <v>6</v>
      </c>
      <c r="N4605">
        <v>1</v>
      </c>
      <c r="O4605">
        <v>2</v>
      </c>
      <c r="P4605" s="9">
        <v>0</v>
      </c>
      <c r="Q4605" s="23">
        <f t="shared" si="73"/>
        <v>0</v>
      </c>
      <c r="R4605">
        <v>1</v>
      </c>
    </row>
    <row r="4606" spans="1:21" hidden="1" x14ac:dyDescent="0.35">
      <c r="A4606" s="23" t="s">
        <v>9945</v>
      </c>
      <c r="B4606" s="23" t="s">
        <v>3975</v>
      </c>
      <c r="C4606" s="23">
        <v>542</v>
      </c>
      <c r="D4606" s="23" t="s">
        <v>3994</v>
      </c>
      <c r="E4606" s="23" t="s">
        <v>3996</v>
      </c>
      <c r="F4606" s="23">
        <v>1919039800</v>
      </c>
      <c r="G4606" s="23">
        <v>2021</v>
      </c>
      <c r="H4606">
        <v>2</v>
      </c>
      <c r="I4606">
        <v>6</v>
      </c>
      <c r="J4606" s="6" t="s">
        <v>9866</v>
      </c>
      <c r="K4606" s="22" t="s">
        <v>9891</v>
      </c>
      <c r="L4606" s="22" t="s">
        <v>9892</v>
      </c>
      <c r="M4606" s="10">
        <v>13</v>
      </c>
      <c r="N4606">
        <v>1</v>
      </c>
      <c r="O4606">
        <v>2</v>
      </c>
      <c r="P4606" s="9">
        <v>0</v>
      </c>
      <c r="Q4606" s="23">
        <f t="shared" si="73"/>
        <v>0</v>
      </c>
      <c r="R4606">
        <v>1</v>
      </c>
    </row>
    <row r="4607" spans="1:21" hidden="1" x14ac:dyDescent="0.35">
      <c r="A4607" s="23" t="s">
        <v>9946</v>
      </c>
      <c r="B4607" s="23" t="s">
        <v>3975</v>
      </c>
      <c r="C4607" s="23">
        <v>542</v>
      </c>
      <c r="D4607" s="23" t="s">
        <v>3994</v>
      </c>
      <c r="E4607" s="23" t="s">
        <v>3996</v>
      </c>
      <c r="F4607" s="23">
        <v>1919039800</v>
      </c>
      <c r="G4607" s="23">
        <v>2021</v>
      </c>
      <c r="H4607">
        <v>3</v>
      </c>
      <c r="I4607">
        <v>7</v>
      </c>
      <c r="J4607" s="8" t="s">
        <v>9893</v>
      </c>
      <c r="K4607" s="22" t="s">
        <v>9894</v>
      </c>
      <c r="L4607" s="22" t="s">
        <v>9895</v>
      </c>
      <c r="M4607" s="10" t="s">
        <v>9713</v>
      </c>
      <c r="N4607" s="27">
        <v>5</v>
      </c>
      <c r="O4607">
        <v>1</v>
      </c>
      <c r="P4607" s="9">
        <v>4900000</v>
      </c>
      <c r="Q4607" s="23">
        <f t="shared" si="73"/>
        <v>2.5533602794480864E-3</v>
      </c>
      <c r="R4607">
        <v>1</v>
      </c>
    </row>
    <row r="4608" spans="1:21" s="23" customFormat="1" hidden="1" x14ac:dyDescent="0.35">
      <c r="A4608" s="23" t="s">
        <v>9947</v>
      </c>
      <c r="B4608" s="23" t="s">
        <v>3975</v>
      </c>
      <c r="C4608" s="23">
        <v>542</v>
      </c>
      <c r="D4608" s="23" t="s">
        <v>3994</v>
      </c>
      <c r="E4608" s="23" t="s">
        <v>3996</v>
      </c>
      <c r="F4608" s="23">
        <v>1919039800</v>
      </c>
      <c r="G4608" s="23">
        <v>2021</v>
      </c>
      <c r="H4608" s="23">
        <v>3</v>
      </c>
      <c r="I4608" s="23">
        <v>7</v>
      </c>
      <c r="J4608" s="8" t="s">
        <v>9893</v>
      </c>
      <c r="K4608" s="23" t="s">
        <v>9919</v>
      </c>
      <c r="L4608" s="2" t="s">
        <v>9921</v>
      </c>
      <c r="M4608" s="10">
        <v>39</v>
      </c>
      <c r="N4608" s="27">
        <v>6</v>
      </c>
      <c r="O4608" s="23">
        <v>1</v>
      </c>
      <c r="P4608" s="9">
        <v>2600000</v>
      </c>
      <c r="Q4608" s="23">
        <f t="shared" si="73"/>
        <v>1.3548442299112296E-3</v>
      </c>
      <c r="R4608" s="23">
        <v>1</v>
      </c>
      <c r="U4608"/>
    </row>
    <row r="4609" spans="1:21" hidden="1" x14ac:dyDescent="0.35">
      <c r="A4609" s="23" t="s">
        <v>9948</v>
      </c>
      <c r="B4609" s="23" t="s">
        <v>3975</v>
      </c>
      <c r="C4609" s="23">
        <v>542</v>
      </c>
      <c r="D4609" s="23" t="s">
        <v>3994</v>
      </c>
      <c r="E4609" s="23" t="s">
        <v>3996</v>
      </c>
      <c r="F4609" s="23">
        <v>1919039800</v>
      </c>
      <c r="G4609" s="23">
        <v>2021</v>
      </c>
      <c r="H4609">
        <v>3</v>
      </c>
      <c r="I4609">
        <v>7</v>
      </c>
      <c r="J4609" s="8" t="s">
        <v>9893</v>
      </c>
      <c r="K4609" s="22" t="s">
        <v>9920</v>
      </c>
      <c r="L4609" s="22" t="s">
        <v>9867</v>
      </c>
      <c r="M4609" s="10">
        <v>49</v>
      </c>
      <c r="N4609" s="27">
        <v>9</v>
      </c>
      <c r="O4609">
        <v>1</v>
      </c>
      <c r="P4609" s="9">
        <v>12200000</v>
      </c>
      <c r="Q4609" s="23">
        <f t="shared" si="73"/>
        <v>6.3573460018911537E-3</v>
      </c>
      <c r="R4609">
        <v>1</v>
      </c>
      <c r="U4609" s="23"/>
    </row>
    <row r="4610" spans="1:21" hidden="1" x14ac:dyDescent="0.35">
      <c r="A4610" s="23" t="s">
        <v>9949</v>
      </c>
      <c r="B4610" s="23" t="s">
        <v>3975</v>
      </c>
      <c r="C4610" s="23">
        <v>542</v>
      </c>
      <c r="D4610" s="23" t="s">
        <v>3994</v>
      </c>
      <c r="E4610" s="23" t="s">
        <v>3996</v>
      </c>
      <c r="F4610" s="23">
        <v>1919039800</v>
      </c>
      <c r="G4610" s="23">
        <v>2021</v>
      </c>
      <c r="H4610">
        <v>3</v>
      </c>
      <c r="I4610">
        <v>7</v>
      </c>
      <c r="J4610" s="8" t="s">
        <v>9864</v>
      </c>
      <c r="K4610" s="22" t="s">
        <v>9896</v>
      </c>
      <c r="L4610" s="22" t="s">
        <v>9897</v>
      </c>
      <c r="M4610" s="13">
        <v>40</v>
      </c>
      <c r="N4610" s="27">
        <v>7</v>
      </c>
      <c r="O4610">
        <v>1</v>
      </c>
      <c r="P4610" s="9">
        <v>3800000</v>
      </c>
      <c r="Q4610" s="23">
        <f t="shared" si="73"/>
        <v>1.9801569514087203E-3</v>
      </c>
      <c r="R4610">
        <v>2</v>
      </c>
    </row>
    <row r="4611" spans="1:21" hidden="1" x14ac:dyDescent="0.35">
      <c r="A4611" s="23" t="s">
        <v>9950</v>
      </c>
      <c r="B4611" s="23" t="s">
        <v>3975</v>
      </c>
      <c r="C4611" s="23">
        <v>542</v>
      </c>
      <c r="D4611" s="23" t="s">
        <v>3994</v>
      </c>
      <c r="E4611" s="23" t="s">
        <v>3996</v>
      </c>
      <c r="F4611" s="23">
        <v>1919039800</v>
      </c>
      <c r="G4611" s="23">
        <v>2021</v>
      </c>
      <c r="H4611">
        <v>3</v>
      </c>
      <c r="I4611">
        <v>9</v>
      </c>
      <c r="J4611" s="6" t="s">
        <v>9865</v>
      </c>
      <c r="K4611" s="22" t="s">
        <v>9898</v>
      </c>
      <c r="L4611" s="22" t="s">
        <v>9899</v>
      </c>
      <c r="M4611" s="10">
        <v>40</v>
      </c>
      <c r="N4611">
        <v>7</v>
      </c>
      <c r="O4611">
        <v>2</v>
      </c>
      <c r="P4611" s="9">
        <v>0</v>
      </c>
      <c r="Q4611" s="23">
        <f t="shared" si="73"/>
        <v>0</v>
      </c>
      <c r="R4611">
        <v>2</v>
      </c>
    </row>
    <row r="4612" spans="1:21" hidden="1" x14ac:dyDescent="0.35">
      <c r="A4612" s="23" t="s">
        <v>9954</v>
      </c>
      <c r="B4612" s="23" t="s">
        <v>3975</v>
      </c>
      <c r="C4612" s="23">
        <v>542</v>
      </c>
      <c r="D4612" s="23" t="s">
        <v>3994</v>
      </c>
      <c r="E4612" s="23" t="s">
        <v>3996</v>
      </c>
      <c r="F4612" s="23">
        <v>1919039800</v>
      </c>
      <c r="G4612" s="23">
        <v>2020</v>
      </c>
      <c r="H4612">
        <v>1</v>
      </c>
      <c r="I4612">
        <v>3</v>
      </c>
      <c r="J4612" s="8" t="s">
        <v>4015</v>
      </c>
      <c r="K4612" s="23" t="s">
        <v>9900</v>
      </c>
      <c r="L4612" s="23" t="s">
        <v>9901</v>
      </c>
      <c r="M4612" s="10" t="s">
        <v>9713</v>
      </c>
      <c r="N4612" s="27">
        <v>5</v>
      </c>
      <c r="O4612">
        <v>1</v>
      </c>
      <c r="P4612" s="9">
        <v>2100000</v>
      </c>
      <c r="Q4612" s="23">
        <f t="shared" si="73"/>
        <v>1.0942972626206086E-3</v>
      </c>
      <c r="R4612">
        <v>1</v>
      </c>
    </row>
    <row r="4613" spans="1:21" s="4" customFormat="1" hidden="1" x14ac:dyDescent="0.35">
      <c r="A4613" s="23" t="s">
        <v>9955</v>
      </c>
      <c r="B4613" s="23" t="s">
        <v>3975</v>
      </c>
      <c r="C4613" s="23">
        <v>542</v>
      </c>
      <c r="D4613" s="23" t="s">
        <v>3994</v>
      </c>
      <c r="E4613" s="23" t="s">
        <v>3996</v>
      </c>
      <c r="F4613" s="23">
        <v>1919039800</v>
      </c>
      <c r="G4613" s="23">
        <v>2020</v>
      </c>
      <c r="H4613" s="4">
        <v>1</v>
      </c>
      <c r="I4613" s="4">
        <v>3</v>
      </c>
      <c r="J4613" s="8" t="s">
        <v>4015</v>
      </c>
      <c r="K4613" s="4" t="s">
        <v>9929</v>
      </c>
      <c r="L4613" s="4" t="s">
        <v>9930</v>
      </c>
      <c r="M4613" s="10">
        <v>40</v>
      </c>
      <c r="N4613" s="28">
        <v>7</v>
      </c>
      <c r="O4613" s="4">
        <v>1</v>
      </c>
      <c r="P4613" s="5">
        <v>4100000</v>
      </c>
      <c r="Q4613" s="23">
        <f t="shared" si="73"/>
        <v>2.1364851317830927E-3</v>
      </c>
      <c r="R4613" s="4">
        <v>2</v>
      </c>
      <c r="U4613"/>
    </row>
    <row r="4614" spans="1:21" s="4" customFormat="1" hidden="1" x14ac:dyDescent="0.35">
      <c r="A4614" s="23" t="s">
        <v>9957</v>
      </c>
      <c r="B4614" s="23" t="s">
        <v>3975</v>
      </c>
      <c r="C4614" s="23">
        <v>542</v>
      </c>
      <c r="D4614" s="23" t="s">
        <v>3994</v>
      </c>
      <c r="E4614" s="23" t="s">
        <v>3996</v>
      </c>
      <c r="F4614" s="23">
        <v>1919039800</v>
      </c>
      <c r="G4614" s="23">
        <v>2020</v>
      </c>
      <c r="H4614" s="4">
        <v>1</v>
      </c>
      <c r="I4614" s="4">
        <v>3</v>
      </c>
      <c r="J4614" s="8" t="s">
        <v>4015</v>
      </c>
      <c r="K4614" s="4" t="s">
        <v>9928</v>
      </c>
      <c r="L4614" s="4" t="s">
        <v>9930</v>
      </c>
      <c r="M4614" s="10">
        <v>35</v>
      </c>
      <c r="N4614" s="28">
        <v>6</v>
      </c>
      <c r="O4614" s="4">
        <v>1</v>
      </c>
      <c r="P4614" s="5">
        <v>3500000</v>
      </c>
      <c r="Q4614" s="23">
        <f t="shared" si="73"/>
        <v>1.8238287710343475E-3</v>
      </c>
      <c r="R4614" s="4">
        <v>1</v>
      </c>
    </row>
    <row r="4615" spans="1:21" s="4" customFormat="1" hidden="1" x14ac:dyDescent="0.35">
      <c r="A4615" s="23" t="s">
        <v>9956</v>
      </c>
      <c r="B4615" s="23" t="s">
        <v>3975</v>
      </c>
      <c r="C4615" s="23">
        <v>542</v>
      </c>
      <c r="D4615" s="23" t="s">
        <v>3994</v>
      </c>
      <c r="E4615" s="23" t="s">
        <v>3996</v>
      </c>
      <c r="F4615" s="23">
        <v>1919039800</v>
      </c>
      <c r="G4615" s="23">
        <v>2020</v>
      </c>
      <c r="H4615" s="4">
        <v>1</v>
      </c>
      <c r="I4615" s="4">
        <v>3</v>
      </c>
      <c r="J4615" s="8" t="s">
        <v>4015</v>
      </c>
      <c r="K4615" s="4" t="s">
        <v>9927</v>
      </c>
      <c r="L4615" s="4" t="s">
        <v>9930</v>
      </c>
      <c r="M4615" s="10">
        <v>39</v>
      </c>
      <c r="N4615" s="28">
        <v>6</v>
      </c>
      <c r="O4615" s="4">
        <v>1</v>
      </c>
      <c r="P4615" s="5">
        <v>1200000</v>
      </c>
      <c r="Q4615" s="23">
        <f t="shared" si="73"/>
        <v>6.253127214974906E-4</v>
      </c>
      <c r="R4615" s="4">
        <v>1</v>
      </c>
    </row>
    <row r="4616" spans="1:21" hidden="1" x14ac:dyDescent="0.35">
      <c r="A4616" s="23" t="s">
        <v>9958</v>
      </c>
      <c r="B4616" s="23" t="s">
        <v>3975</v>
      </c>
      <c r="C4616" s="23">
        <v>542</v>
      </c>
      <c r="D4616" s="23" t="s">
        <v>3994</v>
      </c>
      <c r="E4616" s="23" t="s">
        <v>3996</v>
      </c>
      <c r="F4616" s="23">
        <v>1919039800</v>
      </c>
      <c r="G4616" s="23">
        <v>2020</v>
      </c>
      <c r="H4616" s="4">
        <v>2</v>
      </c>
      <c r="I4616" s="4">
        <v>4</v>
      </c>
      <c r="J4616" s="8" t="s">
        <v>4034</v>
      </c>
      <c r="K4616" s="23" t="s">
        <v>9902</v>
      </c>
      <c r="L4616" s="23" t="s">
        <v>9903</v>
      </c>
      <c r="M4616" s="10">
        <v>35</v>
      </c>
      <c r="N4616" s="27">
        <v>6</v>
      </c>
      <c r="O4616" s="4">
        <v>1</v>
      </c>
      <c r="P4616" s="9">
        <v>14300000</v>
      </c>
      <c r="Q4616" s="23">
        <f t="shared" si="73"/>
        <v>7.4516432645117623E-3</v>
      </c>
      <c r="R4616" s="4">
        <v>1</v>
      </c>
    </row>
    <row r="4617" spans="1:21" hidden="1" x14ac:dyDescent="0.35">
      <c r="A4617" s="23" t="s">
        <v>9959</v>
      </c>
      <c r="B4617" s="23" t="s">
        <v>3975</v>
      </c>
      <c r="C4617" s="23">
        <v>542</v>
      </c>
      <c r="D4617" s="23" t="s">
        <v>3994</v>
      </c>
      <c r="E4617" s="23" t="s">
        <v>3996</v>
      </c>
      <c r="F4617" s="23">
        <v>1919039800</v>
      </c>
      <c r="G4617" s="23">
        <v>2020</v>
      </c>
      <c r="H4617" s="4">
        <v>3</v>
      </c>
      <c r="I4617" s="4">
        <v>7</v>
      </c>
      <c r="J4617" s="8" t="s">
        <v>9861</v>
      </c>
      <c r="K4617" s="23" t="s">
        <v>9904</v>
      </c>
      <c r="L4617" s="23" t="s">
        <v>9905</v>
      </c>
      <c r="M4617" s="10" t="s">
        <v>9713</v>
      </c>
      <c r="N4617" s="27">
        <v>5</v>
      </c>
      <c r="O4617" s="4">
        <v>1</v>
      </c>
      <c r="P4617" s="9">
        <v>2400000</v>
      </c>
      <c r="Q4617" s="23">
        <f t="shared" si="73"/>
        <v>1.2506254429949812E-3</v>
      </c>
      <c r="R4617" s="4">
        <v>1</v>
      </c>
    </row>
    <row r="4618" spans="1:21" s="23" customFormat="1" hidden="1" x14ac:dyDescent="0.35">
      <c r="A4618" s="23" t="s">
        <v>9960</v>
      </c>
      <c r="B4618" s="23" t="s">
        <v>3975</v>
      </c>
      <c r="C4618" s="23">
        <v>542</v>
      </c>
      <c r="D4618" s="23" t="s">
        <v>3994</v>
      </c>
      <c r="E4618" s="23" t="s">
        <v>3996</v>
      </c>
      <c r="F4618" s="23">
        <v>1919039800</v>
      </c>
      <c r="G4618" s="23">
        <v>2020</v>
      </c>
      <c r="H4618" s="4">
        <v>3</v>
      </c>
      <c r="I4618" s="4">
        <v>7</v>
      </c>
      <c r="J4618" s="8" t="s">
        <v>9861</v>
      </c>
      <c r="K4618" s="23" t="s">
        <v>9922</v>
      </c>
      <c r="L4618" s="23" t="s">
        <v>9906</v>
      </c>
      <c r="M4618" s="10">
        <v>45</v>
      </c>
      <c r="N4618" s="27">
        <v>8</v>
      </c>
      <c r="O4618" s="4">
        <v>1</v>
      </c>
      <c r="P4618" s="9">
        <v>5000000</v>
      </c>
      <c r="Q4618" s="23">
        <f t="shared" si="73"/>
        <v>2.6054696729062108E-3</v>
      </c>
      <c r="R4618" s="4">
        <v>1</v>
      </c>
    </row>
    <row r="4619" spans="1:21" s="23" customFormat="1" hidden="1" x14ac:dyDescent="0.35">
      <c r="A4619" s="23" t="s">
        <v>9961</v>
      </c>
      <c r="B4619" s="23" t="s">
        <v>3975</v>
      </c>
      <c r="C4619" s="23">
        <v>542</v>
      </c>
      <c r="D4619" s="23" t="s">
        <v>3994</v>
      </c>
      <c r="E4619" s="23" t="s">
        <v>3996</v>
      </c>
      <c r="F4619" s="23">
        <v>1919039800</v>
      </c>
      <c r="G4619" s="23">
        <v>2020</v>
      </c>
      <c r="H4619" s="4">
        <v>3</v>
      </c>
      <c r="I4619" s="4">
        <v>7</v>
      </c>
      <c r="J4619" s="8" t="s">
        <v>9861</v>
      </c>
      <c r="K4619" s="23" t="s">
        <v>9923</v>
      </c>
      <c r="L4619" s="23" t="s">
        <v>9906</v>
      </c>
      <c r="M4619" s="10">
        <v>39</v>
      </c>
      <c r="N4619" s="27">
        <v>6</v>
      </c>
      <c r="O4619" s="4">
        <v>1</v>
      </c>
      <c r="P4619" s="9">
        <v>10000000</v>
      </c>
      <c r="Q4619" s="23">
        <f t="shared" si="73"/>
        <v>5.2109393458124216E-3</v>
      </c>
      <c r="R4619" s="4">
        <v>1</v>
      </c>
    </row>
    <row r="4620" spans="1:21" hidden="1" x14ac:dyDescent="0.35">
      <c r="A4620" s="23" t="s">
        <v>9962</v>
      </c>
      <c r="B4620" s="23" t="s">
        <v>3975</v>
      </c>
      <c r="C4620" s="23">
        <v>542</v>
      </c>
      <c r="D4620" s="23" t="s">
        <v>3994</v>
      </c>
      <c r="E4620" s="23" t="s">
        <v>3996</v>
      </c>
      <c r="F4620" s="23">
        <v>1919039800</v>
      </c>
      <c r="G4620" s="23">
        <v>2020</v>
      </c>
      <c r="H4620" s="4">
        <v>3</v>
      </c>
      <c r="I4620" s="4">
        <v>7</v>
      </c>
      <c r="J4620" s="8" t="s">
        <v>9861</v>
      </c>
      <c r="K4620" s="23" t="s">
        <v>9924</v>
      </c>
      <c r="L4620" s="23" t="s">
        <v>9906</v>
      </c>
      <c r="M4620" s="10">
        <v>27</v>
      </c>
      <c r="N4620" s="27">
        <v>4</v>
      </c>
      <c r="O4620" s="4">
        <v>1</v>
      </c>
      <c r="P4620" s="9">
        <v>3700000</v>
      </c>
      <c r="Q4620" s="23">
        <f t="shared" si="73"/>
        <v>1.9280475579505959E-3</v>
      </c>
      <c r="R4620" s="4">
        <v>1</v>
      </c>
    </row>
    <row r="4621" spans="1:21" s="23" customFormat="1" hidden="1" x14ac:dyDescent="0.35">
      <c r="A4621" s="23" t="s">
        <v>9963</v>
      </c>
      <c r="B4621" s="23" t="s">
        <v>3975</v>
      </c>
      <c r="C4621" s="23">
        <v>542</v>
      </c>
      <c r="D4621" s="23" t="s">
        <v>3994</v>
      </c>
      <c r="E4621" s="23" t="s">
        <v>3996</v>
      </c>
      <c r="F4621" s="23">
        <v>1919039800</v>
      </c>
      <c r="G4621" s="23">
        <v>2020</v>
      </c>
      <c r="H4621" s="4">
        <v>3</v>
      </c>
      <c r="I4621" s="4">
        <v>9</v>
      </c>
      <c r="J4621" s="8" t="s">
        <v>9907</v>
      </c>
      <c r="K4621" s="23" t="s">
        <v>9914</v>
      </c>
      <c r="L4621" s="23" t="s">
        <v>9908</v>
      </c>
      <c r="M4621" s="10">
        <v>39</v>
      </c>
      <c r="N4621" s="27">
        <v>6</v>
      </c>
      <c r="O4621" s="4">
        <v>1</v>
      </c>
      <c r="P4621" s="9">
        <v>1500000</v>
      </c>
      <c r="Q4621" s="23">
        <f t="shared" si="73"/>
        <v>7.8164090187186322E-4</v>
      </c>
      <c r="R4621" s="4">
        <v>1</v>
      </c>
    </row>
    <row r="4622" spans="1:21" s="23" customFormat="1" hidden="1" x14ac:dyDescent="0.35">
      <c r="A4622" s="23" t="s">
        <v>9964</v>
      </c>
      <c r="B4622" s="23" t="s">
        <v>3975</v>
      </c>
      <c r="C4622" s="23">
        <v>542</v>
      </c>
      <c r="D4622" s="23" t="s">
        <v>3994</v>
      </c>
      <c r="E4622" s="23" t="s">
        <v>3996</v>
      </c>
      <c r="F4622" s="23">
        <v>1919039800</v>
      </c>
      <c r="G4622" s="23">
        <v>2020</v>
      </c>
      <c r="H4622" s="4">
        <v>3</v>
      </c>
      <c r="I4622" s="4">
        <v>9</v>
      </c>
      <c r="J4622" s="8" t="s">
        <v>9907</v>
      </c>
      <c r="K4622" s="23" t="s">
        <v>9915</v>
      </c>
      <c r="L4622" s="23" t="s">
        <v>9908</v>
      </c>
      <c r="M4622" s="10">
        <v>39</v>
      </c>
      <c r="N4622" s="27">
        <v>6</v>
      </c>
      <c r="O4622" s="4">
        <v>1</v>
      </c>
      <c r="P4622" s="9">
        <v>400000</v>
      </c>
      <c r="Q4622" s="23">
        <f t="shared" si="73"/>
        <v>2.0843757383249686E-4</v>
      </c>
      <c r="R4622" s="4">
        <v>1</v>
      </c>
    </row>
    <row r="4623" spans="1:21" s="23" customFormat="1" hidden="1" x14ac:dyDescent="0.35">
      <c r="A4623" s="23" t="s">
        <v>9965</v>
      </c>
      <c r="B4623" s="23" t="s">
        <v>3975</v>
      </c>
      <c r="C4623" s="23">
        <v>542</v>
      </c>
      <c r="D4623" s="23" t="s">
        <v>3994</v>
      </c>
      <c r="E4623" s="23" t="s">
        <v>3996</v>
      </c>
      <c r="F4623" s="23">
        <v>1919039800</v>
      </c>
      <c r="G4623" s="23">
        <v>2020</v>
      </c>
      <c r="H4623" s="4">
        <v>3</v>
      </c>
      <c r="I4623" s="4">
        <v>9</v>
      </c>
      <c r="J4623" s="8" t="s">
        <v>9907</v>
      </c>
      <c r="K4623" s="23" t="s">
        <v>9913</v>
      </c>
      <c r="L4623" s="23" t="s">
        <v>9908</v>
      </c>
      <c r="M4623" s="10">
        <v>45</v>
      </c>
      <c r="N4623" s="27">
        <v>8</v>
      </c>
      <c r="O4623" s="4">
        <v>1</v>
      </c>
      <c r="P4623" s="9">
        <v>3900000</v>
      </c>
      <c r="Q4623" s="23">
        <f t="shared" si="73"/>
        <v>2.0322663448668443E-3</v>
      </c>
      <c r="R4623" s="4">
        <v>1</v>
      </c>
    </row>
    <row r="4624" spans="1:21" s="23" customFormat="1" hidden="1" x14ac:dyDescent="0.35">
      <c r="A4624" s="23" t="s">
        <v>9966</v>
      </c>
      <c r="B4624" s="23" t="s">
        <v>3975</v>
      </c>
      <c r="C4624" s="23">
        <v>542</v>
      </c>
      <c r="D4624" s="23" t="s">
        <v>3994</v>
      </c>
      <c r="E4624" s="23" t="s">
        <v>3996</v>
      </c>
      <c r="F4624" s="23">
        <v>1919039800</v>
      </c>
      <c r="G4624" s="23">
        <v>2020</v>
      </c>
      <c r="H4624" s="4">
        <v>3</v>
      </c>
      <c r="I4624" s="4">
        <v>9</v>
      </c>
      <c r="J4624" s="8" t="s">
        <v>9907</v>
      </c>
      <c r="K4624" s="23" t="s">
        <v>9916</v>
      </c>
      <c r="L4624" s="23" t="s">
        <v>9908</v>
      </c>
      <c r="M4624" s="10">
        <v>38</v>
      </c>
      <c r="N4624" s="27">
        <v>6</v>
      </c>
      <c r="O4624" s="4">
        <v>1</v>
      </c>
      <c r="P4624" s="9">
        <v>1800000</v>
      </c>
      <c r="Q4624" s="23">
        <f t="shared" si="73"/>
        <v>9.3796908224623584E-4</v>
      </c>
      <c r="R4624" s="4">
        <v>1</v>
      </c>
    </row>
    <row r="4625" spans="1:18" s="23" customFormat="1" hidden="1" x14ac:dyDescent="0.35">
      <c r="A4625" s="23" t="s">
        <v>9967</v>
      </c>
      <c r="B4625" s="23" t="s">
        <v>3975</v>
      </c>
      <c r="C4625" s="23">
        <v>542</v>
      </c>
      <c r="D4625" s="23" t="s">
        <v>3994</v>
      </c>
      <c r="E4625" s="23" t="s">
        <v>3996</v>
      </c>
      <c r="F4625" s="23">
        <v>1919039800</v>
      </c>
      <c r="G4625" s="23">
        <v>2020</v>
      </c>
      <c r="H4625" s="4">
        <v>3</v>
      </c>
      <c r="I4625" s="4">
        <v>9</v>
      </c>
      <c r="J4625" s="8" t="s">
        <v>9907</v>
      </c>
      <c r="K4625" s="23" t="s">
        <v>9917</v>
      </c>
      <c r="L4625" s="23" t="s">
        <v>9908</v>
      </c>
      <c r="M4625" s="23" t="s">
        <v>9713</v>
      </c>
      <c r="N4625" s="27">
        <v>5</v>
      </c>
      <c r="O4625" s="4">
        <v>1</v>
      </c>
      <c r="P4625" s="9">
        <v>200000</v>
      </c>
      <c r="Q4625" s="23">
        <f t="shared" si="73"/>
        <v>1.0421878691624843E-4</v>
      </c>
      <c r="R4625" s="4">
        <v>1</v>
      </c>
    </row>
    <row r="4626" spans="1:18" hidden="1" x14ac:dyDescent="0.35">
      <c r="A4626" s="23" t="s">
        <v>9968</v>
      </c>
      <c r="B4626" s="23" t="s">
        <v>3975</v>
      </c>
      <c r="C4626" s="23">
        <v>542</v>
      </c>
      <c r="D4626" s="23" t="s">
        <v>3994</v>
      </c>
      <c r="E4626" s="23" t="s">
        <v>3996</v>
      </c>
      <c r="F4626" s="23">
        <v>1919039800</v>
      </c>
      <c r="G4626" s="23">
        <v>2020</v>
      </c>
      <c r="H4626" s="4">
        <v>4</v>
      </c>
      <c r="I4626" s="4">
        <v>12</v>
      </c>
      <c r="J4626" s="8" t="s">
        <v>9909</v>
      </c>
      <c r="K4626" s="23" t="s">
        <v>9910</v>
      </c>
      <c r="L4626" s="23" t="s">
        <v>9911</v>
      </c>
      <c r="M4626" s="10">
        <v>45</v>
      </c>
      <c r="N4626" s="27">
        <v>8</v>
      </c>
      <c r="O4626" s="4">
        <v>1</v>
      </c>
      <c r="P4626" s="9">
        <v>4600000</v>
      </c>
      <c r="Q4626" s="23">
        <f t="shared" si="73"/>
        <v>2.397032099073714E-3</v>
      </c>
      <c r="R4626" s="4">
        <v>1</v>
      </c>
    </row>
    <row r="4627" spans="1:18" hidden="1" x14ac:dyDescent="0.35">
      <c r="A4627" s="23" t="s">
        <v>9969</v>
      </c>
      <c r="B4627" s="23" t="s">
        <v>3975</v>
      </c>
      <c r="C4627" s="23">
        <v>542</v>
      </c>
      <c r="D4627" s="23" t="s">
        <v>3994</v>
      </c>
      <c r="E4627" s="23" t="s">
        <v>3996</v>
      </c>
      <c r="F4627" s="23">
        <v>1919039800</v>
      </c>
      <c r="G4627" s="23">
        <v>2020</v>
      </c>
      <c r="H4627" s="4">
        <v>4</v>
      </c>
      <c r="I4627" s="4">
        <v>12</v>
      </c>
      <c r="J4627" s="8" t="s">
        <v>9909</v>
      </c>
      <c r="K4627" s="23" t="s">
        <v>9918</v>
      </c>
      <c r="L4627" s="23" t="s">
        <v>9912</v>
      </c>
      <c r="M4627" s="10" t="s">
        <v>9713</v>
      </c>
      <c r="N4627" s="27">
        <v>5</v>
      </c>
      <c r="O4627" s="4">
        <v>1</v>
      </c>
      <c r="P4627" s="9">
        <v>800000</v>
      </c>
      <c r="Q4627" s="23">
        <f t="shared" si="73"/>
        <v>4.1687514766499371E-4</v>
      </c>
      <c r="R4627" s="4">
        <v>1</v>
      </c>
    </row>
    <row r="4628" spans="1:18" hidden="1" x14ac:dyDescent="0.35">
      <c r="A4628" s="23" t="s">
        <v>9970</v>
      </c>
      <c r="B4628" s="23" t="s">
        <v>3975</v>
      </c>
      <c r="C4628" s="23">
        <v>542</v>
      </c>
      <c r="D4628" s="23" t="s">
        <v>3994</v>
      </c>
      <c r="E4628" s="23" t="s">
        <v>3996</v>
      </c>
      <c r="F4628" s="23">
        <v>1919039800</v>
      </c>
      <c r="G4628" s="23">
        <v>2020</v>
      </c>
      <c r="H4628" s="4">
        <v>1</v>
      </c>
      <c r="I4628" s="4">
        <v>3</v>
      </c>
      <c r="J4628" s="24">
        <v>43914</v>
      </c>
      <c r="K4628" s="22" t="s">
        <v>9883</v>
      </c>
      <c r="L4628" s="22" t="s">
        <v>9884</v>
      </c>
      <c r="N4628"/>
      <c r="O4628">
        <v>0</v>
      </c>
      <c r="P4628" s="9">
        <v>10700000</v>
      </c>
      <c r="Q4628" s="23">
        <f t="shared" si="73"/>
        <v>5.5757051000192908E-3</v>
      </c>
    </row>
    <row r="4629" spans="1:18" hidden="1" x14ac:dyDescent="0.35">
      <c r="A4629" s="23" t="s">
        <v>9971</v>
      </c>
      <c r="B4629" s="23" t="s">
        <v>3975</v>
      </c>
      <c r="C4629" s="23">
        <v>542</v>
      </c>
      <c r="D4629" s="23" t="s">
        <v>3994</v>
      </c>
      <c r="E4629" s="23" t="s">
        <v>3996</v>
      </c>
      <c r="F4629" s="23">
        <v>1919039800</v>
      </c>
      <c r="G4629" s="23">
        <v>2020</v>
      </c>
      <c r="H4629" s="4">
        <v>1</v>
      </c>
      <c r="I4629" s="4">
        <v>3</v>
      </c>
      <c r="J4629" s="22" t="s">
        <v>4031</v>
      </c>
      <c r="K4629" s="22" t="s">
        <v>9871</v>
      </c>
      <c r="L4629" s="22" t="s">
        <v>9872</v>
      </c>
      <c r="N4629"/>
      <c r="O4629">
        <v>0</v>
      </c>
      <c r="P4629" s="9">
        <v>20000000</v>
      </c>
      <c r="Q4629" s="23">
        <f t="shared" si="73"/>
        <v>1.0421878691624843E-2</v>
      </c>
    </row>
    <row r="4630" spans="1:18" hidden="1" x14ac:dyDescent="0.35">
      <c r="A4630" s="23" t="s">
        <v>9933</v>
      </c>
      <c r="B4630" s="23" t="s">
        <v>3975</v>
      </c>
      <c r="C4630" s="23">
        <v>542</v>
      </c>
      <c r="D4630" s="23" t="s">
        <v>3994</v>
      </c>
      <c r="E4630" s="23" t="s">
        <v>3996</v>
      </c>
      <c r="F4630" s="23">
        <v>1919039800</v>
      </c>
      <c r="G4630" s="23">
        <v>2020</v>
      </c>
      <c r="H4630" s="4">
        <v>3</v>
      </c>
      <c r="I4630" s="4">
        <v>7</v>
      </c>
      <c r="J4630" s="8" t="s">
        <v>9951</v>
      </c>
      <c r="K4630" s="23" t="s">
        <v>9952</v>
      </c>
      <c r="L4630" s="23" t="s">
        <v>9953</v>
      </c>
      <c r="M4630" s="10">
        <v>41</v>
      </c>
      <c r="N4630" s="27">
        <v>7</v>
      </c>
      <c r="O4630">
        <v>1</v>
      </c>
      <c r="P4630" s="23">
        <v>20000000</v>
      </c>
      <c r="Q4630" s="23">
        <f t="shared" si="73"/>
        <v>1.0421878691624843E-2</v>
      </c>
      <c r="R4630">
        <v>2</v>
      </c>
    </row>
    <row r="4631" spans="1:18" hidden="1" x14ac:dyDescent="0.35">
      <c r="A4631" s="23" t="s">
        <v>9972</v>
      </c>
      <c r="B4631" s="23" t="s">
        <v>3975</v>
      </c>
      <c r="C4631" s="23">
        <v>542</v>
      </c>
      <c r="D4631" s="23" t="s">
        <v>3994</v>
      </c>
      <c r="E4631" s="23" t="s">
        <v>3996</v>
      </c>
      <c r="F4631" s="23">
        <v>1919039800</v>
      </c>
      <c r="G4631" s="23">
        <v>2020</v>
      </c>
      <c r="H4631" s="4">
        <v>1</v>
      </c>
      <c r="I4631" s="4">
        <v>3</v>
      </c>
      <c r="J4631" s="8">
        <v>43914</v>
      </c>
      <c r="K4631" s="22" t="s">
        <v>9973</v>
      </c>
      <c r="L4631" s="23" t="s">
        <v>9912</v>
      </c>
      <c r="M4631" s="10">
        <v>17</v>
      </c>
      <c r="N4631" s="27">
        <v>2</v>
      </c>
      <c r="O4631">
        <v>1</v>
      </c>
      <c r="P4631">
        <v>900000</v>
      </c>
      <c r="Q4631" s="23">
        <f t="shared" si="73"/>
        <v>4.6898454112311792E-4</v>
      </c>
      <c r="R4631">
        <v>1</v>
      </c>
    </row>
    <row r="4632" spans="1:18" hidden="1" x14ac:dyDescent="0.35">
      <c r="A4632" s="32" t="s">
        <v>982</v>
      </c>
      <c r="B4632" s="32" t="s">
        <v>3991</v>
      </c>
      <c r="C4632" s="32">
        <v>176</v>
      </c>
      <c r="D4632" s="32" t="s">
        <v>3994</v>
      </c>
      <c r="E4632" s="32" t="s">
        <v>3997</v>
      </c>
      <c r="F4632" s="32">
        <v>3026000</v>
      </c>
      <c r="G4632" s="32">
        <v>2020</v>
      </c>
      <c r="H4632">
        <v>1</v>
      </c>
      <c r="I4632">
        <v>3</v>
      </c>
      <c r="J4632" s="6" t="s">
        <v>9989</v>
      </c>
      <c r="K4632" s="32" t="s">
        <v>9990</v>
      </c>
      <c r="L4632" s="33" t="s">
        <v>9991</v>
      </c>
      <c r="M4632" s="32"/>
      <c r="O4632">
        <v>2</v>
      </c>
      <c r="P4632">
        <v>20000</v>
      </c>
      <c r="Q4632" s="36">
        <f t="shared" ref="Q4632:Q4643" si="74">P4632/F4632</f>
        <v>6.6093853271645738E-3</v>
      </c>
    </row>
    <row r="4633" spans="1:18" hidden="1" x14ac:dyDescent="0.35">
      <c r="A4633" s="32" t="s">
        <v>414</v>
      </c>
      <c r="B4633" s="32" t="s">
        <v>3991</v>
      </c>
      <c r="C4633" s="32">
        <v>176</v>
      </c>
      <c r="D4633" s="32" t="s">
        <v>3994</v>
      </c>
      <c r="E4633" s="32" t="s">
        <v>3997</v>
      </c>
      <c r="F4633" s="32">
        <v>3026000</v>
      </c>
      <c r="G4633" s="32">
        <v>2020</v>
      </c>
      <c r="H4633">
        <v>2</v>
      </c>
      <c r="I4633">
        <v>4</v>
      </c>
      <c r="J4633" s="8" t="s">
        <v>9992</v>
      </c>
      <c r="K4633" s="32" t="s">
        <v>9993</v>
      </c>
      <c r="L4633" s="33" t="s">
        <v>9994</v>
      </c>
      <c r="M4633" s="10">
        <v>38</v>
      </c>
      <c r="N4633" s="27">
        <v>6</v>
      </c>
      <c r="O4633">
        <v>1</v>
      </c>
      <c r="P4633" s="32">
        <v>8500</v>
      </c>
      <c r="Q4633" s="36">
        <f t="shared" si="74"/>
        <v>2.8089887640449437E-3</v>
      </c>
      <c r="R4633">
        <v>1</v>
      </c>
    </row>
    <row r="4634" spans="1:18" hidden="1" x14ac:dyDescent="0.35">
      <c r="A4634" s="32" t="s">
        <v>433</v>
      </c>
      <c r="B4634" s="32" t="s">
        <v>3991</v>
      </c>
      <c r="C4634" s="32">
        <v>176</v>
      </c>
      <c r="D4634" s="32" t="s">
        <v>3994</v>
      </c>
      <c r="E4634" s="32" t="s">
        <v>3997</v>
      </c>
      <c r="F4634" s="32">
        <v>3026000</v>
      </c>
      <c r="G4634" s="32">
        <v>2020</v>
      </c>
      <c r="H4634">
        <v>2</v>
      </c>
      <c r="I4634" s="32">
        <v>4</v>
      </c>
      <c r="J4634" s="8" t="s">
        <v>9992</v>
      </c>
      <c r="K4634" s="32" t="s">
        <v>9995</v>
      </c>
      <c r="L4634" s="33" t="s">
        <v>9994</v>
      </c>
      <c r="M4634" s="10">
        <v>38</v>
      </c>
      <c r="N4634" s="27">
        <v>6</v>
      </c>
      <c r="O4634">
        <v>1</v>
      </c>
      <c r="P4634" s="32">
        <v>2200</v>
      </c>
      <c r="Q4634" s="36">
        <f t="shared" si="74"/>
        <v>7.2703238598810309E-4</v>
      </c>
      <c r="R4634">
        <v>1</v>
      </c>
    </row>
    <row r="4635" spans="1:18" hidden="1" x14ac:dyDescent="0.35">
      <c r="A4635" s="32" t="s">
        <v>434</v>
      </c>
      <c r="B4635" s="32" t="s">
        <v>3991</v>
      </c>
      <c r="C4635" s="32">
        <v>176</v>
      </c>
      <c r="D4635" s="32" t="s">
        <v>3994</v>
      </c>
      <c r="E4635" s="32" t="s">
        <v>3997</v>
      </c>
      <c r="F4635" s="32">
        <v>3026000</v>
      </c>
      <c r="G4635" s="32">
        <v>2020</v>
      </c>
      <c r="H4635">
        <v>2</v>
      </c>
      <c r="I4635" s="32">
        <v>4</v>
      </c>
      <c r="J4635" s="8" t="s">
        <v>9992</v>
      </c>
      <c r="K4635" s="32" t="s">
        <v>9996</v>
      </c>
      <c r="L4635" s="33" t="s">
        <v>9994</v>
      </c>
      <c r="M4635" s="10">
        <v>40</v>
      </c>
      <c r="N4635" s="27">
        <v>7</v>
      </c>
      <c r="O4635">
        <v>1</v>
      </c>
      <c r="P4635" s="32">
        <v>300</v>
      </c>
      <c r="Q4635" s="36">
        <f t="shared" si="74"/>
        <v>9.9140779907468606E-5</v>
      </c>
      <c r="R4635">
        <v>2</v>
      </c>
    </row>
    <row r="4636" spans="1:18" hidden="1" x14ac:dyDescent="0.35">
      <c r="A4636" s="32" t="s">
        <v>435</v>
      </c>
      <c r="B4636" s="32" t="s">
        <v>3991</v>
      </c>
      <c r="C4636" s="32">
        <v>176</v>
      </c>
      <c r="D4636" s="32" t="s">
        <v>3994</v>
      </c>
      <c r="E4636" s="32" t="s">
        <v>3997</v>
      </c>
      <c r="F4636" s="32">
        <v>3026000</v>
      </c>
      <c r="G4636" s="32">
        <v>2020</v>
      </c>
      <c r="H4636">
        <v>2</v>
      </c>
      <c r="I4636" s="32">
        <v>4</v>
      </c>
      <c r="J4636" s="8" t="s">
        <v>9992</v>
      </c>
      <c r="K4636" s="32" t="s">
        <v>9997</v>
      </c>
      <c r="L4636" s="33" t="s">
        <v>9994</v>
      </c>
      <c r="M4636" s="10">
        <v>39</v>
      </c>
      <c r="N4636" s="27">
        <v>6</v>
      </c>
      <c r="O4636">
        <v>1</v>
      </c>
      <c r="P4636" s="32">
        <v>800</v>
      </c>
      <c r="Q4636" s="36">
        <f t="shared" si="74"/>
        <v>2.6437541308658297E-4</v>
      </c>
      <c r="R4636">
        <v>1</v>
      </c>
    </row>
    <row r="4637" spans="1:18" hidden="1" x14ac:dyDescent="0.35">
      <c r="A4637" s="32" t="s">
        <v>436</v>
      </c>
      <c r="B4637" s="32" t="s">
        <v>3991</v>
      </c>
      <c r="C4637" s="32">
        <v>176</v>
      </c>
      <c r="D4637" s="32" t="s">
        <v>3994</v>
      </c>
      <c r="E4637" s="32" t="s">
        <v>3997</v>
      </c>
      <c r="F4637" s="32">
        <v>3026000</v>
      </c>
      <c r="G4637" s="32">
        <v>2020</v>
      </c>
      <c r="H4637" s="32">
        <v>2</v>
      </c>
      <c r="I4637" s="32">
        <v>4</v>
      </c>
      <c r="J4637" s="8" t="s">
        <v>9992</v>
      </c>
      <c r="K4637" s="32" t="s">
        <v>9998</v>
      </c>
      <c r="L4637" s="33" t="s">
        <v>9994</v>
      </c>
      <c r="M4637" s="10">
        <v>45</v>
      </c>
      <c r="N4637" s="27">
        <v>8</v>
      </c>
      <c r="O4637" s="32">
        <v>1</v>
      </c>
      <c r="P4637" s="32">
        <v>2500</v>
      </c>
      <c r="Q4637" s="36">
        <f t="shared" si="74"/>
        <v>8.2617316589557173E-4</v>
      </c>
      <c r="R4637">
        <v>2</v>
      </c>
    </row>
    <row r="4638" spans="1:18" hidden="1" x14ac:dyDescent="0.35">
      <c r="A4638" s="32" t="s">
        <v>442</v>
      </c>
      <c r="B4638" s="32" t="s">
        <v>3991</v>
      </c>
      <c r="C4638" s="32">
        <v>176</v>
      </c>
      <c r="D4638" s="32" t="s">
        <v>3994</v>
      </c>
      <c r="E4638" s="32" t="s">
        <v>3997</v>
      </c>
      <c r="F4638" s="32">
        <v>3026000</v>
      </c>
      <c r="G4638" s="32">
        <v>2020</v>
      </c>
      <c r="H4638">
        <v>2</v>
      </c>
      <c r="I4638" s="32">
        <v>4</v>
      </c>
      <c r="J4638" s="8" t="s">
        <v>9992</v>
      </c>
      <c r="K4638" s="32" t="s">
        <v>9998</v>
      </c>
      <c r="L4638" s="33" t="s">
        <v>9994</v>
      </c>
      <c r="M4638" s="10">
        <v>40</v>
      </c>
      <c r="N4638" s="27">
        <v>7</v>
      </c>
      <c r="O4638">
        <v>1</v>
      </c>
      <c r="P4638" s="32">
        <v>28000</v>
      </c>
      <c r="Q4638" s="36">
        <f t="shared" si="74"/>
        <v>9.253139458030404E-3</v>
      </c>
      <c r="R4638">
        <v>2</v>
      </c>
    </row>
    <row r="4639" spans="1:18" hidden="1" x14ac:dyDescent="0.35">
      <c r="A4639" s="32" t="s">
        <v>443</v>
      </c>
      <c r="B4639" s="32" t="s">
        <v>3991</v>
      </c>
      <c r="C4639" s="32">
        <v>176</v>
      </c>
      <c r="D4639" s="32" t="s">
        <v>3994</v>
      </c>
      <c r="E4639" s="32" t="s">
        <v>3997</v>
      </c>
      <c r="F4639" s="32">
        <v>3026000</v>
      </c>
      <c r="G4639" s="32">
        <v>2020</v>
      </c>
      <c r="H4639">
        <v>2</v>
      </c>
      <c r="I4639" s="32">
        <v>4</v>
      </c>
      <c r="J4639" s="8" t="s">
        <v>9992</v>
      </c>
      <c r="K4639" s="32" t="s">
        <v>9999</v>
      </c>
      <c r="L4639" s="33" t="s">
        <v>9994</v>
      </c>
      <c r="M4639" s="10">
        <v>34</v>
      </c>
      <c r="N4639" s="27">
        <v>5</v>
      </c>
      <c r="O4639">
        <v>1</v>
      </c>
      <c r="P4639">
        <v>1000</v>
      </c>
      <c r="Q4639" s="36">
        <f t="shared" si="74"/>
        <v>3.3046926635822867E-4</v>
      </c>
      <c r="R4639">
        <v>1</v>
      </c>
    </row>
    <row r="4640" spans="1:18" hidden="1" x14ac:dyDescent="0.35">
      <c r="A4640" s="32" t="s">
        <v>444</v>
      </c>
      <c r="B4640" s="32" t="s">
        <v>3991</v>
      </c>
      <c r="C4640" s="32">
        <v>176</v>
      </c>
      <c r="D4640" s="32" t="s">
        <v>3994</v>
      </c>
      <c r="E4640" s="32" t="s">
        <v>3997</v>
      </c>
      <c r="F4640" s="32">
        <v>3026000</v>
      </c>
      <c r="G4640" s="32">
        <v>2020</v>
      </c>
      <c r="H4640">
        <v>2</v>
      </c>
      <c r="I4640" s="32">
        <v>4</v>
      </c>
      <c r="J4640" s="6" t="s">
        <v>9992</v>
      </c>
      <c r="K4640" s="32" t="s">
        <v>10000</v>
      </c>
      <c r="L4640" s="33" t="s">
        <v>9994</v>
      </c>
      <c r="M4640" s="10">
        <v>47</v>
      </c>
      <c r="N4640" s="27">
        <v>8</v>
      </c>
      <c r="O4640">
        <v>2</v>
      </c>
      <c r="P4640">
        <v>0</v>
      </c>
      <c r="Q4640" s="36">
        <f t="shared" si="74"/>
        <v>0</v>
      </c>
      <c r="R4640">
        <v>1</v>
      </c>
    </row>
    <row r="4641" spans="1:18" hidden="1" x14ac:dyDescent="0.35">
      <c r="A4641" s="32" t="s">
        <v>445</v>
      </c>
      <c r="B4641" s="32" t="s">
        <v>3991</v>
      </c>
      <c r="C4641" s="32">
        <v>176</v>
      </c>
      <c r="D4641" s="32" t="s">
        <v>3994</v>
      </c>
      <c r="E4641" s="32" t="s">
        <v>3997</v>
      </c>
      <c r="F4641" s="32">
        <v>3026000</v>
      </c>
      <c r="G4641" s="32">
        <v>2020</v>
      </c>
      <c r="H4641">
        <v>2</v>
      </c>
      <c r="I4641" s="32">
        <v>4</v>
      </c>
      <c r="J4641" s="6" t="s">
        <v>9992</v>
      </c>
      <c r="K4641" s="32" t="s">
        <v>10001</v>
      </c>
      <c r="L4641" s="33" t="s">
        <v>9994</v>
      </c>
      <c r="M4641" s="32"/>
      <c r="O4641">
        <v>2</v>
      </c>
      <c r="P4641">
        <v>0</v>
      </c>
      <c r="Q4641" s="36">
        <f t="shared" si="74"/>
        <v>0</v>
      </c>
      <c r="R4641" s="4">
        <v>1</v>
      </c>
    </row>
    <row r="4642" spans="1:18" hidden="1" x14ac:dyDescent="0.35">
      <c r="A4642" s="32" t="s">
        <v>446</v>
      </c>
      <c r="B4642" s="32" t="s">
        <v>3991</v>
      </c>
      <c r="C4642" s="32">
        <v>176</v>
      </c>
      <c r="D4642" s="32" t="s">
        <v>3994</v>
      </c>
      <c r="E4642" s="32" t="s">
        <v>3997</v>
      </c>
      <c r="F4642" s="32">
        <v>3026000</v>
      </c>
      <c r="G4642" s="32">
        <v>2020</v>
      </c>
      <c r="H4642">
        <v>2</v>
      </c>
      <c r="I4642" s="32">
        <v>4</v>
      </c>
      <c r="J4642" s="6" t="s">
        <v>9992</v>
      </c>
      <c r="K4642" s="32" t="s">
        <v>10002</v>
      </c>
      <c r="L4642" s="33" t="s">
        <v>9994</v>
      </c>
      <c r="M4642" s="32"/>
      <c r="O4642">
        <v>2</v>
      </c>
      <c r="P4642">
        <v>0</v>
      </c>
      <c r="Q4642" s="36">
        <f t="shared" si="74"/>
        <v>0</v>
      </c>
      <c r="R4642" s="4">
        <v>1</v>
      </c>
    </row>
    <row r="4643" spans="1:18" hidden="1" x14ac:dyDescent="0.35">
      <c r="A4643" s="32" t="s">
        <v>495</v>
      </c>
      <c r="B4643" s="32" t="s">
        <v>3991</v>
      </c>
      <c r="C4643" s="32">
        <v>176</v>
      </c>
      <c r="D4643" s="32" t="s">
        <v>3994</v>
      </c>
      <c r="E4643" s="32" t="s">
        <v>3997</v>
      </c>
      <c r="F4643" s="32">
        <v>3026000</v>
      </c>
      <c r="G4643" s="32">
        <v>2020</v>
      </c>
      <c r="H4643">
        <v>2</v>
      </c>
      <c r="I4643" s="32">
        <v>4</v>
      </c>
      <c r="J4643" s="6" t="s">
        <v>9992</v>
      </c>
      <c r="K4643" s="32" t="s">
        <v>10003</v>
      </c>
      <c r="L4643" s="33" t="s">
        <v>9994</v>
      </c>
      <c r="M4643" s="32"/>
      <c r="O4643">
        <v>2</v>
      </c>
      <c r="P4643">
        <v>0</v>
      </c>
      <c r="Q4643" s="36">
        <f t="shared" si="74"/>
        <v>0</v>
      </c>
      <c r="R4643" s="4">
        <v>1</v>
      </c>
    </row>
    <row r="4644" spans="1:18" hidden="1" x14ac:dyDescent="0.35">
      <c r="A4644" s="4" t="s">
        <v>3625</v>
      </c>
      <c r="B4644" s="4" t="s">
        <v>3969</v>
      </c>
      <c r="C4644" s="4">
        <v>174</v>
      </c>
      <c r="D4644" s="4" t="s">
        <v>3994</v>
      </c>
      <c r="E4644" s="4" t="s">
        <v>3997</v>
      </c>
      <c r="F4644" s="4">
        <v>187456</v>
      </c>
      <c r="G4644" s="4">
        <v>2020</v>
      </c>
      <c r="H4644" s="4">
        <v>4</v>
      </c>
      <c r="I4644" s="4">
        <v>10</v>
      </c>
      <c r="J4644" s="8" t="s">
        <v>9976</v>
      </c>
      <c r="K4644" s="32" t="s">
        <v>9977</v>
      </c>
      <c r="L4644" s="33" t="s">
        <v>9978</v>
      </c>
      <c r="M4644" s="10">
        <v>46</v>
      </c>
      <c r="N4644" s="28">
        <v>8</v>
      </c>
      <c r="O4644">
        <v>1</v>
      </c>
      <c r="P4644" s="32">
        <v>39.6</v>
      </c>
      <c r="Q4644" s="32">
        <f t="shared" ref="Q4644:Q4649" si="75">P4644/F4644</f>
        <v>2.1124957323318539E-4</v>
      </c>
      <c r="R4644" s="4">
        <v>1</v>
      </c>
    </row>
    <row r="4645" spans="1:18" hidden="1" x14ac:dyDescent="0.35">
      <c r="A4645" s="4" t="s">
        <v>3814</v>
      </c>
      <c r="B4645" s="4" t="s">
        <v>3969</v>
      </c>
      <c r="C4645" s="4">
        <v>174</v>
      </c>
      <c r="D4645" s="4" t="s">
        <v>3994</v>
      </c>
      <c r="E4645" s="4" t="s">
        <v>3997</v>
      </c>
      <c r="F4645" s="4">
        <v>187456</v>
      </c>
      <c r="G4645" s="4">
        <v>2020</v>
      </c>
      <c r="H4645" s="4">
        <v>4</v>
      </c>
      <c r="I4645" s="4">
        <v>10</v>
      </c>
      <c r="J4645" s="8" t="s">
        <v>9979</v>
      </c>
      <c r="K4645" s="32" t="s">
        <v>9980</v>
      </c>
      <c r="L4645" s="33" t="s">
        <v>9120</v>
      </c>
      <c r="M4645" s="10">
        <v>47</v>
      </c>
      <c r="N4645" s="28">
        <v>8</v>
      </c>
      <c r="O4645">
        <v>1</v>
      </c>
      <c r="P4645" s="32">
        <v>7.7</v>
      </c>
      <c r="Q4645" s="32">
        <f t="shared" si="75"/>
        <v>4.1076305906452714E-5</v>
      </c>
      <c r="R4645" s="4">
        <v>1</v>
      </c>
    </row>
    <row r="4646" spans="1:18" hidden="1" x14ac:dyDescent="0.35">
      <c r="A4646" s="4" t="s">
        <v>3815</v>
      </c>
      <c r="B4646" s="4" t="s">
        <v>3969</v>
      </c>
      <c r="C4646" s="4">
        <v>174</v>
      </c>
      <c r="D4646" s="4" t="s">
        <v>3994</v>
      </c>
      <c r="E4646" s="4" t="s">
        <v>3997</v>
      </c>
      <c r="F4646" s="4">
        <v>187456</v>
      </c>
      <c r="G4646" s="4">
        <v>2021</v>
      </c>
      <c r="H4646" s="4">
        <v>1</v>
      </c>
      <c r="I4646" s="4">
        <v>3</v>
      </c>
      <c r="J4646" s="8" t="s">
        <v>4111</v>
      </c>
      <c r="K4646" s="32" t="s">
        <v>9981</v>
      </c>
      <c r="L4646" s="33" t="s">
        <v>9982</v>
      </c>
      <c r="M4646" s="10">
        <v>47</v>
      </c>
      <c r="N4646" s="28">
        <v>8</v>
      </c>
      <c r="O4646">
        <v>1</v>
      </c>
      <c r="P4646" s="32">
        <v>21</v>
      </c>
      <c r="Q4646" s="32">
        <f t="shared" si="75"/>
        <v>1.1202628883578012E-4</v>
      </c>
      <c r="R4646" s="4">
        <v>1</v>
      </c>
    </row>
    <row r="4647" spans="1:18" hidden="1" x14ac:dyDescent="0.35">
      <c r="A4647" s="4" t="s">
        <v>3816</v>
      </c>
      <c r="B4647" s="4" t="s">
        <v>3969</v>
      </c>
      <c r="C4647" s="4">
        <v>174</v>
      </c>
      <c r="D4647" s="4" t="s">
        <v>3994</v>
      </c>
      <c r="E4647" s="4" t="s">
        <v>3997</v>
      </c>
      <c r="F4647" s="4">
        <v>187456</v>
      </c>
      <c r="G4647" s="4">
        <v>2021</v>
      </c>
      <c r="H4647" s="4">
        <v>4</v>
      </c>
      <c r="I4647" s="4">
        <v>12</v>
      </c>
      <c r="J4647" s="8" t="s">
        <v>9983</v>
      </c>
      <c r="K4647" s="32" t="s">
        <v>9984</v>
      </c>
      <c r="L4647" s="33" t="s">
        <v>9120</v>
      </c>
      <c r="M4647" s="10">
        <v>47</v>
      </c>
      <c r="N4647" s="28">
        <v>8</v>
      </c>
      <c r="O4647">
        <v>1</v>
      </c>
      <c r="P4647" s="32">
        <v>3.6</v>
      </c>
      <c r="Q4647" s="32">
        <f t="shared" si="75"/>
        <v>1.9204506657562307E-5</v>
      </c>
      <c r="R4647" s="4">
        <v>1</v>
      </c>
    </row>
    <row r="4648" spans="1:18" hidden="1" x14ac:dyDescent="0.35">
      <c r="A4648" s="4" t="s">
        <v>3817</v>
      </c>
      <c r="B4648" s="4" t="s">
        <v>3969</v>
      </c>
      <c r="C4648" s="4">
        <v>174</v>
      </c>
      <c r="D4648" s="4" t="s">
        <v>3994</v>
      </c>
      <c r="E4648" s="4" t="s">
        <v>3997</v>
      </c>
      <c r="F4648" s="4">
        <v>187456</v>
      </c>
      <c r="G4648" s="4">
        <v>2021</v>
      </c>
      <c r="H4648" s="4">
        <v>4</v>
      </c>
      <c r="I4648" s="4">
        <v>12</v>
      </c>
      <c r="J4648" s="8" t="s">
        <v>9985</v>
      </c>
      <c r="K4648" s="32" t="s">
        <v>9986</v>
      </c>
      <c r="L4648" s="33" t="s">
        <v>9120</v>
      </c>
      <c r="M4648" s="10">
        <v>47</v>
      </c>
      <c r="N4648" s="28">
        <v>8</v>
      </c>
      <c r="O4648">
        <v>1</v>
      </c>
      <c r="P4648" s="32">
        <v>7.5</v>
      </c>
      <c r="Q4648" s="32">
        <f t="shared" si="75"/>
        <v>4.0009388869921476E-5</v>
      </c>
      <c r="R4648" s="4">
        <v>1</v>
      </c>
    </row>
    <row r="4649" spans="1:18" hidden="1" x14ac:dyDescent="0.35">
      <c r="A4649" s="4" t="s">
        <v>728</v>
      </c>
      <c r="B4649" s="4" t="s">
        <v>3969</v>
      </c>
      <c r="C4649" s="4">
        <v>174</v>
      </c>
      <c r="D4649" s="4" t="s">
        <v>3994</v>
      </c>
      <c r="E4649" s="4" t="s">
        <v>3997</v>
      </c>
      <c r="F4649" s="4">
        <v>187456</v>
      </c>
      <c r="G4649" s="4">
        <v>2021</v>
      </c>
      <c r="H4649" s="4">
        <v>4</v>
      </c>
      <c r="I4649" s="4">
        <v>12</v>
      </c>
      <c r="J4649" s="8" t="s">
        <v>4114</v>
      </c>
      <c r="K4649" s="32" t="s">
        <v>9987</v>
      </c>
      <c r="L4649" s="33" t="s">
        <v>9120</v>
      </c>
      <c r="M4649" s="10">
        <v>46</v>
      </c>
      <c r="N4649" s="28">
        <v>8</v>
      </c>
      <c r="O4649">
        <v>1</v>
      </c>
      <c r="P4649" s="32">
        <v>20</v>
      </c>
      <c r="Q4649" s="32">
        <f t="shared" si="75"/>
        <v>1.0669170365312394E-4</v>
      </c>
      <c r="R4649" s="4">
        <v>1</v>
      </c>
    </row>
    <row r="4650" spans="1:18" hidden="1" x14ac:dyDescent="0.35"/>
    <row r="4651" spans="1:18" hidden="1" x14ac:dyDescent="0.35">
      <c r="Q4651" s="32"/>
    </row>
    <row r="4652" spans="1:18" hidden="1" x14ac:dyDescent="0.35">
      <c r="Q4652" s="32"/>
    </row>
    <row r="4653" spans="1:18" hidden="1" x14ac:dyDescent="0.35">
      <c r="Q4653" s="32"/>
    </row>
    <row r="4654" spans="1:18" hidden="1" x14ac:dyDescent="0.35">
      <c r="Q4654" s="32"/>
    </row>
    <row r="4655" spans="1:18" s="32" customFormat="1" ht="15" hidden="1" customHeight="1" x14ac:dyDescent="0.35"/>
    <row r="4656" spans="1:18" ht="15" hidden="1" customHeight="1" x14ac:dyDescent="0.35">
      <c r="Q4656" s="32"/>
    </row>
    <row r="4657" spans="1:18" hidden="1" x14ac:dyDescent="0.35">
      <c r="Q4657" s="32"/>
    </row>
    <row r="4658" spans="1:18" hidden="1" x14ac:dyDescent="0.35"/>
    <row r="4659" spans="1:18" hidden="1" x14ac:dyDescent="0.35"/>
    <row r="4660" spans="1:18" hidden="1" x14ac:dyDescent="0.35"/>
    <row r="4661" spans="1:18" hidden="1" x14ac:dyDescent="0.35"/>
    <row r="4662" spans="1:18" hidden="1" x14ac:dyDescent="0.35">
      <c r="A4662" s="36" t="s">
        <v>3440</v>
      </c>
      <c r="B4662" s="34" t="s">
        <v>3957</v>
      </c>
      <c r="C4662" s="34">
        <v>122</v>
      </c>
      <c r="D4662" s="34" t="s">
        <v>3994</v>
      </c>
      <c r="E4662" s="34" t="s">
        <v>3997</v>
      </c>
      <c r="F4662" s="34">
        <v>398633</v>
      </c>
      <c r="G4662">
        <v>2020</v>
      </c>
      <c r="H4662">
        <v>2</v>
      </c>
      <c r="I4662">
        <v>6</v>
      </c>
      <c r="J4662" s="8" t="s">
        <v>10004</v>
      </c>
      <c r="K4662" s="34" t="s">
        <v>10005</v>
      </c>
      <c r="L4662" s="35" t="s">
        <v>10006</v>
      </c>
      <c r="M4662" s="10">
        <v>35</v>
      </c>
      <c r="N4662" s="27">
        <v>6</v>
      </c>
      <c r="O4662">
        <v>1</v>
      </c>
      <c r="P4662" s="34">
        <v>665.3</v>
      </c>
      <c r="Q4662" s="34">
        <f t="shared" ref="Q4662:Q4677" si="76">P4662/F4662</f>
        <v>1.6689536490957846E-3</v>
      </c>
      <c r="R4662">
        <v>1</v>
      </c>
    </row>
    <row r="4663" spans="1:18" hidden="1" x14ac:dyDescent="0.35">
      <c r="A4663" s="36" t="s">
        <v>10031</v>
      </c>
      <c r="B4663" s="34" t="s">
        <v>3957</v>
      </c>
      <c r="C4663" s="34">
        <v>122</v>
      </c>
      <c r="D4663" s="34" t="s">
        <v>3994</v>
      </c>
      <c r="E4663" s="34" t="s">
        <v>3997</v>
      </c>
      <c r="F4663" s="34">
        <v>398633</v>
      </c>
      <c r="G4663" s="34">
        <v>2020</v>
      </c>
      <c r="H4663">
        <v>2</v>
      </c>
      <c r="I4663">
        <v>6</v>
      </c>
      <c r="J4663" s="8" t="s">
        <v>10007</v>
      </c>
      <c r="K4663" s="34" t="s">
        <v>10008</v>
      </c>
      <c r="L4663" s="35" t="s">
        <v>10009</v>
      </c>
      <c r="M4663" s="10">
        <v>39</v>
      </c>
      <c r="N4663" s="27">
        <v>6</v>
      </c>
      <c r="O4663">
        <v>1</v>
      </c>
      <c r="P4663" s="34">
        <v>76.7</v>
      </c>
      <c r="Q4663" s="34">
        <f t="shared" si="76"/>
        <v>1.924075528117341E-4</v>
      </c>
      <c r="R4663">
        <v>1</v>
      </c>
    </row>
    <row r="4664" spans="1:18" hidden="1" x14ac:dyDescent="0.35">
      <c r="A4664" s="36" t="s">
        <v>2124</v>
      </c>
      <c r="B4664" s="34" t="s">
        <v>3957</v>
      </c>
      <c r="C4664" s="34">
        <v>122</v>
      </c>
      <c r="D4664" s="34" t="s">
        <v>3994</v>
      </c>
      <c r="E4664" s="34" t="s">
        <v>3997</v>
      </c>
      <c r="F4664" s="34">
        <v>398633</v>
      </c>
      <c r="G4664" s="34">
        <v>2020</v>
      </c>
      <c r="H4664">
        <v>2</v>
      </c>
      <c r="I4664">
        <v>6</v>
      </c>
      <c r="J4664" s="8" t="s">
        <v>10007</v>
      </c>
      <c r="K4664" s="34" t="s">
        <v>10010</v>
      </c>
      <c r="L4664" s="35" t="s">
        <v>10009</v>
      </c>
      <c r="M4664" s="10">
        <v>35</v>
      </c>
      <c r="N4664" s="27">
        <v>6</v>
      </c>
      <c r="O4664">
        <v>1</v>
      </c>
      <c r="P4664" s="34">
        <v>16.600000000000001</v>
      </c>
      <c r="Q4664" s="34">
        <f t="shared" si="76"/>
        <v>4.1642312603321855E-5</v>
      </c>
      <c r="R4664">
        <v>1</v>
      </c>
    </row>
    <row r="4665" spans="1:18" hidden="1" x14ac:dyDescent="0.35">
      <c r="A4665" s="36" t="s">
        <v>3699</v>
      </c>
      <c r="B4665" s="34" t="s">
        <v>3957</v>
      </c>
      <c r="C4665" s="34">
        <v>122</v>
      </c>
      <c r="D4665" s="34" t="s">
        <v>3994</v>
      </c>
      <c r="E4665" s="34" t="s">
        <v>3997</v>
      </c>
      <c r="F4665" s="34">
        <v>398633</v>
      </c>
      <c r="G4665" s="34">
        <v>2020</v>
      </c>
      <c r="H4665">
        <v>2</v>
      </c>
      <c r="I4665">
        <v>6</v>
      </c>
      <c r="J4665" s="8" t="s">
        <v>10011</v>
      </c>
      <c r="K4665" s="34" t="s">
        <v>10012</v>
      </c>
      <c r="L4665" s="35" t="s">
        <v>10009</v>
      </c>
      <c r="M4665" s="10">
        <v>48</v>
      </c>
      <c r="N4665" s="27">
        <v>8</v>
      </c>
      <c r="O4665">
        <v>1</v>
      </c>
      <c r="P4665" s="34">
        <v>6.66</v>
      </c>
      <c r="Q4665" s="34">
        <f t="shared" si="76"/>
        <v>1.6707096502296599E-5</v>
      </c>
      <c r="R4665">
        <v>1</v>
      </c>
    </row>
    <row r="4666" spans="1:18" hidden="1" x14ac:dyDescent="0.35">
      <c r="A4666" s="36" t="s">
        <v>3700</v>
      </c>
      <c r="B4666" s="34" t="s">
        <v>3957</v>
      </c>
      <c r="C4666" s="34">
        <v>122</v>
      </c>
      <c r="D4666" s="34" t="s">
        <v>3994</v>
      </c>
      <c r="E4666" s="34" t="s">
        <v>3997</v>
      </c>
      <c r="F4666" s="34">
        <v>398633</v>
      </c>
      <c r="G4666" s="34">
        <v>2020</v>
      </c>
      <c r="H4666">
        <v>2</v>
      </c>
      <c r="I4666">
        <v>6</v>
      </c>
      <c r="J4666" s="8" t="s">
        <v>10013</v>
      </c>
      <c r="K4666" s="34" t="s">
        <v>10014</v>
      </c>
      <c r="L4666" s="35" t="s">
        <v>10006</v>
      </c>
      <c r="M4666" s="10">
        <v>46</v>
      </c>
      <c r="N4666" s="27">
        <v>8</v>
      </c>
      <c r="O4666">
        <v>1</v>
      </c>
      <c r="P4666" s="34">
        <v>697.7</v>
      </c>
      <c r="Q4666" s="34">
        <f t="shared" si="76"/>
        <v>1.7502314158637144E-3</v>
      </c>
      <c r="R4666">
        <v>1</v>
      </c>
    </row>
    <row r="4667" spans="1:18" hidden="1" x14ac:dyDescent="0.35">
      <c r="A4667" s="36" t="s">
        <v>3701</v>
      </c>
      <c r="B4667" s="34" t="s">
        <v>3957</v>
      </c>
      <c r="C4667" s="34">
        <v>122</v>
      </c>
      <c r="D4667" s="34" t="s">
        <v>3994</v>
      </c>
      <c r="E4667" s="34" t="s">
        <v>3997</v>
      </c>
      <c r="F4667" s="34">
        <v>398633</v>
      </c>
      <c r="G4667" s="34">
        <v>2020</v>
      </c>
      <c r="H4667">
        <v>3</v>
      </c>
      <c r="I4667">
        <v>7</v>
      </c>
      <c r="J4667" s="8" t="s">
        <v>10015</v>
      </c>
      <c r="K4667" s="34" t="s">
        <v>10016</v>
      </c>
      <c r="L4667" s="35" t="s">
        <v>10009</v>
      </c>
      <c r="M4667" s="10">
        <v>47</v>
      </c>
      <c r="N4667" s="27">
        <v>8</v>
      </c>
      <c r="O4667">
        <v>1</v>
      </c>
      <c r="P4667" s="34">
        <v>150</v>
      </c>
      <c r="Q4667" s="34">
        <f t="shared" si="76"/>
        <v>3.7628595725893241E-4</v>
      </c>
      <c r="R4667">
        <v>1</v>
      </c>
    </row>
    <row r="4668" spans="1:18" hidden="1" x14ac:dyDescent="0.35">
      <c r="A4668" s="36" t="s">
        <v>3702</v>
      </c>
      <c r="B4668" s="34" t="s">
        <v>3957</v>
      </c>
      <c r="C4668" s="34">
        <v>122</v>
      </c>
      <c r="D4668" s="34" t="s">
        <v>3994</v>
      </c>
      <c r="E4668" s="34" t="s">
        <v>3997</v>
      </c>
      <c r="F4668" s="34">
        <v>398633</v>
      </c>
      <c r="G4668" s="34">
        <v>2020</v>
      </c>
      <c r="H4668">
        <v>2</v>
      </c>
      <c r="I4668">
        <v>5</v>
      </c>
      <c r="J4668" s="8" t="s">
        <v>4006</v>
      </c>
      <c r="K4668" s="34" t="s">
        <v>10017</v>
      </c>
      <c r="L4668" s="35" t="s">
        <v>10009</v>
      </c>
      <c r="M4668" s="10">
        <v>45</v>
      </c>
      <c r="N4668" s="27">
        <v>8</v>
      </c>
      <c r="O4668">
        <v>1</v>
      </c>
      <c r="P4668" s="34">
        <v>987</v>
      </c>
      <c r="Q4668" s="34">
        <f t="shared" si="76"/>
        <v>2.4759615987637752E-3</v>
      </c>
      <c r="R4668">
        <v>1</v>
      </c>
    </row>
    <row r="4669" spans="1:18" hidden="1" x14ac:dyDescent="0.35">
      <c r="A4669" s="36" t="s">
        <v>3703</v>
      </c>
      <c r="B4669" s="34" t="s">
        <v>3957</v>
      </c>
      <c r="C4669" s="34">
        <v>122</v>
      </c>
      <c r="D4669" s="34" t="s">
        <v>3994</v>
      </c>
      <c r="E4669" s="34" t="s">
        <v>3997</v>
      </c>
      <c r="F4669" s="34">
        <v>398633</v>
      </c>
      <c r="G4669" s="34">
        <v>2020</v>
      </c>
      <c r="H4669">
        <v>4</v>
      </c>
      <c r="I4669">
        <v>11</v>
      </c>
      <c r="J4669" s="8" t="s">
        <v>10018</v>
      </c>
      <c r="K4669" s="34" t="s">
        <v>10019</v>
      </c>
      <c r="L4669" s="35" t="s">
        <v>10006</v>
      </c>
      <c r="M4669" s="10">
        <v>45</v>
      </c>
      <c r="N4669" s="27">
        <v>8</v>
      </c>
      <c r="O4669">
        <v>1</v>
      </c>
      <c r="P4669" s="34">
        <v>2300</v>
      </c>
      <c r="Q4669" s="34">
        <f t="shared" si="76"/>
        <v>5.76971801130363E-3</v>
      </c>
      <c r="R4669">
        <v>1</v>
      </c>
    </row>
    <row r="4670" spans="1:18" hidden="1" x14ac:dyDescent="0.35">
      <c r="A4670" s="36" t="s">
        <v>3704</v>
      </c>
      <c r="B4670" s="34" t="s">
        <v>3957</v>
      </c>
      <c r="C4670" s="34">
        <v>122</v>
      </c>
      <c r="D4670" s="34" t="s">
        <v>3994</v>
      </c>
      <c r="E4670" s="34" t="s">
        <v>3997</v>
      </c>
      <c r="F4670" s="34">
        <v>398633</v>
      </c>
      <c r="G4670" s="34">
        <v>2020</v>
      </c>
      <c r="H4670">
        <v>4</v>
      </c>
      <c r="I4670">
        <v>12</v>
      </c>
      <c r="J4670" s="8" t="s">
        <v>4107</v>
      </c>
      <c r="K4670" s="34" t="s">
        <v>10020</v>
      </c>
      <c r="L4670" s="35" t="s">
        <v>10006</v>
      </c>
      <c r="M4670" s="10">
        <v>45</v>
      </c>
      <c r="N4670" s="27">
        <v>8</v>
      </c>
      <c r="O4670">
        <v>1</v>
      </c>
      <c r="P4670" s="34">
        <v>1016</v>
      </c>
      <c r="Q4670" s="34">
        <f t="shared" si="76"/>
        <v>2.5487102171671688E-3</v>
      </c>
      <c r="R4670">
        <v>1</v>
      </c>
    </row>
    <row r="4671" spans="1:18" hidden="1" x14ac:dyDescent="0.35">
      <c r="A4671" s="36" t="s">
        <v>3705</v>
      </c>
      <c r="B4671" s="34" t="s">
        <v>3957</v>
      </c>
      <c r="C4671" s="34">
        <v>122</v>
      </c>
      <c r="D4671" s="34" t="s">
        <v>3994</v>
      </c>
      <c r="E4671" s="34" t="s">
        <v>3997</v>
      </c>
      <c r="F4671" s="34">
        <v>398633</v>
      </c>
      <c r="G4671" s="34">
        <v>2020</v>
      </c>
      <c r="H4671">
        <v>2</v>
      </c>
      <c r="I4671">
        <v>4</v>
      </c>
      <c r="J4671" s="8" t="s">
        <v>9992</v>
      </c>
      <c r="K4671" s="34" t="s">
        <v>10021</v>
      </c>
      <c r="L4671" s="35" t="s">
        <v>10009</v>
      </c>
      <c r="M4671" s="10">
        <v>45</v>
      </c>
      <c r="N4671" s="27">
        <v>8</v>
      </c>
      <c r="O4671">
        <v>1</v>
      </c>
      <c r="P4671" s="34">
        <v>36.549999999999997</v>
      </c>
      <c r="Q4671" s="34">
        <f t="shared" si="76"/>
        <v>9.1688344918759861E-5</v>
      </c>
      <c r="R4671">
        <v>1</v>
      </c>
    </row>
    <row r="4672" spans="1:18" hidden="1" x14ac:dyDescent="0.35">
      <c r="A4672" s="36" t="s">
        <v>3706</v>
      </c>
      <c r="B4672" s="36" t="s">
        <v>3957</v>
      </c>
      <c r="C4672" s="36">
        <v>122</v>
      </c>
      <c r="D4672" s="36" t="s">
        <v>3994</v>
      </c>
      <c r="E4672" s="36" t="s">
        <v>3997</v>
      </c>
      <c r="F4672" s="36">
        <v>398633</v>
      </c>
      <c r="G4672" s="36">
        <v>2020</v>
      </c>
      <c r="H4672">
        <v>1</v>
      </c>
      <c r="I4672">
        <v>3</v>
      </c>
      <c r="J4672" s="8">
        <v>43906</v>
      </c>
      <c r="K4672" s="36" t="s">
        <v>10022</v>
      </c>
      <c r="L4672" s="37" t="s">
        <v>10023</v>
      </c>
      <c r="M4672" s="10" t="s">
        <v>9713</v>
      </c>
      <c r="N4672" s="27">
        <v>5</v>
      </c>
      <c r="O4672">
        <v>1</v>
      </c>
      <c r="P4672" s="36">
        <v>579</v>
      </c>
      <c r="Q4672" s="36">
        <f t="shared" si="76"/>
        <v>1.452463795019479E-3</v>
      </c>
      <c r="R4672">
        <v>1</v>
      </c>
    </row>
    <row r="4673" spans="1:18" hidden="1" x14ac:dyDescent="0.35">
      <c r="A4673" s="36" t="s">
        <v>3294</v>
      </c>
      <c r="B4673" s="36" t="s">
        <v>3957</v>
      </c>
      <c r="C4673" s="36">
        <v>122</v>
      </c>
      <c r="D4673" s="36" t="s">
        <v>3994</v>
      </c>
      <c r="E4673" s="36" t="s">
        <v>3997</v>
      </c>
      <c r="F4673" s="36">
        <v>398633</v>
      </c>
      <c r="G4673" s="36">
        <v>2021</v>
      </c>
      <c r="H4673">
        <v>1</v>
      </c>
      <c r="I4673">
        <v>1</v>
      </c>
      <c r="J4673" s="8" t="s">
        <v>10024</v>
      </c>
      <c r="K4673" s="36" t="s">
        <v>10025</v>
      </c>
      <c r="L4673" s="37" t="s">
        <v>10023</v>
      </c>
      <c r="M4673" s="10">
        <v>34</v>
      </c>
      <c r="N4673" s="27">
        <v>5</v>
      </c>
      <c r="O4673">
        <v>1</v>
      </c>
      <c r="P4673" s="36">
        <v>150</v>
      </c>
      <c r="Q4673" s="36">
        <f t="shared" si="76"/>
        <v>3.7628595725893241E-4</v>
      </c>
      <c r="R4673">
        <v>1</v>
      </c>
    </row>
    <row r="4674" spans="1:18" hidden="1" x14ac:dyDescent="0.35">
      <c r="A4674" s="36" t="s">
        <v>3707</v>
      </c>
      <c r="B4674" s="36" t="s">
        <v>3957</v>
      </c>
      <c r="C4674" s="36">
        <v>122</v>
      </c>
      <c r="D4674" s="36" t="s">
        <v>3994</v>
      </c>
      <c r="E4674" s="36" t="s">
        <v>3997</v>
      </c>
      <c r="F4674" s="36">
        <v>398633</v>
      </c>
      <c r="G4674" s="36">
        <v>2021</v>
      </c>
      <c r="H4674">
        <v>1</v>
      </c>
      <c r="I4674">
        <v>1</v>
      </c>
      <c r="J4674" s="8" t="s">
        <v>10024</v>
      </c>
      <c r="K4674" s="36" t="s">
        <v>10026</v>
      </c>
      <c r="L4674" s="37" t="s">
        <v>10023</v>
      </c>
      <c r="M4674" s="10">
        <v>32</v>
      </c>
      <c r="N4674" s="27">
        <v>5</v>
      </c>
      <c r="O4674">
        <v>1</v>
      </c>
      <c r="P4674" s="36">
        <v>426</v>
      </c>
      <c r="Q4674" s="36">
        <f t="shared" si="76"/>
        <v>1.068652118615368E-3</v>
      </c>
      <c r="R4674">
        <v>1</v>
      </c>
    </row>
    <row r="4675" spans="1:18" hidden="1" x14ac:dyDescent="0.35">
      <c r="A4675" s="36" t="s">
        <v>3708</v>
      </c>
      <c r="B4675" s="36" t="s">
        <v>3957</v>
      </c>
      <c r="C4675" s="36">
        <v>122</v>
      </c>
      <c r="D4675" s="36" t="s">
        <v>3994</v>
      </c>
      <c r="E4675" s="36" t="s">
        <v>3997</v>
      </c>
      <c r="F4675" s="36">
        <v>398633</v>
      </c>
      <c r="G4675" s="36">
        <v>2021</v>
      </c>
      <c r="H4675">
        <v>1</v>
      </c>
      <c r="I4675">
        <v>1</v>
      </c>
      <c r="J4675" s="8" t="s">
        <v>10024</v>
      </c>
      <c r="K4675" s="36" t="s">
        <v>10027</v>
      </c>
      <c r="L4675" s="37" t="s">
        <v>10023</v>
      </c>
      <c r="M4675" s="10">
        <v>33</v>
      </c>
      <c r="N4675" s="27">
        <v>5</v>
      </c>
      <c r="O4675">
        <v>1</v>
      </c>
      <c r="P4675" s="36">
        <v>120</v>
      </c>
      <c r="Q4675" s="36">
        <f t="shared" si="76"/>
        <v>3.0102876580714595E-4</v>
      </c>
      <c r="R4675">
        <v>1</v>
      </c>
    </row>
    <row r="4676" spans="1:18" hidden="1" x14ac:dyDescent="0.35">
      <c r="A4676" s="36" t="s">
        <v>2095</v>
      </c>
      <c r="B4676" s="36" t="s">
        <v>3957</v>
      </c>
      <c r="C4676" s="36">
        <v>122</v>
      </c>
      <c r="D4676" s="36" t="s">
        <v>3994</v>
      </c>
      <c r="E4676" s="36" t="s">
        <v>3997</v>
      </c>
      <c r="F4676" s="36">
        <v>398633</v>
      </c>
      <c r="G4676" s="36">
        <v>2021</v>
      </c>
      <c r="H4676">
        <v>1</v>
      </c>
      <c r="I4676">
        <v>1</v>
      </c>
      <c r="J4676" s="8" t="s">
        <v>10024</v>
      </c>
      <c r="K4676" s="36" t="s">
        <v>10028</v>
      </c>
      <c r="L4676" s="37" t="s">
        <v>10023</v>
      </c>
      <c r="M4676" s="10" t="s">
        <v>9713</v>
      </c>
      <c r="N4676" s="27">
        <v>5</v>
      </c>
      <c r="O4676">
        <v>1</v>
      </c>
      <c r="P4676" s="36">
        <v>8.6</v>
      </c>
      <c r="Q4676" s="36">
        <f t="shared" si="76"/>
        <v>2.157372821617879E-5</v>
      </c>
      <c r="R4676">
        <v>1</v>
      </c>
    </row>
    <row r="4677" spans="1:18" s="4" customFormat="1" hidden="1" x14ac:dyDescent="0.35">
      <c r="A4677" s="36" t="s">
        <v>3711</v>
      </c>
      <c r="B4677" s="4" t="s">
        <v>3957</v>
      </c>
      <c r="C4677" s="4">
        <v>122</v>
      </c>
      <c r="D4677" s="4" t="s">
        <v>3994</v>
      </c>
      <c r="E4677" s="4" t="s">
        <v>3997</v>
      </c>
      <c r="F4677" s="4">
        <v>398633</v>
      </c>
      <c r="G4677" s="4">
        <v>2020</v>
      </c>
      <c r="H4677" s="4">
        <v>1</v>
      </c>
      <c r="I4677" s="4">
        <v>3</v>
      </c>
      <c r="J4677" s="8">
        <v>43906</v>
      </c>
      <c r="K4677" s="4" t="s">
        <v>10029</v>
      </c>
      <c r="L4677" s="4" t="s">
        <v>10030</v>
      </c>
      <c r="M4677" s="10" t="s">
        <v>9713</v>
      </c>
      <c r="N4677" s="27">
        <v>5</v>
      </c>
      <c r="O4677">
        <v>1</v>
      </c>
      <c r="P4677" s="4">
        <v>5416.4</v>
      </c>
      <c r="Q4677" s="4">
        <f t="shared" si="76"/>
        <v>1.3587435059315209E-2</v>
      </c>
      <c r="R4677" s="4">
        <v>1</v>
      </c>
    </row>
    <row r="4678" spans="1:18" hidden="1" x14ac:dyDescent="0.35">
      <c r="A4678" s="36" t="s">
        <v>3926</v>
      </c>
      <c r="B4678" s="36" t="s">
        <v>3989</v>
      </c>
      <c r="C4678" s="36">
        <v>112</v>
      </c>
      <c r="D4678" s="36" t="s">
        <v>3994</v>
      </c>
      <c r="E4678" s="36" t="s">
        <v>3997</v>
      </c>
      <c r="F4678" s="36">
        <v>2216452</v>
      </c>
      <c r="G4678" s="36">
        <v>2020</v>
      </c>
      <c r="H4678">
        <v>3</v>
      </c>
      <c r="I4678">
        <v>7</v>
      </c>
      <c r="J4678" s="8" t="s">
        <v>10038</v>
      </c>
      <c r="K4678" s="36" t="s">
        <v>10039</v>
      </c>
      <c r="L4678" s="37" t="s">
        <v>10040</v>
      </c>
      <c r="M4678" s="10">
        <v>47</v>
      </c>
      <c r="N4678" s="27">
        <v>8</v>
      </c>
      <c r="O4678">
        <v>1</v>
      </c>
      <c r="P4678" s="36">
        <v>500</v>
      </c>
      <c r="Q4678" s="36">
        <v>9.4746017509064035E-4</v>
      </c>
      <c r="R4678">
        <v>1</v>
      </c>
    </row>
    <row r="4679" spans="1:18" hidden="1" x14ac:dyDescent="0.35">
      <c r="A4679" s="36" t="s">
        <v>10051</v>
      </c>
      <c r="B4679" s="36" t="s">
        <v>3989</v>
      </c>
      <c r="C4679" s="36">
        <v>112</v>
      </c>
      <c r="D4679" s="36" t="s">
        <v>3994</v>
      </c>
      <c r="E4679" s="36" t="s">
        <v>3997</v>
      </c>
      <c r="F4679" s="36">
        <v>2216452</v>
      </c>
      <c r="G4679" s="36">
        <v>2020</v>
      </c>
      <c r="H4679">
        <v>2</v>
      </c>
      <c r="I4679">
        <v>4</v>
      </c>
      <c r="J4679" s="8" t="s">
        <v>4007</v>
      </c>
      <c r="K4679" s="36" t="s">
        <v>10041</v>
      </c>
      <c r="L4679" s="37" t="s">
        <v>10042</v>
      </c>
      <c r="M4679" s="10">
        <v>49</v>
      </c>
      <c r="N4679" s="27">
        <v>9</v>
      </c>
      <c r="O4679">
        <v>1</v>
      </c>
      <c r="P4679" s="36">
        <v>1161</v>
      </c>
      <c r="Q4679" s="36">
        <v>9.4746017509064035E-4</v>
      </c>
      <c r="R4679">
        <v>1</v>
      </c>
    </row>
    <row r="4680" spans="1:18" hidden="1" x14ac:dyDescent="0.35">
      <c r="A4680" s="36" t="s">
        <v>10052</v>
      </c>
      <c r="B4680" s="36" t="s">
        <v>3989</v>
      </c>
      <c r="C4680" s="36">
        <v>112</v>
      </c>
      <c r="D4680" s="36" t="s">
        <v>3994</v>
      </c>
      <c r="E4680" s="36" t="s">
        <v>3997</v>
      </c>
      <c r="F4680" s="36">
        <v>2216452</v>
      </c>
      <c r="G4680" s="36">
        <v>2020</v>
      </c>
      <c r="H4680">
        <v>1</v>
      </c>
      <c r="I4680">
        <v>3</v>
      </c>
      <c r="J4680" s="8" t="s">
        <v>4045</v>
      </c>
      <c r="K4680" s="36" t="s">
        <v>10043</v>
      </c>
      <c r="L4680" s="37" t="s">
        <v>10044</v>
      </c>
      <c r="M4680" s="10">
        <v>38</v>
      </c>
      <c r="N4680" s="27">
        <v>6</v>
      </c>
      <c r="O4680">
        <v>1</v>
      </c>
      <c r="P4680" s="36">
        <v>3200</v>
      </c>
      <c r="Q4680" s="36">
        <v>9.4746017509064035E-4</v>
      </c>
      <c r="R4680">
        <v>1</v>
      </c>
    </row>
    <row r="4681" spans="1:18" hidden="1" x14ac:dyDescent="0.35">
      <c r="A4681" s="36" t="s">
        <v>10053</v>
      </c>
      <c r="B4681" s="36" t="s">
        <v>3989</v>
      </c>
      <c r="C4681" s="36">
        <v>112</v>
      </c>
      <c r="D4681" s="36" t="s">
        <v>3994</v>
      </c>
      <c r="E4681" s="36" t="s">
        <v>3997</v>
      </c>
      <c r="F4681" s="36">
        <v>2216452</v>
      </c>
      <c r="G4681" s="36">
        <v>2020</v>
      </c>
      <c r="H4681">
        <v>4</v>
      </c>
      <c r="I4681">
        <v>10</v>
      </c>
      <c r="J4681" s="8" t="s">
        <v>10045</v>
      </c>
      <c r="K4681" s="36" t="s">
        <v>10046</v>
      </c>
      <c r="L4681" s="37" t="s">
        <v>10047</v>
      </c>
      <c r="M4681" s="10" t="s">
        <v>9713</v>
      </c>
      <c r="N4681" s="27">
        <v>5</v>
      </c>
      <c r="O4681">
        <v>1</v>
      </c>
      <c r="P4681" s="36">
        <v>414</v>
      </c>
      <c r="Q4681" s="36">
        <v>9.4746017509064035E-4</v>
      </c>
      <c r="R4681">
        <v>1</v>
      </c>
    </row>
    <row r="4682" spans="1:18" hidden="1" x14ac:dyDescent="0.35">
      <c r="A4682" s="36" t="s">
        <v>10054</v>
      </c>
      <c r="B4682" s="36" t="s">
        <v>3989</v>
      </c>
      <c r="C4682" s="36">
        <v>112</v>
      </c>
      <c r="D4682" s="36" t="s">
        <v>3994</v>
      </c>
      <c r="E4682" s="36" t="s">
        <v>3997</v>
      </c>
      <c r="F4682" s="36">
        <v>2216452</v>
      </c>
      <c r="G4682" s="36">
        <v>2020</v>
      </c>
      <c r="H4682">
        <v>3</v>
      </c>
      <c r="I4682">
        <v>8</v>
      </c>
      <c r="J4682" s="8" t="s">
        <v>10048</v>
      </c>
      <c r="K4682" s="36" t="s">
        <v>10049</v>
      </c>
      <c r="L4682" s="37" t="s">
        <v>10050</v>
      </c>
      <c r="M4682" s="10">
        <v>38</v>
      </c>
      <c r="N4682" s="27">
        <v>6</v>
      </c>
      <c r="O4682">
        <v>1</v>
      </c>
      <c r="P4682" s="36">
        <v>63</v>
      </c>
      <c r="Q4682" s="36">
        <v>9.4746017509064035E-4</v>
      </c>
      <c r="R4682">
        <v>1</v>
      </c>
    </row>
    <row r="4683" spans="1:18" hidden="1" x14ac:dyDescent="0.35">
      <c r="A4683" s="36" t="s">
        <v>10058</v>
      </c>
      <c r="B4683" s="36" t="s">
        <v>3975</v>
      </c>
      <c r="C4683" s="36">
        <v>542</v>
      </c>
      <c r="D4683" s="36" t="s">
        <v>3994</v>
      </c>
      <c r="E4683" s="36" t="s">
        <v>3996</v>
      </c>
      <c r="F4683" s="36">
        <v>1919039800</v>
      </c>
      <c r="G4683">
        <v>2020</v>
      </c>
      <c r="H4683" s="4">
        <v>3</v>
      </c>
      <c r="I4683" s="4">
        <v>7</v>
      </c>
      <c r="J4683" s="8">
        <v>44026</v>
      </c>
      <c r="K4683" s="38" t="s">
        <v>10056</v>
      </c>
      <c r="L4683" t="s">
        <v>10057</v>
      </c>
      <c r="M4683" s="10">
        <v>28</v>
      </c>
      <c r="N4683" s="27">
        <v>4</v>
      </c>
      <c r="O4683">
        <v>1</v>
      </c>
      <c r="P4683" s="36">
        <v>18600000</v>
      </c>
      <c r="Q4683" s="36">
        <f t="shared" ref="Q4683" si="77">P4683/F4683</f>
        <v>9.692347183211103E-3</v>
      </c>
      <c r="R4683">
        <v>1</v>
      </c>
    </row>
    <row r="4684" spans="1:18" x14ac:dyDescent="0.35">
      <c r="K4684" s="38"/>
    </row>
    <row r="4686" spans="1:18" x14ac:dyDescent="0.35">
      <c r="K4686" s="36"/>
      <c r="L4686" s="37"/>
      <c r="M4686" s="36"/>
    </row>
    <row r="4687" spans="1:18" x14ac:dyDescent="0.35">
      <c r="K4687" s="36"/>
      <c r="L4687" s="37"/>
      <c r="M4687" s="36"/>
    </row>
    <row r="4688" spans="1:18" x14ac:dyDescent="0.35">
      <c r="K4688" s="36"/>
      <c r="L4688" s="37"/>
      <c r="M4688" s="36"/>
    </row>
    <row r="4689" spans="11:13" x14ac:dyDescent="0.35">
      <c r="K4689" s="36"/>
      <c r="L4689" s="37"/>
      <c r="M4689" s="36"/>
    </row>
    <row r="4690" spans="11:13" x14ac:dyDescent="0.35">
      <c r="K4690" s="36"/>
      <c r="L4690" s="37"/>
      <c r="M4690" s="36"/>
    </row>
    <row r="4691" spans="11:13" x14ac:dyDescent="0.35">
      <c r="K4691" s="36"/>
      <c r="L4691" s="37"/>
      <c r="M4691" s="36"/>
    </row>
  </sheetData>
  <autoFilter ref="A1:R4683" xr:uid="{00000000-0001-0000-0000-000000000000}">
    <filterColumn colId="1">
      <filters>
        <filter val="SVK"/>
      </filters>
    </filterColumn>
    <filterColumn colId="14">
      <filters>
        <filter val="1"/>
        <filter val="2"/>
      </filters>
    </filterColumn>
  </autoFilter>
  <hyperlinks>
    <hyperlink ref="L4644" r:id="rId1" xr:uid="{00000000-0004-0000-0000-000003000000}"/>
    <hyperlink ref="L4645" r:id="rId2" xr:uid="{00000000-0004-0000-0000-000004000000}"/>
    <hyperlink ref="L4646" r:id="rId3" xr:uid="{00000000-0004-0000-0000-000005000000}"/>
    <hyperlink ref="L4647" r:id="rId4" xr:uid="{00000000-0004-0000-0000-000006000000}"/>
    <hyperlink ref="L4648" r:id="rId5" xr:uid="{00000000-0004-0000-0000-000007000000}"/>
    <hyperlink ref="L4649" r:id="rId6" xr:uid="{00000000-0004-0000-0000-000008000000}"/>
    <hyperlink ref="L4632" r:id="rId7" xr:uid="{B800715D-909B-4FF8-86CC-4EADC254AE9F}"/>
    <hyperlink ref="L4633" r:id="rId8" xr:uid="{341F9258-3CEB-4BD0-A607-96D4B8CD50ED}"/>
    <hyperlink ref="L4634" r:id="rId9" xr:uid="{BBBFF652-2D0C-4189-BB44-E8098A3E149A}"/>
    <hyperlink ref="L4635" r:id="rId10" xr:uid="{BA286DB4-45E3-4EA0-B7EA-67BF4BFDB088}"/>
    <hyperlink ref="L4636" r:id="rId11" xr:uid="{03A14912-0E26-4B14-BE24-818DF58815B4}"/>
    <hyperlink ref="L4638" r:id="rId12" xr:uid="{13DB81F1-2FCB-4DCD-8F8E-EE05D5A7C1A7}"/>
    <hyperlink ref="L4639" r:id="rId13" xr:uid="{80F6BEC3-B99D-47CC-8242-79E15BEAE030}"/>
    <hyperlink ref="L4640" r:id="rId14" xr:uid="{0BC3C70F-C4CD-4E42-B3F3-74A47DBBF6A4}"/>
    <hyperlink ref="L4641" r:id="rId15" xr:uid="{252AE7DD-60BF-457D-8711-85E3ECA12A03}"/>
    <hyperlink ref="L4642" r:id="rId16" xr:uid="{B2131BFB-C309-4366-8CF5-823D49CB4AEC}"/>
    <hyperlink ref="L4643" r:id="rId17" xr:uid="{9901D1C2-EBFB-4889-8541-D3519E39D0CF}"/>
    <hyperlink ref="L4637" r:id="rId18" xr:uid="{8E090E40-5624-461A-9E78-69C6D4981AE4}"/>
    <hyperlink ref="L4662" r:id="rId19" xr:uid="{00000000-0004-0000-0000-000000000000}"/>
    <hyperlink ref="L4663" r:id="rId20" xr:uid="{00000000-0004-0000-0000-000001000000}"/>
    <hyperlink ref="L4664" r:id="rId21" xr:uid="{00000000-0004-0000-0000-000002000000}"/>
    <hyperlink ref="L4665" r:id="rId22" xr:uid="{00000000-0004-0000-0000-000003000000}"/>
    <hyperlink ref="L4666" r:id="rId23" xr:uid="{00000000-0004-0000-0000-000004000000}"/>
    <hyperlink ref="L4667" r:id="rId24" xr:uid="{00000000-0004-0000-0000-000005000000}"/>
    <hyperlink ref="L4668" r:id="rId25" xr:uid="{00000000-0004-0000-0000-000006000000}"/>
    <hyperlink ref="L4669" r:id="rId26" xr:uid="{00000000-0004-0000-0000-000007000000}"/>
    <hyperlink ref="L4670" r:id="rId27" xr:uid="{00000000-0004-0000-0000-000008000000}"/>
    <hyperlink ref="L4671" r:id="rId28" xr:uid="{00000000-0004-0000-0000-000009000000}"/>
    <hyperlink ref="L4672" r:id="rId29" xr:uid="{00000000-0004-0000-0000-000000000000}"/>
    <hyperlink ref="L4673" r:id="rId30" xr:uid="{00000000-0004-0000-0000-000001000000}"/>
    <hyperlink ref="L4674" r:id="rId31" xr:uid="{00000000-0004-0000-0000-000002000000}"/>
    <hyperlink ref="L4675" r:id="rId32" xr:uid="{00000000-0004-0000-0000-000003000000}"/>
    <hyperlink ref="L4676" r:id="rId33" xr:uid="{00000000-0004-0000-0000-000004000000}"/>
    <hyperlink ref="L4678" r:id="rId34" xr:uid="{6CFFB60D-94CE-4CA7-A992-960D82F300FF}"/>
    <hyperlink ref="L4679" r:id="rId35" xr:uid="{3C33C425-533F-4990-8017-ABAA7AD7751C}"/>
    <hyperlink ref="L4680" r:id="rId36" xr:uid="{20DB3D8D-7149-4B4D-8663-72698840B895}"/>
    <hyperlink ref="L4681" r:id="rId37" xr:uid="{0D2C176F-630F-45BF-AA77-8A10764BF50B}"/>
    <hyperlink ref="L4682" r:id="rId38" xr:uid="{B94C927B-6AD2-4DE5-B496-D4D47773311C}"/>
    <hyperlink ref="L4124" r:id="rId39" xr:uid="{8910FB67-54EE-47FD-86A5-ABDD27DF9E63}"/>
    <hyperlink ref="L1638" r:id="rId40" xr:uid="{E252D9C2-3551-423B-9BDD-FCE82C41B686}"/>
    <hyperlink ref="L4608" r:id="rId41" xr:uid="{F77F5C59-CB07-4489-9703-3F3D1E7FCE30}"/>
    <hyperlink ref="L3277" r:id="rId42" xr:uid="{2792BACB-AC6C-468C-AA5E-AF473EB0CDE6}"/>
    <hyperlink ref="L965" r:id="rId43" xr:uid="{9EBA3647-3EEC-48C9-AFA5-5D2F4F3E4F03}"/>
    <hyperlink ref="L4525" r:id="rId44" xr:uid="{A2BFF9D6-1766-408A-975B-5DA4A15D5D4C}"/>
    <hyperlink ref="L4169" r:id="rId45" xr:uid="{0E745D37-24BF-487D-A7ED-7252866F1D22}"/>
    <hyperlink ref="L3117" r:id="rId46" xr:uid="{830316F2-8F89-4B63-B841-35654BDDB343}"/>
    <hyperlink ref="L3561" r:id="rId47" xr:uid="{B0C411B5-CF60-4563-940D-F0862A3C9280}"/>
    <hyperlink ref="L4519" r:id="rId48" xr:uid="{00000000-0004-0000-0000-00000F0C0000}"/>
    <hyperlink ref="L4460" r:id="rId49" xr:uid="{AC51FA99-7E71-4380-93EF-E5B1BE160D4F}"/>
    <hyperlink ref="L4458" r:id="rId50" xr:uid="{C5508D61-9365-4395-BF63-64355CDA9CFC}"/>
    <hyperlink ref="L996" r:id="rId51" xr:uid="{03CB7327-5CB0-4361-91E1-9A192CA1AAD7}"/>
    <hyperlink ref="L3938" r:id="rId52" xr:uid="{A95DEDC9-8021-462C-BB35-79A477279C9A}"/>
    <hyperlink ref="L4446" r:id="rId53" xr:uid="{00000000-0004-0000-0000-0000CA0B0000}"/>
    <hyperlink ref="L408" r:id="rId54" xr:uid="{EC7A723D-14FB-4E00-8CD7-7350EC2DD89B}"/>
    <hyperlink ref="L311" r:id="rId55" xr:uid="{E9D63A9E-0784-4E23-9324-7DC9C722A25B}"/>
    <hyperlink ref="L635" r:id="rId56" xr:uid="{00000000-0004-0000-0000-0000CC000000}"/>
    <hyperlink ref="L3461" r:id="rId57" xr:uid="{00000000-0004-0000-0000-0000FA070000}"/>
    <hyperlink ref="L2847" r:id="rId58" xr:uid="{752D14D0-0985-4EB4-91C0-3EA6551F62F6}"/>
    <hyperlink ref="L4586" r:id="rId59" xr:uid="{00000000-0004-0000-0000-0000560C0000}"/>
    <hyperlink ref="L4585" r:id="rId60" xr:uid="{00000000-0004-0000-0000-0000550C0000}"/>
    <hyperlink ref="L4584" r:id="rId61" xr:uid="{00000000-0004-0000-0000-0000540C0000}"/>
    <hyperlink ref="L4583" r:id="rId62" xr:uid="{00000000-0004-0000-0000-0000530C0000}"/>
    <hyperlink ref="L4582" r:id="rId63" xr:uid="{00000000-0004-0000-0000-0000520C0000}"/>
    <hyperlink ref="L4581" r:id="rId64" xr:uid="{00000000-0004-0000-0000-0000510C0000}"/>
    <hyperlink ref="L4580" r:id="rId65" xr:uid="{00000000-0004-0000-0000-0000500C0000}"/>
    <hyperlink ref="L4579" r:id="rId66" xr:uid="{00000000-0004-0000-0000-00004F0C0000}"/>
    <hyperlink ref="L4578" r:id="rId67" display="https://www.irs.gov/pub/irs-drop/n-21-31.pdf" xr:uid="{00000000-0004-0000-0000-00004E0C0000}"/>
    <hyperlink ref="L4577" r:id="rId68" xr:uid="{00000000-0004-0000-0000-00004D0C0000}"/>
    <hyperlink ref="L4576" r:id="rId69" xr:uid="{00000000-0004-0000-0000-00004C0C0000}"/>
    <hyperlink ref="L4575" r:id="rId70" xr:uid="{00000000-0004-0000-0000-00004B0C0000}"/>
    <hyperlink ref="L4574" r:id="rId71" xr:uid="{00000000-0004-0000-0000-00004A0C0000}"/>
    <hyperlink ref="L4573" r:id="rId72" xr:uid="{00000000-0004-0000-0000-0000490C0000}"/>
    <hyperlink ref="L4572" r:id="rId73" xr:uid="{00000000-0004-0000-0000-0000480C0000}"/>
    <hyperlink ref="L4571" r:id="rId74" xr:uid="{00000000-0004-0000-0000-0000470C0000}"/>
    <hyperlink ref="L4570" r:id="rId75" xr:uid="{00000000-0004-0000-0000-0000460C0000}"/>
    <hyperlink ref="L4569" r:id="rId76" xr:uid="{00000000-0004-0000-0000-0000450C0000}"/>
    <hyperlink ref="L4568" r:id="rId77" xr:uid="{00000000-0004-0000-0000-0000440C0000}"/>
    <hyperlink ref="L4567" r:id="rId78" xr:uid="{00000000-0004-0000-0000-0000430C0000}"/>
    <hyperlink ref="L4566" r:id="rId79" xr:uid="{00000000-0004-0000-0000-0000420C0000}"/>
    <hyperlink ref="L4565" r:id="rId80" xr:uid="{00000000-0004-0000-0000-0000410C0000}"/>
    <hyperlink ref="L4564" r:id="rId81" xr:uid="{00000000-0004-0000-0000-0000400C0000}"/>
    <hyperlink ref="L4563" r:id="rId82" xr:uid="{00000000-0004-0000-0000-00003F0C0000}"/>
    <hyperlink ref="L4562" r:id="rId83" xr:uid="{00000000-0004-0000-0000-00003E0C0000}"/>
    <hyperlink ref="L4561" r:id="rId84" xr:uid="{00000000-0004-0000-0000-00003D0C0000}"/>
    <hyperlink ref="L4560" r:id="rId85" xr:uid="{00000000-0004-0000-0000-00003C0C0000}"/>
    <hyperlink ref="L4559" r:id="rId86" xr:uid="{00000000-0004-0000-0000-00003B0C0000}"/>
    <hyperlink ref="L4558" r:id="rId87" xr:uid="{00000000-0004-0000-0000-00003A0C0000}"/>
    <hyperlink ref="L4557" r:id="rId88" xr:uid="{00000000-0004-0000-0000-0000380C0000}"/>
    <hyperlink ref="L4556" r:id="rId89" xr:uid="{00000000-0004-0000-0000-0000340C0000}"/>
    <hyperlink ref="L4555" r:id="rId90" xr:uid="{00000000-0004-0000-0000-0000330C0000}"/>
    <hyperlink ref="L4554" r:id="rId91" xr:uid="{00000000-0004-0000-0000-0000320C0000}"/>
    <hyperlink ref="L4553" r:id="rId92" xr:uid="{00000000-0004-0000-0000-0000310C0000}"/>
    <hyperlink ref="L4552" r:id="rId93" xr:uid="{00000000-0004-0000-0000-0000300C0000}"/>
    <hyperlink ref="L4551" r:id="rId94" xr:uid="{00000000-0004-0000-0000-00002F0C0000}"/>
    <hyperlink ref="L4550" r:id="rId95" xr:uid="{00000000-0004-0000-0000-00002E0C0000}"/>
    <hyperlink ref="L4549" r:id="rId96" xr:uid="{00000000-0004-0000-0000-00002D0C0000}"/>
    <hyperlink ref="L4548" r:id="rId97" xr:uid="{00000000-0004-0000-0000-00002C0C0000}"/>
    <hyperlink ref="L4547" r:id="rId98" xr:uid="{00000000-0004-0000-0000-00002B0C0000}"/>
    <hyperlink ref="L4546" r:id="rId99" xr:uid="{00000000-0004-0000-0000-00002A0C0000}"/>
    <hyperlink ref="L4545" r:id="rId100" xr:uid="{00000000-0004-0000-0000-0000290C0000}"/>
    <hyperlink ref="L4544" r:id="rId101" xr:uid="{00000000-0004-0000-0000-0000280C0000}"/>
    <hyperlink ref="L4543" r:id="rId102" xr:uid="{00000000-0004-0000-0000-0000270C0000}"/>
    <hyperlink ref="L4542" r:id="rId103" xr:uid="{00000000-0004-0000-0000-0000260C0000}"/>
    <hyperlink ref="L4541" r:id="rId104" xr:uid="{00000000-0004-0000-0000-0000250C0000}"/>
    <hyperlink ref="L4540" r:id="rId105" xr:uid="{00000000-0004-0000-0000-0000240C0000}"/>
    <hyperlink ref="L4539" r:id="rId106" xr:uid="{00000000-0004-0000-0000-0000230C0000}"/>
    <hyperlink ref="L4538" r:id="rId107" xr:uid="{00000000-0004-0000-0000-0000220C0000}"/>
    <hyperlink ref="L4537" r:id="rId108" xr:uid="{00000000-0004-0000-0000-0000210C0000}"/>
    <hyperlink ref="L4536" r:id="rId109" xr:uid="{00000000-0004-0000-0000-0000200C0000}"/>
    <hyperlink ref="L4535" r:id="rId110" xr:uid="{00000000-0004-0000-0000-00001F0C0000}"/>
    <hyperlink ref="L4534" r:id="rId111" xr:uid="{00000000-0004-0000-0000-00001E0C0000}"/>
    <hyperlink ref="L4533" r:id="rId112" xr:uid="{00000000-0004-0000-0000-00001D0C0000}"/>
    <hyperlink ref="L4532" r:id="rId113" xr:uid="{00000000-0004-0000-0000-00001C0C0000}"/>
    <hyperlink ref="L4531" r:id="rId114" xr:uid="{00000000-0004-0000-0000-00001B0C0000}"/>
    <hyperlink ref="L4530" r:id="rId115" xr:uid="{00000000-0004-0000-0000-00001A0C0000}"/>
    <hyperlink ref="L4529" r:id="rId116" xr:uid="{00000000-0004-0000-0000-0000190C0000}"/>
    <hyperlink ref="L4528" r:id="rId117" xr:uid="{00000000-0004-0000-0000-0000180C0000}"/>
    <hyperlink ref="L4527" r:id="rId118" xr:uid="{00000000-0004-0000-0000-0000170C0000}"/>
    <hyperlink ref="L4526" r:id="rId119" xr:uid="{00000000-0004-0000-0000-0000160C0000}"/>
    <hyperlink ref="L4524" r:id="rId120" xr:uid="{00000000-0004-0000-0000-0000150C0000}"/>
    <hyperlink ref="L4523" r:id="rId121" xr:uid="{00000000-0004-0000-0000-0000140C0000}"/>
    <hyperlink ref="L4522" r:id="rId122" xr:uid="{00000000-0004-0000-0000-0000130C0000}"/>
    <hyperlink ref="L4521" r:id="rId123" location=":~:text=Bounce%20Back%20Loan%20Scheme" xr:uid="{00000000-0004-0000-0000-0000120C0000}"/>
    <hyperlink ref="L4520" r:id="rId124" xr:uid="{00000000-0004-0000-0000-0000110C0000}"/>
    <hyperlink ref="L4518" r:id="rId125" xr:uid="{00000000-0004-0000-0000-00000D0C0000}"/>
    <hyperlink ref="L4517" r:id="rId126" xr:uid="{00000000-0004-0000-0000-00000C0C0000}"/>
    <hyperlink ref="L4516" r:id="rId127" xr:uid="{00000000-0004-0000-0000-00000B0C0000}"/>
    <hyperlink ref="L4515" r:id="rId128" xr:uid="{00000000-0004-0000-0000-00000A0C0000}"/>
    <hyperlink ref="L4514" r:id="rId129" xr:uid="{00000000-0004-0000-0000-0000090C0000}"/>
    <hyperlink ref="L4513" r:id="rId130" xr:uid="{00000000-0004-0000-0000-0000080C0000}"/>
    <hyperlink ref="L4512" r:id="rId131" xr:uid="{00000000-0004-0000-0000-0000070C0000}"/>
    <hyperlink ref="L4508" r:id="rId132" xr:uid="{00000000-0004-0000-0000-0000060C0000}"/>
    <hyperlink ref="L4507" r:id="rId133" xr:uid="{00000000-0004-0000-0000-0000050C0000}"/>
    <hyperlink ref="L4506" r:id="rId134" xr:uid="{00000000-0004-0000-0000-0000040C0000}"/>
    <hyperlink ref="L4505" r:id="rId135" xr:uid="{00000000-0004-0000-0000-0000030C0000}"/>
    <hyperlink ref="L4504" r:id="rId136" xr:uid="{00000000-0004-0000-0000-0000020C0000}"/>
    <hyperlink ref="L4503" r:id="rId137" xr:uid="{00000000-0004-0000-0000-0000010C0000}"/>
    <hyperlink ref="L4502" r:id="rId138" xr:uid="{00000000-0004-0000-0000-0000000C0000}"/>
    <hyperlink ref="L4501" r:id="rId139" xr:uid="{00000000-0004-0000-0000-0000FF0B0000}"/>
    <hyperlink ref="L4500" r:id="rId140" xr:uid="{00000000-0004-0000-0000-0000FE0B0000}"/>
    <hyperlink ref="L4499" r:id="rId141" xr:uid="{00000000-0004-0000-0000-0000FD0B0000}"/>
    <hyperlink ref="L4498" r:id="rId142" xr:uid="{00000000-0004-0000-0000-0000FC0B0000}"/>
    <hyperlink ref="L4497" r:id="rId143" xr:uid="{00000000-0004-0000-0000-0000FB0B0000}"/>
    <hyperlink ref="L4496" r:id="rId144" xr:uid="{00000000-0004-0000-0000-0000FA0B0000}"/>
    <hyperlink ref="L4495" r:id="rId145" xr:uid="{00000000-0004-0000-0000-0000F90B0000}"/>
    <hyperlink ref="L4494" r:id="rId146" xr:uid="{00000000-0004-0000-0000-0000F80B0000}"/>
    <hyperlink ref="L4493" r:id="rId147" xr:uid="{00000000-0004-0000-0000-0000F70B0000}"/>
    <hyperlink ref="L4492" r:id="rId148" xr:uid="{00000000-0004-0000-0000-0000F60B0000}"/>
    <hyperlink ref="L4491" r:id="rId149" xr:uid="{00000000-0004-0000-0000-0000F50B0000}"/>
    <hyperlink ref="L4490" r:id="rId150" xr:uid="{00000000-0004-0000-0000-0000F40B0000}"/>
    <hyperlink ref="L4489" r:id="rId151" xr:uid="{00000000-0004-0000-0000-0000F30B0000}"/>
    <hyperlink ref="L4488" r:id="rId152" xr:uid="{00000000-0004-0000-0000-0000F20B0000}"/>
    <hyperlink ref="L4487" r:id="rId153" xr:uid="{00000000-0004-0000-0000-0000F10B0000}"/>
    <hyperlink ref="L4486" r:id="rId154" xr:uid="{00000000-0004-0000-0000-0000F00B0000}"/>
    <hyperlink ref="L4485" r:id="rId155" xr:uid="{00000000-0004-0000-0000-0000EF0B0000}"/>
    <hyperlink ref="L4484" r:id="rId156" xr:uid="{00000000-0004-0000-0000-0000EE0B0000}"/>
    <hyperlink ref="L4483" r:id="rId157" xr:uid="{00000000-0004-0000-0000-0000ED0B0000}"/>
    <hyperlink ref="L4482" r:id="rId158" xr:uid="{00000000-0004-0000-0000-0000EC0B0000}"/>
    <hyperlink ref="L4481" r:id="rId159" xr:uid="{00000000-0004-0000-0000-0000EB0B0000}"/>
    <hyperlink ref="L4480" r:id="rId160" xr:uid="{00000000-0004-0000-0000-0000EA0B0000}"/>
    <hyperlink ref="L4479" r:id="rId161" xr:uid="{00000000-0004-0000-0000-0000E90B0000}"/>
    <hyperlink ref="L4478" r:id="rId162" xr:uid="{00000000-0004-0000-0000-0000E80B0000}"/>
    <hyperlink ref="L4477" r:id="rId163" xr:uid="{00000000-0004-0000-0000-0000E70B0000}"/>
    <hyperlink ref="L4476" r:id="rId164" xr:uid="{00000000-0004-0000-0000-0000E60B0000}"/>
    <hyperlink ref="L4475" r:id="rId165" xr:uid="{00000000-0004-0000-0000-0000E50B0000}"/>
    <hyperlink ref="L4474" r:id="rId166" xr:uid="{00000000-0004-0000-0000-0000E40B0000}"/>
    <hyperlink ref="L4473" r:id="rId167" xr:uid="{00000000-0004-0000-0000-0000E30B0000}"/>
    <hyperlink ref="L4472" r:id="rId168" xr:uid="{00000000-0004-0000-0000-0000E20B0000}"/>
    <hyperlink ref="L4471" r:id="rId169" xr:uid="{00000000-0004-0000-0000-0000E10B0000}"/>
    <hyperlink ref="L4470" r:id="rId170" xr:uid="{00000000-0004-0000-0000-0000E00B0000}"/>
    <hyperlink ref="L4469" r:id="rId171" xr:uid="{00000000-0004-0000-0000-0000DF0B0000}"/>
    <hyperlink ref="L4468" r:id="rId172" xr:uid="{00000000-0004-0000-0000-0000DE0B0000}"/>
    <hyperlink ref="L4467" r:id="rId173" xr:uid="{00000000-0004-0000-0000-0000DD0B0000}"/>
    <hyperlink ref="L4466" r:id="rId174" xr:uid="{00000000-0004-0000-0000-0000DC0B0000}"/>
    <hyperlink ref="L4465" r:id="rId175" xr:uid="{00000000-0004-0000-0000-0000DB0B0000}"/>
    <hyperlink ref="L4464" r:id="rId176" xr:uid="{00000000-0004-0000-0000-0000DA0B0000}"/>
    <hyperlink ref="L4463" r:id="rId177" xr:uid="{00000000-0004-0000-0000-0000D90B0000}"/>
    <hyperlink ref="L4462" r:id="rId178" xr:uid="{00000000-0004-0000-0000-0000D80B0000}"/>
    <hyperlink ref="L4461" r:id="rId179" xr:uid="{00000000-0004-0000-0000-0000D70B0000}"/>
    <hyperlink ref="L4459" r:id="rId180" xr:uid="{00000000-0004-0000-0000-0000D60B0000}"/>
    <hyperlink ref="L4457" r:id="rId181" xr:uid="{00000000-0004-0000-0000-0000D50B0000}"/>
    <hyperlink ref="L4456" r:id="rId182" xr:uid="{00000000-0004-0000-0000-0000D40B0000}"/>
    <hyperlink ref="L4455" r:id="rId183" xr:uid="{00000000-0004-0000-0000-0000D30B0000}"/>
    <hyperlink ref="L4454" r:id="rId184" xr:uid="{00000000-0004-0000-0000-0000D20B0000}"/>
    <hyperlink ref="L4453" r:id="rId185" xr:uid="{00000000-0004-0000-0000-0000D10B0000}"/>
    <hyperlink ref="L4452" r:id="rId186" xr:uid="{00000000-0004-0000-0000-0000D00B0000}"/>
    <hyperlink ref="L4451" r:id="rId187" xr:uid="{00000000-0004-0000-0000-0000CF0B0000}"/>
    <hyperlink ref="L4450" r:id="rId188" xr:uid="{00000000-0004-0000-0000-0000CE0B0000}"/>
    <hyperlink ref="L4449" r:id="rId189" xr:uid="{00000000-0004-0000-0000-0000CD0B0000}"/>
    <hyperlink ref="L4448" r:id="rId190" xr:uid="{00000000-0004-0000-0000-0000CC0B0000}"/>
    <hyperlink ref="L4447" r:id="rId191" xr:uid="{00000000-0004-0000-0000-0000CB0B0000}"/>
    <hyperlink ref="L4444" r:id="rId192" xr:uid="{00000000-0004-0000-0000-0000C90B0000}"/>
    <hyperlink ref="L4443" r:id="rId193" xr:uid="{00000000-0004-0000-0000-0000C80B0000}"/>
    <hyperlink ref="L4442" r:id="rId194" xr:uid="{00000000-0004-0000-0000-0000C70B0000}"/>
    <hyperlink ref="L4441" r:id="rId195" xr:uid="{00000000-0004-0000-0000-0000C60B0000}"/>
    <hyperlink ref="L4440" r:id="rId196" xr:uid="{00000000-0004-0000-0000-0000C50B0000}"/>
    <hyperlink ref="L4439" r:id="rId197" xr:uid="{00000000-0004-0000-0000-0000C40B0000}"/>
    <hyperlink ref="L4438" r:id="rId198" xr:uid="{00000000-0004-0000-0000-0000C30B0000}"/>
    <hyperlink ref="L4437" r:id="rId199" xr:uid="{00000000-0004-0000-0000-0000C20B0000}"/>
    <hyperlink ref="L4436" r:id="rId200" xr:uid="{00000000-0004-0000-0000-0000C10B0000}"/>
    <hyperlink ref="L4435" r:id="rId201" xr:uid="{00000000-0004-0000-0000-0000C00B0000}"/>
    <hyperlink ref="L4434" r:id="rId202" xr:uid="{00000000-0004-0000-0000-0000BF0B0000}"/>
    <hyperlink ref="L4433" r:id="rId203" location="/pressreleases/swedavias-finansiella-staellning-staerks-genom-aegartillskott-paa-3-dot-150-mkr-3012403_x000a_https://www.government.se/4ac792/contentassets/5f704e8dbdb3415b8b0ea855f71c733d/pressmeddelanden-fran-naringsminister-ibrahim-baylan-2020.pdf" xr:uid="{00000000-0004-0000-0000-0000BE0B0000}"/>
    <hyperlink ref="L4432" r:id="rId204" xr:uid="{00000000-0004-0000-0000-0000BD0B0000}"/>
    <hyperlink ref="L4431" r:id="rId205" xr:uid="{00000000-0004-0000-0000-0000BC0B0000}"/>
    <hyperlink ref="L4430" r:id="rId206" xr:uid="{00000000-0004-0000-0000-0000BB0B0000}"/>
    <hyperlink ref="L4429" r:id="rId207" xr:uid="{00000000-0004-0000-0000-0000BA0B0000}"/>
    <hyperlink ref="L4428" r:id="rId208" xr:uid="{00000000-0004-0000-0000-0000B90B0000}"/>
    <hyperlink ref="L4427" r:id="rId209" xr:uid="{00000000-0004-0000-0000-0000B80B0000}"/>
    <hyperlink ref="L4426" r:id="rId210" xr:uid="{00000000-0004-0000-0000-0000B70B0000}"/>
    <hyperlink ref="L4425" r:id="rId211" xr:uid="{00000000-0004-0000-0000-0000B60B0000}"/>
    <hyperlink ref="L4424" r:id="rId212" xr:uid="{00000000-0004-0000-0000-0000B50B0000}"/>
    <hyperlink ref="L4423" r:id="rId213" xr:uid="{00000000-0004-0000-0000-0000B40B0000}"/>
    <hyperlink ref="L4422" r:id="rId214" xr:uid="{00000000-0004-0000-0000-0000B30B0000}"/>
    <hyperlink ref="L4421" r:id="rId215" xr:uid="{00000000-0004-0000-0000-0000B20B0000}"/>
    <hyperlink ref="L4420" r:id="rId216" xr:uid="{00000000-0004-0000-0000-0000B10B0000}"/>
    <hyperlink ref="L4419" r:id="rId217" xr:uid="{00000000-0004-0000-0000-0000B00B0000}"/>
    <hyperlink ref="L4418" r:id="rId218" xr:uid="{00000000-0004-0000-0000-0000AF0B0000}"/>
    <hyperlink ref="L4417" r:id="rId219" xr:uid="{00000000-0004-0000-0000-0000AE0B0000}"/>
    <hyperlink ref="L4416" r:id="rId220" xr:uid="{00000000-0004-0000-0000-0000AD0B0000}"/>
    <hyperlink ref="L4415" r:id="rId221" xr:uid="{00000000-0004-0000-0000-0000AC0B0000}"/>
    <hyperlink ref="L4414" r:id="rId222" xr:uid="{00000000-0004-0000-0000-0000AB0B0000}"/>
    <hyperlink ref="L4413" r:id="rId223" xr:uid="{00000000-0004-0000-0000-0000AA0B0000}"/>
    <hyperlink ref="L4412" r:id="rId224" xr:uid="{00000000-0004-0000-0000-0000A90B0000}"/>
    <hyperlink ref="L4411" r:id="rId225" xr:uid="{00000000-0004-0000-0000-0000A80B0000}"/>
    <hyperlink ref="L4410" r:id="rId226" xr:uid="{00000000-0004-0000-0000-0000A70B0000}"/>
    <hyperlink ref="L4409" r:id="rId227" xr:uid="{00000000-0004-0000-0000-0000A60B0000}"/>
    <hyperlink ref="L4408" r:id="rId228" xr:uid="{00000000-0004-0000-0000-0000A50B0000}"/>
    <hyperlink ref="L4407" r:id="rId229" xr:uid="{00000000-0004-0000-0000-0000A40B0000}"/>
    <hyperlink ref="L4406" r:id="rId230" xr:uid="{00000000-0004-0000-0000-0000A30B0000}"/>
    <hyperlink ref="L4405" r:id="rId231" xr:uid="{00000000-0004-0000-0000-0000A20B0000}"/>
    <hyperlink ref="L4404" r:id="rId232" xr:uid="{00000000-0004-0000-0000-0000A10B0000}"/>
    <hyperlink ref="L4403" r:id="rId233" xr:uid="{00000000-0004-0000-0000-0000A00B0000}"/>
    <hyperlink ref="L4402" r:id="rId234" xr:uid="{00000000-0004-0000-0000-00009F0B0000}"/>
    <hyperlink ref="L4401" r:id="rId235" xr:uid="{00000000-0004-0000-0000-00009E0B0000}"/>
    <hyperlink ref="L4400" r:id="rId236" xr:uid="{00000000-0004-0000-0000-00009D0B0000}"/>
    <hyperlink ref="L4399" r:id="rId237" xr:uid="{00000000-0004-0000-0000-00009C0B0000}"/>
    <hyperlink ref="L4398" r:id="rId238" xr:uid="{00000000-0004-0000-0000-00009B0B0000}"/>
    <hyperlink ref="L4397" r:id="rId239" xr:uid="{00000000-0004-0000-0000-00009A0B0000}"/>
    <hyperlink ref="L4396" r:id="rId240" xr:uid="{00000000-0004-0000-0000-0000990B0000}"/>
    <hyperlink ref="L4395" r:id="rId241" xr:uid="{00000000-0004-0000-0000-0000980B0000}"/>
    <hyperlink ref="L4394" r:id="rId242" xr:uid="{00000000-0004-0000-0000-0000970B0000}"/>
    <hyperlink ref="L4393" r:id="rId243" xr:uid="{00000000-0004-0000-0000-0000960B0000}"/>
    <hyperlink ref="L4392" r:id="rId244" xr:uid="{00000000-0004-0000-0000-0000950B0000}"/>
    <hyperlink ref="L4385" r:id="rId245" location=":~:text=,employed%20persons" xr:uid="{00000000-0004-0000-0000-0000940B0000}"/>
    <hyperlink ref="L4384" r:id="rId246" xr:uid="{00000000-0004-0000-0000-0000930B0000}"/>
    <hyperlink ref="L4383" r:id="rId247" xr:uid="{00000000-0004-0000-0000-0000920B0000}"/>
    <hyperlink ref="L4382" r:id="rId248" xr:uid="{00000000-0004-0000-0000-0000910B0000}"/>
    <hyperlink ref="L4381" r:id="rId249" xr:uid="{00000000-0004-0000-0000-0000900B0000}"/>
    <hyperlink ref="L4380" r:id="rId250" xr:uid="{00000000-0004-0000-0000-00008F0B0000}"/>
    <hyperlink ref="L4379" r:id="rId251" xr:uid="{00000000-0004-0000-0000-00008E0B0000}"/>
    <hyperlink ref="L4378" r:id="rId252" xr:uid="{00000000-0004-0000-0000-00008D0B0000}"/>
    <hyperlink ref="L4377" r:id="rId253" xr:uid="{00000000-0004-0000-0000-00008C0B0000}"/>
    <hyperlink ref="L4376" r:id="rId254" xr:uid="{00000000-0004-0000-0000-00008B0B0000}"/>
    <hyperlink ref="L4375" r:id="rId255" xr:uid="{00000000-0004-0000-0000-00008A0B0000}"/>
    <hyperlink ref="L4374" r:id="rId256" xr:uid="{00000000-0004-0000-0000-0000890B0000}"/>
    <hyperlink ref="L4373" r:id="rId257" xr:uid="{00000000-0004-0000-0000-0000880B0000}"/>
    <hyperlink ref="L4372" r:id="rId258" xr:uid="{00000000-0004-0000-0000-0000870B0000}"/>
    <hyperlink ref="L4371" r:id="rId259" xr:uid="{00000000-0004-0000-0000-0000860B0000}"/>
    <hyperlink ref="L4370" r:id="rId260" xr:uid="{00000000-0004-0000-0000-0000850B0000}"/>
    <hyperlink ref="L4369" r:id="rId261" xr:uid="{00000000-0004-0000-0000-0000840B0000}"/>
    <hyperlink ref="L4368" r:id="rId262" xr:uid="{00000000-0004-0000-0000-0000830B0000}"/>
    <hyperlink ref="L4367" r:id="rId263" xr:uid="{00000000-0004-0000-0000-0000820B0000}"/>
    <hyperlink ref="L4366" r:id="rId264" xr:uid="{00000000-0004-0000-0000-0000810B0000}"/>
    <hyperlink ref="L4365" r:id="rId265" xr:uid="{00000000-0004-0000-0000-0000800B0000}"/>
    <hyperlink ref="L4364" r:id="rId266" xr:uid="{00000000-0004-0000-0000-00007F0B0000}"/>
    <hyperlink ref="L4363" r:id="rId267" xr:uid="{00000000-0004-0000-0000-00007E0B0000}"/>
    <hyperlink ref="L4362" r:id="rId268" xr:uid="{00000000-0004-0000-0000-00007D0B0000}"/>
    <hyperlink ref="L4361" r:id="rId269" xr:uid="{00000000-0004-0000-0000-00007C0B0000}"/>
    <hyperlink ref="L4360" r:id="rId270" xr:uid="{00000000-0004-0000-0000-00007B0B0000}"/>
    <hyperlink ref="L4359" r:id="rId271" xr:uid="{00000000-0004-0000-0000-00007A0B0000}"/>
    <hyperlink ref="L4358" r:id="rId272" xr:uid="{00000000-0004-0000-0000-0000790B0000}"/>
    <hyperlink ref="L4357" r:id="rId273" xr:uid="{00000000-0004-0000-0000-0000780B0000}"/>
    <hyperlink ref="L4356" r:id="rId274" xr:uid="{00000000-0004-0000-0000-0000770B0000}"/>
    <hyperlink ref="L4355" r:id="rId275" location=":~:text=27" xr:uid="{00000000-0004-0000-0000-0000760B0000}"/>
    <hyperlink ref="L4354" r:id="rId276" location=":~:text=The%20funding%20amounts%20to%20PLN,in%20case%20of%20partial%20FTE" xr:uid="{00000000-0004-0000-0000-0000750B0000}"/>
    <hyperlink ref="L4353" r:id="rId277" location=":~:text=Shield%207,nearly%20300%20thousand%20business%20owners" xr:uid="{00000000-0004-0000-0000-0000740B0000}"/>
    <hyperlink ref="L4352" r:id="rId278" location=":~:text=15" xr:uid="{00000000-0004-0000-0000-0000730B0000}"/>
    <hyperlink ref="L4351" r:id="rId279" xr:uid="{00000000-0004-0000-0000-0000720B0000}"/>
    <hyperlink ref="L4350" r:id="rId280" location=":~:text=Ad%201,dane%20zbiorcze%20prezentuj%C4%85%20si%C4%99%20nast%C4%99puj%C4%85co" xr:uid="{00000000-0004-0000-0000-0000710B0000}"/>
    <hyperlink ref="L4349" r:id="rId281" xr:uid="{00000000-0004-0000-0000-0000700B0000}"/>
    <hyperlink ref="L4348" r:id="rId282" xr:uid="{00000000-0004-0000-0000-00006F0B0000}"/>
    <hyperlink ref="L4344" r:id="rId283" xr:uid="{00000000-0004-0000-0000-00006E0B0000}"/>
    <hyperlink ref="L4343" r:id="rId284" xr:uid="{00000000-0004-0000-0000-00006D0B0000}"/>
    <hyperlink ref="L4342" r:id="rId285" xr:uid="{00000000-0004-0000-0000-00006C0B0000}"/>
    <hyperlink ref="L4341" r:id="rId286" xr:uid="{00000000-0004-0000-0000-00006B0B0000}"/>
    <hyperlink ref="L4340" r:id="rId287" xr:uid="{00000000-0004-0000-0000-00006A0B0000}"/>
    <hyperlink ref="L4339" r:id="rId288" xr:uid="{00000000-0004-0000-0000-0000690B0000}"/>
    <hyperlink ref="L4338" r:id="rId289" xr:uid="{00000000-0004-0000-0000-0000680B0000}"/>
    <hyperlink ref="L4337" r:id="rId290" xr:uid="{00000000-0004-0000-0000-0000670B0000}"/>
    <hyperlink ref="L4336" r:id="rId291" xr:uid="{00000000-0004-0000-0000-0000660B0000}"/>
    <hyperlink ref="L4335" r:id="rId292" xr:uid="{00000000-0004-0000-0000-0000650B0000}"/>
    <hyperlink ref="L4334" r:id="rId293" xr:uid="{00000000-0004-0000-0000-0000640B0000}"/>
    <hyperlink ref="L4333" r:id="rId294" xr:uid="{00000000-0004-0000-0000-0000630B0000}"/>
    <hyperlink ref="L4332" r:id="rId295" xr:uid="{00000000-0004-0000-0000-0000620B0000}"/>
    <hyperlink ref="L4331" r:id="rId296" xr:uid="{00000000-0004-0000-0000-0000610B0000}"/>
    <hyperlink ref="L4330" r:id="rId297" xr:uid="{00000000-0004-0000-0000-0000600B0000}"/>
    <hyperlink ref="L4329" r:id="rId298" xr:uid="{00000000-0004-0000-0000-00005F0B0000}"/>
    <hyperlink ref="L4328" r:id="rId299" xr:uid="{00000000-0004-0000-0000-00005E0B0000}"/>
    <hyperlink ref="L4327" r:id="rId300" xr:uid="{00000000-0004-0000-0000-00005D0B0000}"/>
    <hyperlink ref="L4326" r:id="rId301" xr:uid="{00000000-0004-0000-0000-00005C0B0000}"/>
    <hyperlink ref="L4325" r:id="rId302" xr:uid="{00000000-0004-0000-0000-00005B0B0000}"/>
    <hyperlink ref="L4324" r:id="rId303" xr:uid="{00000000-0004-0000-0000-00005A0B0000}"/>
    <hyperlink ref="L4323" r:id="rId304" xr:uid="{00000000-0004-0000-0000-0000590B0000}"/>
    <hyperlink ref="L4322" r:id="rId305" xr:uid="{00000000-0004-0000-0000-0000580B0000}"/>
    <hyperlink ref="L4321" r:id="rId306" xr:uid="{00000000-0004-0000-0000-0000570B0000}"/>
    <hyperlink ref="L4320" r:id="rId307" xr:uid="{00000000-0004-0000-0000-0000560B0000}"/>
    <hyperlink ref="L4319" r:id="rId308" xr:uid="{00000000-0004-0000-0000-0000550B0000}"/>
    <hyperlink ref="L4318" r:id="rId309" xr:uid="{00000000-0004-0000-0000-0000540B0000}"/>
    <hyperlink ref="L4317" r:id="rId310" xr:uid="{00000000-0004-0000-0000-0000530B0000}"/>
    <hyperlink ref="L4316" r:id="rId311" xr:uid="{00000000-0004-0000-0000-0000520B0000}"/>
    <hyperlink ref="L4315" r:id="rId312" location="hopp" xr:uid="{00000000-0004-0000-0000-0000510B0000}"/>
    <hyperlink ref="L4314" r:id="rId313" xr:uid="{00000000-0004-0000-0000-0000500B0000}"/>
    <hyperlink ref="L4313" r:id="rId314" xr:uid="{00000000-0004-0000-0000-00004F0B0000}"/>
    <hyperlink ref="L4312" r:id="rId315" location="hopp" xr:uid="{00000000-0004-0000-0000-00004E0B0000}"/>
    <hyperlink ref="L4311" r:id="rId316" xr:uid="{00000000-0004-0000-0000-00004D0B0000}"/>
    <hyperlink ref="L4310" r:id="rId317" xr:uid="{00000000-0004-0000-0000-00004C0B0000}"/>
    <hyperlink ref="L4309" r:id="rId318" xr:uid="{00000000-0004-0000-0000-00004B0B0000}"/>
    <hyperlink ref="L4308" r:id="rId319" xr:uid="{00000000-0004-0000-0000-00004A0B0000}"/>
    <hyperlink ref="L4307" r:id="rId320" xr:uid="{00000000-0004-0000-0000-0000490B0000}"/>
    <hyperlink ref="L4306" r:id="rId321" xr:uid="{00000000-0004-0000-0000-0000480B0000}"/>
    <hyperlink ref="L4305" r:id="rId322" xr:uid="{00000000-0004-0000-0000-0000470B0000}"/>
    <hyperlink ref="L4304" r:id="rId323" xr:uid="{00000000-0004-0000-0000-0000460B0000}"/>
    <hyperlink ref="L4303" r:id="rId324" xr:uid="{00000000-0004-0000-0000-0000450B0000}"/>
    <hyperlink ref="L4302" r:id="rId325" xr:uid="{00000000-0004-0000-0000-0000440B0000}"/>
    <hyperlink ref="L4301" r:id="rId326" xr:uid="{00000000-0004-0000-0000-0000430B0000}"/>
    <hyperlink ref="L4300" r:id="rId327" xr:uid="{00000000-0004-0000-0000-0000420B0000}"/>
    <hyperlink ref="L4299" r:id="rId328" xr:uid="{00000000-0004-0000-0000-0000410B0000}"/>
    <hyperlink ref="L4298" r:id="rId329" xr:uid="{00000000-0004-0000-0000-0000400B0000}"/>
    <hyperlink ref="L4297" r:id="rId330" xr:uid="{00000000-0004-0000-0000-00003F0B0000}"/>
    <hyperlink ref="L4296" r:id="rId331" xr:uid="{00000000-0004-0000-0000-00003E0B0000}"/>
    <hyperlink ref="L4295" r:id="rId332" xr:uid="{00000000-0004-0000-0000-00003D0B0000}"/>
    <hyperlink ref="L4294" r:id="rId333" xr:uid="{00000000-0004-0000-0000-00003C0B0000}"/>
    <hyperlink ref="L4293" r:id="rId334" xr:uid="{00000000-0004-0000-0000-00003B0B0000}"/>
    <hyperlink ref="L4292" r:id="rId335" xr:uid="{00000000-0004-0000-0000-00003A0B0000}"/>
    <hyperlink ref="L4291" r:id="rId336" xr:uid="{00000000-0004-0000-0000-0000390B0000}"/>
    <hyperlink ref="L4290" r:id="rId337" xr:uid="{00000000-0004-0000-0000-0000380B0000}"/>
    <hyperlink ref="L4289" r:id="rId338" xr:uid="{00000000-0004-0000-0000-0000370B0000}"/>
    <hyperlink ref="L4288" r:id="rId339" xr:uid="{00000000-0004-0000-0000-0000360B0000}"/>
    <hyperlink ref="L4287" r:id="rId340" xr:uid="{00000000-0004-0000-0000-0000350B0000}"/>
    <hyperlink ref="L4286" r:id="rId341" xr:uid="{00000000-0004-0000-0000-0000340B0000}"/>
    <hyperlink ref="L4285" r:id="rId342" xr:uid="{00000000-0004-0000-0000-0000330B0000}"/>
    <hyperlink ref="L4284" r:id="rId343" xr:uid="{00000000-0004-0000-0000-0000320B0000}"/>
    <hyperlink ref="L4283" r:id="rId344" xr:uid="{00000000-0004-0000-0000-0000310B0000}"/>
    <hyperlink ref="L4282" r:id="rId345" xr:uid="{00000000-0004-0000-0000-0000300B0000}"/>
    <hyperlink ref="L4281" r:id="rId346" xr:uid="{00000000-0004-0000-0000-00002F0B0000}"/>
    <hyperlink ref="L4280" r:id="rId347" xr:uid="{00000000-0004-0000-0000-00002E0B0000}"/>
    <hyperlink ref="L4279" r:id="rId348" xr:uid="{00000000-0004-0000-0000-00002D0B0000}"/>
    <hyperlink ref="L4278" r:id="rId349" xr:uid="{00000000-0004-0000-0000-00002C0B0000}"/>
    <hyperlink ref="L4277" r:id="rId350" xr:uid="{00000000-0004-0000-0000-00002B0B0000}"/>
    <hyperlink ref="L4276" r:id="rId351" xr:uid="{00000000-0004-0000-0000-00002A0B0000}"/>
    <hyperlink ref="L4275" r:id="rId352" xr:uid="{00000000-0004-0000-0000-0000290B0000}"/>
    <hyperlink ref="L4274" r:id="rId353" xr:uid="{00000000-0004-0000-0000-0000280B0000}"/>
    <hyperlink ref="L4273" r:id="rId354" xr:uid="{00000000-0004-0000-0000-0000270B0000}"/>
    <hyperlink ref="L4272" r:id="rId355" xr:uid="{00000000-0004-0000-0000-0000260B0000}"/>
    <hyperlink ref="L4271" r:id="rId356" xr:uid="{00000000-0004-0000-0000-0000250B0000}"/>
    <hyperlink ref="L4270" r:id="rId357" xr:uid="{00000000-0004-0000-0000-0000240B0000}"/>
    <hyperlink ref="L4269" r:id="rId358" xr:uid="{00000000-0004-0000-0000-0000230B0000}"/>
    <hyperlink ref="L4268" r:id="rId359" xr:uid="{00000000-0004-0000-0000-0000220B0000}"/>
    <hyperlink ref="L4267" r:id="rId360" xr:uid="{00000000-0004-0000-0000-0000210B0000}"/>
    <hyperlink ref="L4266" r:id="rId361" xr:uid="{00000000-0004-0000-0000-0000200B0000}"/>
    <hyperlink ref="L4265" r:id="rId362" xr:uid="{00000000-0004-0000-0000-00001F0B0000}"/>
    <hyperlink ref="L4264" r:id="rId363" xr:uid="{00000000-0004-0000-0000-00001E0B0000}"/>
    <hyperlink ref="L4263" r:id="rId364" xr:uid="{00000000-0004-0000-0000-00001D0B0000}"/>
    <hyperlink ref="L4262" r:id="rId365" xr:uid="{00000000-0004-0000-0000-00001C0B0000}"/>
    <hyperlink ref="L4261" r:id="rId366" xr:uid="{00000000-0004-0000-0000-00001B0B0000}"/>
    <hyperlink ref="L4260" r:id="rId367" xr:uid="{00000000-0004-0000-0000-00001A0B0000}"/>
    <hyperlink ref="L4259" r:id="rId368" xr:uid="{00000000-0004-0000-0000-0000190B0000}"/>
    <hyperlink ref="L4258" r:id="rId369" xr:uid="{00000000-0004-0000-0000-0000180B0000}"/>
    <hyperlink ref="L4257" r:id="rId370" xr:uid="{00000000-0004-0000-0000-0000170B0000}"/>
    <hyperlink ref="L4256" r:id="rId371" xr:uid="{00000000-0004-0000-0000-0000160B0000}"/>
    <hyperlink ref="L4255" r:id="rId372" xr:uid="{00000000-0004-0000-0000-0000150B0000}"/>
    <hyperlink ref="L4254" r:id="rId373" xr:uid="{00000000-0004-0000-0000-0000140B0000}"/>
    <hyperlink ref="L4253" r:id="rId374" xr:uid="{00000000-0004-0000-0000-0000130B0000}"/>
    <hyperlink ref="L4252" r:id="rId375" xr:uid="{00000000-0004-0000-0000-0000120B0000}"/>
    <hyperlink ref="L4251" r:id="rId376" xr:uid="{00000000-0004-0000-0000-0000110B0000}"/>
    <hyperlink ref="L4250" r:id="rId377" xr:uid="{00000000-0004-0000-0000-0000100B0000}"/>
    <hyperlink ref="L4249" r:id="rId378" xr:uid="{00000000-0004-0000-0000-00000F0B0000}"/>
    <hyperlink ref="L4248" r:id="rId379" xr:uid="{00000000-0004-0000-0000-00000E0B0000}"/>
    <hyperlink ref="L4247" r:id="rId380" xr:uid="{00000000-0004-0000-0000-00000D0B0000}"/>
    <hyperlink ref="L4246" r:id="rId381" xr:uid="{00000000-0004-0000-0000-00000C0B0000}"/>
    <hyperlink ref="L4245" r:id="rId382" xr:uid="{00000000-0004-0000-0000-00000B0B0000}"/>
    <hyperlink ref="L4244" r:id="rId383" xr:uid="{00000000-0004-0000-0000-00000A0B0000}"/>
    <hyperlink ref="L4243" r:id="rId384" xr:uid="{00000000-0004-0000-0000-0000090B0000}"/>
    <hyperlink ref="L4242" r:id="rId385" xr:uid="{00000000-0004-0000-0000-0000080B0000}"/>
    <hyperlink ref="L4241" r:id="rId386" xr:uid="{00000000-0004-0000-0000-0000070B0000}"/>
    <hyperlink ref="L4240" r:id="rId387" xr:uid="{00000000-0004-0000-0000-0000060B0000}"/>
    <hyperlink ref="L4239" r:id="rId388" xr:uid="{00000000-0004-0000-0000-0000050B0000}"/>
    <hyperlink ref="L4238" r:id="rId389" xr:uid="{00000000-0004-0000-0000-0000040B0000}"/>
    <hyperlink ref="L4237" r:id="rId390" xr:uid="{00000000-0004-0000-0000-0000030B0000}"/>
    <hyperlink ref="L4236" r:id="rId391" xr:uid="{00000000-0004-0000-0000-0000020B0000}"/>
    <hyperlink ref="L4235" r:id="rId392" xr:uid="{00000000-0004-0000-0000-0000010B0000}"/>
    <hyperlink ref="L4234" r:id="rId393" xr:uid="{00000000-0004-0000-0000-0000000B0000}"/>
    <hyperlink ref="L4233" r:id="rId394" xr:uid="{00000000-0004-0000-0000-0000FF0A0000}"/>
    <hyperlink ref="L4232" r:id="rId395" xr:uid="{00000000-0004-0000-0000-0000FE0A0000}"/>
    <hyperlink ref="L4231" r:id="rId396" xr:uid="{00000000-0004-0000-0000-0000FD0A0000}"/>
    <hyperlink ref="L4230" r:id="rId397" xr:uid="{00000000-0004-0000-0000-0000FC0A0000}"/>
    <hyperlink ref="L4229" r:id="rId398" xr:uid="{00000000-0004-0000-0000-0000FB0A0000}"/>
    <hyperlink ref="L4228" r:id="rId399" xr:uid="{00000000-0004-0000-0000-0000FA0A0000}"/>
    <hyperlink ref="L4227" r:id="rId400" xr:uid="{00000000-0004-0000-0000-0000F90A0000}"/>
    <hyperlink ref="L4226" r:id="rId401" xr:uid="{00000000-0004-0000-0000-0000F80A0000}"/>
    <hyperlink ref="L4225" r:id="rId402" xr:uid="{00000000-0004-0000-0000-0000F70A0000}"/>
    <hyperlink ref="L4224" r:id="rId403" xr:uid="{00000000-0004-0000-0000-0000F60A0000}"/>
    <hyperlink ref="L4223" r:id="rId404" xr:uid="{00000000-0004-0000-0000-0000F50A0000}"/>
    <hyperlink ref="L4222" r:id="rId405" xr:uid="{00000000-0004-0000-0000-0000F40A0000}"/>
    <hyperlink ref="L4221" r:id="rId406" xr:uid="{00000000-0004-0000-0000-0000F30A0000}"/>
    <hyperlink ref="L4220" r:id="rId407" xr:uid="{00000000-0004-0000-0000-0000F20A0000}"/>
    <hyperlink ref="L4219" r:id="rId408" xr:uid="{00000000-0004-0000-0000-0000F10A0000}"/>
    <hyperlink ref="L4218" r:id="rId409" xr:uid="{00000000-0004-0000-0000-0000F00A0000}"/>
    <hyperlink ref="L4217" r:id="rId410" xr:uid="{00000000-0004-0000-0000-0000EF0A0000}"/>
    <hyperlink ref="L4216" r:id="rId411" xr:uid="{00000000-0004-0000-0000-0000EE0A0000}"/>
    <hyperlink ref="L4215" r:id="rId412" xr:uid="{00000000-0004-0000-0000-0000ED0A0000}"/>
    <hyperlink ref="L4214" r:id="rId413" xr:uid="{00000000-0004-0000-0000-0000EC0A0000}"/>
    <hyperlink ref="L4213" r:id="rId414" xr:uid="{00000000-0004-0000-0000-0000EB0A0000}"/>
    <hyperlink ref="L4212" r:id="rId415" xr:uid="{00000000-0004-0000-0000-0000EA0A0000}"/>
    <hyperlink ref="L4211" r:id="rId416" xr:uid="{00000000-0004-0000-0000-0000E90A0000}"/>
    <hyperlink ref="L4210" r:id="rId417" xr:uid="{00000000-0004-0000-0000-0000E80A0000}"/>
    <hyperlink ref="L4209" r:id="rId418" xr:uid="{00000000-0004-0000-0000-0000E70A0000}"/>
    <hyperlink ref="L4208" r:id="rId419" xr:uid="{00000000-0004-0000-0000-0000E60A0000}"/>
    <hyperlink ref="L4207" r:id="rId420" xr:uid="{00000000-0004-0000-0000-0000E50A0000}"/>
    <hyperlink ref="L4206" r:id="rId421" xr:uid="{00000000-0004-0000-0000-0000E40A0000}"/>
    <hyperlink ref="L4205" r:id="rId422" xr:uid="{00000000-0004-0000-0000-0000E30A0000}"/>
    <hyperlink ref="L4204" r:id="rId423" xr:uid="{00000000-0004-0000-0000-0000E20A0000}"/>
    <hyperlink ref="L4203" r:id="rId424" xr:uid="{00000000-0004-0000-0000-0000E10A0000}"/>
    <hyperlink ref="L4202" r:id="rId425" xr:uid="{00000000-0004-0000-0000-0000E00A0000}"/>
    <hyperlink ref="L4201" r:id="rId426" xr:uid="{00000000-0004-0000-0000-0000DF0A0000}"/>
    <hyperlink ref="L4200" r:id="rId427" xr:uid="{00000000-0004-0000-0000-0000DE0A0000}"/>
    <hyperlink ref="L4199" r:id="rId428" xr:uid="{00000000-0004-0000-0000-0000DD0A0000}"/>
    <hyperlink ref="L4198" r:id="rId429" xr:uid="{00000000-0004-0000-0000-0000DC0A0000}"/>
    <hyperlink ref="L4197" r:id="rId430" xr:uid="{00000000-0004-0000-0000-0000DB0A0000}"/>
    <hyperlink ref="L4196" r:id="rId431" xr:uid="{00000000-0004-0000-0000-0000DA0A0000}"/>
    <hyperlink ref="L4195" r:id="rId432" xr:uid="{00000000-0004-0000-0000-0000D90A0000}"/>
    <hyperlink ref="L4194" r:id="rId433" xr:uid="{00000000-0004-0000-0000-0000D80A0000}"/>
    <hyperlink ref="L4193" r:id="rId434" xr:uid="{00000000-0004-0000-0000-0000D70A0000}"/>
    <hyperlink ref="L4192" r:id="rId435" xr:uid="{00000000-0004-0000-0000-0000D60A0000}"/>
    <hyperlink ref="L4191" r:id="rId436" xr:uid="{00000000-0004-0000-0000-0000D50A0000}"/>
    <hyperlink ref="L4190" r:id="rId437" xr:uid="{00000000-0004-0000-0000-0000D40A0000}"/>
    <hyperlink ref="L4189" r:id="rId438" xr:uid="{00000000-0004-0000-0000-0000D30A0000}"/>
    <hyperlink ref="L4188" r:id="rId439" xr:uid="{00000000-0004-0000-0000-0000D20A0000}"/>
    <hyperlink ref="L4187" r:id="rId440" xr:uid="{00000000-0004-0000-0000-0000D10A0000}"/>
    <hyperlink ref="L4186" r:id="rId441" xr:uid="{00000000-0004-0000-0000-0000D00A0000}"/>
    <hyperlink ref="L4185" r:id="rId442" xr:uid="{00000000-0004-0000-0000-0000CF0A0000}"/>
    <hyperlink ref="L4184" r:id="rId443" xr:uid="{00000000-0004-0000-0000-0000CE0A0000}"/>
    <hyperlink ref="L4183" r:id="rId444" xr:uid="{00000000-0004-0000-0000-0000CD0A0000}"/>
    <hyperlink ref="L4182" r:id="rId445" xr:uid="{00000000-0004-0000-0000-0000CC0A0000}"/>
    <hyperlink ref="L4181" r:id="rId446" xr:uid="{00000000-0004-0000-0000-0000CB0A0000}"/>
    <hyperlink ref="L4180" r:id="rId447" xr:uid="{00000000-0004-0000-0000-0000CA0A0000}"/>
    <hyperlink ref="L4179" r:id="rId448" xr:uid="{00000000-0004-0000-0000-0000C90A0000}"/>
    <hyperlink ref="L4178" r:id="rId449" xr:uid="{00000000-0004-0000-0000-0000C80A0000}"/>
    <hyperlink ref="L4177" r:id="rId450" xr:uid="{00000000-0004-0000-0000-0000C70A0000}"/>
    <hyperlink ref="L4175" r:id="rId451" xr:uid="{00000000-0004-0000-0000-0000C60A0000}"/>
    <hyperlink ref="L4174" r:id="rId452" xr:uid="{00000000-0004-0000-0000-0000C50A0000}"/>
    <hyperlink ref="L4173" r:id="rId453" xr:uid="{00000000-0004-0000-0000-0000C40A0000}"/>
    <hyperlink ref="L4172" r:id="rId454" xr:uid="{00000000-0004-0000-0000-0000C30A0000}"/>
    <hyperlink ref="L4171" r:id="rId455" xr:uid="{00000000-0004-0000-0000-0000C20A0000}"/>
    <hyperlink ref="L4170" r:id="rId456" xr:uid="{00000000-0004-0000-0000-0000C10A0000}"/>
    <hyperlink ref="L4168" r:id="rId457" xr:uid="{00000000-0004-0000-0000-0000C00A0000}"/>
    <hyperlink ref="L4167" r:id="rId458" xr:uid="{00000000-0004-0000-0000-0000BF0A0000}"/>
    <hyperlink ref="L4166" r:id="rId459" xr:uid="{00000000-0004-0000-0000-0000BE0A0000}"/>
    <hyperlink ref="L4165" r:id="rId460" xr:uid="{00000000-0004-0000-0000-0000BD0A0000}"/>
    <hyperlink ref="L4164" r:id="rId461" xr:uid="{00000000-0004-0000-0000-0000BC0A0000}"/>
    <hyperlink ref="L4163" r:id="rId462" xr:uid="{00000000-0004-0000-0000-0000BB0A0000}"/>
    <hyperlink ref="L4162" r:id="rId463" xr:uid="{00000000-0004-0000-0000-0000BA0A0000}"/>
    <hyperlink ref="L4161" r:id="rId464" xr:uid="{00000000-0004-0000-0000-0000B90A0000}"/>
    <hyperlink ref="L4160" r:id="rId465" xr:uid="{00000000-0004-0000-0000-0000B80A0000}"/>
    <hyperlink ref="L4159" r:id="rId466" xr:uid="{00000000-0004-0000-0000-0000B70A0000}"/>
    <hyperlink ref="L4158" r:id="rId467" xr:uid="{00000000-0004-0000-0000-0000B60A0000}"/>
    <hyperlink ref="L4157" r:id="rId468" xr:uid="{00000000-0004-0000-0000-0000B50A0000}"/>
    <hyperlink ref="L4156" r:id="rId469" xr:uid="{00000000-0004-0000-0000-0000B40A0000}"/>
    <hyperlink ref="L4155" r:id="rId470" xr:uid="{00000000-0004-0000-0000-0000B30A0000}"/>
    <hyperlink ref="L4154" r:id="rId471" xr:uid="{00000000-0004-0000-0000-0000B20A0000}"/>
    <hyperlink ref="L4153" r:id="rId472" location="sa%2064033" xr:uid="{00000000-0004-0000-0000-0000B10A0000}"/>
    <hyperlink ref="L4152" r:id="rId473" xr:uid="{00000000-0004-0000-0000-0000B00A0000}"/>
    <hyperlink ref="L4151" r:id="rId474" xr:uid="{00000000-0004-0000-0000-0000AF0A0000}"/>
    <hyperlink ref="L4150" r:id="rId475" xr:uid="{00000000-0004-0000-0000-0000AE0A0000}"/>
    <hyperlink ref="L4149" r:id="rId476" xr:uid="{00000000-0004-0000-0000-0000AD0A0000}"/>
    <hyperlink ref="L4148" r:id="rId477" xr:uid="{00000000-0004-0000-0000-0000AC0A0000}"/>
    <hyperlink ref="L4147" r:id="rId478" xr:uid="{00000000-0004-0000-0000-0000AB0A0000}"/>
    <hyperlink ref="L4146" r:id="rId479" xr:uid="{00000000-0004-0000-0000-0000AA0A0000}"/>
    <hyperlink ref="L4145" r:id="rId480" xr:uid="{00000000-0004-0000-0000-0000A90A0000}"/>
    <hyperlink ref="L4144" r:id="rId481" xr:uid="{00000000-0004-0000-0000-0000A80A0000}"/>
    <hyperlink ref="L4143" r:id="rId482" xr:uid="{00000000-0004-0000-0000-0000A70A0000}"/>
    <hyperlink ref="L4142" r:id="rId483" xr:uid="{00000000-0004-0000-0000-0000A60A0000}"/>
    <hyperlink ref="L4141" r:id="rId484" xr:uid="{00000000-0004-0000-0000-0000A30A0000}"/>
    <hyperlink ref="L4140" r:id="rId485" xr:uid="{00000000-0004-0000-0000-0000A10A0000}"/>
    <hyperlink ref="L4139" r:id="rId486" xr:uid="{00000000-0004-0000-0000-00009F0A0000}"/>
    <hyperlink ref="L4138" r:id="rId487" xr:uid="{00000000-0004-0000-0000-00009E0A0000}"/>
    <hyperlink ref="L4137" r:id="rId488" xr:uid="{00000000-0004-0000-0000-0000990A0000}"/>
    <hyperlink ref="L4136" r:id="rId489" xr:uid="{00000000-0004-0000-0000-0000960A0000}"/>
    <hyperlink ref="L4135" r:id="rId490" xr:uid="{00000000-0004-0000-0000-0000940A0000}"/>
    <hyperlink ref="L4134" r:id="rId491" xr:uid="{00000000-0004-0000-0000-0000920A0000}"/>
    <hyperlink ref="L4133" r:id="rId492" xr:uid="{00000000-0004-0000-0000-0000910A0000}"/>
    <hyperlink ref="L4132" r:id="rId493" xr:uid="{00000000-0004-0000-0000-00008F0A0000}"/>
    <hyperlink ref="L4131" r:id="rId494" xr:uid="{00000000-0004-0000-0000-00008D0A0000}"/>
    <hyperlink ref="L4130" r:id="rId495" xr:uid="{00000000-0004-0000-0000-00008C0A0000}"/>
    <hyperlink ref="L4129" r:id="rId496" xr:uid="{00000000-0004-0000-0000-00008B0A0000}"/>
    <hyperlink ref="L4128" r:id="rId497" xr:uid="{00000000-0004-0000-0000-00008A0A0000}"/>
    <hyperlink ref="L4127" r:id="rId498" xr:uid="{00000000-0004-0000-0000-0000890A0000}"/>
    <hyperlink ref="L4126" r:id="rId499" xr:uid="{00000000-0004-0000-0000-0000880A0000}"/>
    <hyperlink ref="L4125" r:id="rId500" xr:uid="{00000000-0004-0000-0000-0000870A0000}"/>
    <hyperlink ref="L4123" r:id="rId501" xr:uid="{00000000-0004-0000-0000-0000860A0000}"/>
    <hyperlink ref="L4122" r:id="rId502" xr:uid="{00000000-0004-0000-0000-0000850A0000}"/>
    <hyperlink ref="L4121" r:id="rId503" xr:uid="{00000000-0004-0000-0000-0000840A0000}"/>
    <hyperlink ref="L4120" r:id="rId504" xr:uid="{00000000-0004-0000-0000-0000830A0000}"/>
    <hyperlink ref="L4119" r:id="rId505" xr:uid="{00000000-0004-0000-0000-0000820A0000}"/>
    <hyperlink ref="L4118" r:id="rId506" xr:uid="{00000000-0004-0000-0000-0000810A0000}"/>
    <hyperlink ref="L4111" r:id="rId507" xr:uid="{00000000-0004-0000-0000-0000800A0000}"/>
    <hyperlink ref="L4110" r:id="rId508" xr:uid="{00000000-0004-0000-0000-00007F0A0000}"/>
    <hyperlink ref="L4109" r:id="rId509" xr:uid="{00000000-0004-0000-0000-00007E0A0000}"/>
    <hyperlink ref="L4108" r:id="rId510" xr:uid="{00000000-0004-0000-0000-00007D0A0000}"/>
    <hyperlink ref="L4107" r:id="rId511" xr:uid="{00000000-0004-0000-0000-00007C0A0000}"/>
    <hyperlink ref="L4106" r:id="rId512" xr:uid="{00000000-0004-0000-0000-00007B0A0000}"/>
    <hyperlink ref="L4105" r:id="rId513" xr:uid="{00000000-0004-0000-0000-00007A0A0000}"/>
    <hyperlink ref="L4104" r:id="rId514" xr:uid="{00000000-0004-0000-0000-0000790A0000}"/>
    <hyperlink ref="L4103" r:id="rId515" xr:uid="{00000000-0004-0000-0000-0000780A0000}"/>
    <hyperlink ref="L4102" r:id="rId516" xr:uid="{00000000-0004-0000-0000-0000770A0000}"/>
    <hyperlink ref="L4101" r:id="rId517" xr:uid="{00000000-0004-0000-0000-0000760A0000}"/>
    <hyperlink ref="L4100" r:id="rId518" xr:uid="{00000000-0004-0000-0000-0000750A0000}"/>
    <hyperlink ref="L4099" r:id="rId519" xr:uid="{00000000-0004-0000-0000-0000740A0000}"/>
    <hyperlink ref="L4098" r:id="rId520" xr:uid="{00000000-0004-0000-0000-0000730A0000}"/>
    <hyperlink ref="L4097" r:id="rId521" xr:uid="{00000000-0004-0000-0000-0000720A0000}"/>
    <hyperlink ref="L4096" r:id="rId522" xr:uid="{00000000-0004-0000-0000-0000710A0000}"/>
    <hyperlink ref="L4095" r:id="rId523" xr:uid="{00000000-0004-0000-0000-0000700A0000}"/>
    <hyperlink ref="L4094" r:id="rId524" xr:uid="{00000000-0004-0000-0000-00006F0A0000}"/>
    <hyperlink ref="L4093" r:id="rId525" xr:uid="{00000000-0004-0000-0000-00006E0A0000}"/>
    <hyperlink ref="L4092" r:id="rId526" xr:uid="{00000000-0004-0000-0000-00006D0A0000}"/>
    <hyperlink ref="L4091" r:id="rId527" xr:uid="{00000000-0004-0000-0000-00006C0A0000}"/>
    <hyperlink ref="L4090" r:id="rId528" xr:uid="{00000000-0004-0000-0000-00006B0A0000}"/>
    <hyperlink ref="L4089" r:id="rId529" xr:uid="{00000000-0004-0000-0000-00006A0A0000}"/>
    <hyperlink ref="L4088" r:id="rId530" xr:uid="{00000000-0004-0000-0000-0000670A0000}"/>
    <hyperlink ref="L4087" r:id="rId531" xr:uid="{00000000-0004-0000-0000-0000660A0000}"/>
    <hyperlink ref="L4086" r:id="rId532" xr:uid="{00000000-0004-0000-0000-0000650A0000}"/>
    <hyperlink ref="L4085" r:id="rId533" xr:uid="{00000000-0004-0000-0000-0000640A0000}"/>
    <hyperlink ref="L4084" r:id="rId534" xr:uid="{00000000-0004-0000-0000-0000630A0000}"/>
    <hyperlink ref="L4083" r:id="rId535" xr:uid="{00000000-0004-0000-0000-0000620A0000}"/>
    <hyperlink ref="L4082" r:id="rId536" xr:uid="{00000000-0004-0000-0000-0000610A0000}"/>
    <hyperlink ref="L4081" r:id="rId537" xr:uid="{00000000-0004-0000-0000-0000600A0000}"/>
    <hyperlink ref="L4080" r:id="rId538" xr:uid="{00000000-0004-0000-0000-00005F0A0000}"/>
    <hyperlink ref="L4079" r:id="rId539" xr:uid="{00000000-0004-0000-0000-00005E0A0000}"/>
    <hyperlink ref="L4078" r:id="rId540" xr:uid="{00000000-0004-0000-0000-00005D0A0000}"/>
    <hyperlink ref="L4077" r:id="rId541" xr:uid="{00000000-0004-0000-0000-00005C0A0000}"/>
    <hyperlink ref="L4076" r:id="rId542" xr:uid="{00000000-0004-0000-0000-00005B0A0000}"/>
    <hyperlink ref="L4075" r:id="rId543" xr:uid="{00000000-0004-0000-0000-00005A0A0000}"/>
    <hyperlink ref="L4074" r:id="rId544" xr:uid="{00000000-0004-0000-0000-0000590A0000}"/>
    <hyperlink ref="L4073" r:id="rId545" xr:uid="{00000000-0004-0000-0000-0000580A0000}"/>
    <hyperlink ref="L4072" r:id="rId546" xr:uid="{00000000-0004-0000-0000-0000560A0000}"/>
    <hyperlink ref="L4071" r:id="rId547" xr:uid="{00000000-0004-0000-0000-0000550A0000}"/>
    <hyperlink ref="L4070" r:id="rId548" xr:uid="{00000000-0004-0000-0000-0000540A0000}"/>
    <hyperlink ref="L4069" r:id="rId549" xr:uid="{00000000-0004-0000-0000-0000530A0000}"/>
    <hyperlink ref="L4068" r:id="rId550" xr:uid="{00000000-0004-0000-0000-0000520A0000}"/>
    <hyperlink ref="L4067" r:id="rId551" xr:uid="{00000000-0004-0000-0000-0000510A0000}"/>
    <hyperlink ref="L4066" r:id="rId552" xr:uid="{00000000-0004-0000-0000-0000500A0000}"/>
    <hyperlink ref="L4065" r:id="rId553" xr:uid="{00000000-0004-0000-0000-00004F0A0000}"/>
    <hyperlink ref="L4064" r:id="rId554" xr:uid="{00000000-0004-0000-0000-00004E0A0000}"/>
    <hyperlink ref="L4063" r:id="rId555" xr:uid="{00000000-0004-0000-0000-00004D0A0000}"/>
    <hyperlink ref="L4062" r:id="rId556" xr:uid="{00000000-0004-0000-0000-00004C0A0000}"/>
    <hyperlink ref="L4061" r:id="rId557" xr:uid="{00000000-0004-0000-0000-00004B0A0000}"/>
    <hyperlink ref="L4060" r:id="rId558" xr:uid="{00000000-0004-0000-0000-00004A0A0000}"/>
    <hyperlink ref="L4059" r:id="rId559" xr:uid="{00000000-0004-0000-0000-0000490A0000}"/>
    <hyperlink ref="L4058" r:id="rId560" xr:uid="{00000000-0004-0000-0000-0000480A0000}"/>
    <hyperlink ref="L4057" r:id="rId561" xr:uid="{00000000-0004-0000-0000-0000470A0000}"/>
    <hyperlink ref="L4056" r:id="rId562" xr:uid="{00000000-0004-0000-0000-0000460A0000}"/>
    <hyperlink ref="L4055" r:id="rId563" xr:uid="{00000000-0004-0000-0000-0000450A0000}"/>
    <hyperlink ref="L4054" r:id="rId564" xr:uid="{00000000-0004-0000-0000-0000440A0000}"/>
    <hyperlink ref="L4053" r:id="rId565" xr:uid="{00000000-0004-0000-0000-0000430A0000}"/>
    <hyperlink ref="L4052" r:id="rId566" xr:uid="{00000000-0004-0000-0000-0000420A0000}"/>
    <hyperlink ref="L4051" r:id="rId567" xr:uid="{00000000-0004-0000-0000-0000410A0000}"/>
    <hyperlink ref="L4050" r:id="rId568" xr:uid="{00000000-0004-0000-0000-0000400A0000}"/>
    <hyperlink ref="L4049" r:id="rId569" xr:uid="{00000000-0004-0000-0000-00003F0A0000}"/>
    <hyperlink ref="L4048" r:id="rId570" xr:uid="{00000000-0004-0000-0000-00003E0A0000}"/>
    <hyperlink ref="L4047" r:id="rId571" xr:uid="{00000000-0004-0000-0000-00003D0A0000}"/>
    <hyperlink ref="L4046" r:id="rId572" xr:uid="{00000000-0004-0000-0000-00003C0A0000}"/>
    <hyperlink ref="L4045" r:id="rId573" xr:uid="{00000000-0004-0000-0000-00003B0A0000}"/>
    <hyperlink ref="L4044" r:id="rId574" xr:uid="{00000000-0004-0000-0000-00003A0A0000}"/>
    <hyperlink ref="L4043" r:id="rId575" xr:uid="{00000000-0004-0000-0000-0000390A0000}"/>
    <hyperlink ref="L4042" r:id="rId576" xr:uid="{00000000-0004-0000-0000-0000380A0000}"/>
    <hyperlink ref="L4041" r:id="rId577" xr:uid="{00000000-0004-0000-0000-0000370A0000}"/>
    <hyperlink ref="L4040" r:id="rId578" xr:uid="{00000000-0004-0000-0000-0000360A0000}"/>
    <hyperlink ref="L4039" r:id="rId579" xr:uid="{00000000-0004-0000-0000-0000350A0000}"/>
    <hyperlink ref="L4038" r:id="rId580" xr:uid="{00000000-0004-0000-0000-0000340A0000}"/>
    <hyperlink ref="L4037" r:id="rId581" xr:uid="{00000000-0004-0000-0000-0000330A0000}"/>
    <hyperlink ref="L4036" r:id="rId582" xr:uid="{00000000-0004-0000-0000-0000320A0000}"/>
    <hyperlink ref="L4035" r:id="rId583" xr:uid="{00000000-0004-0000-0000-0000310A0000}"/>
    <hyperlink ref="L4034" r:id="rId584" xr:uid="{00000000-0004-0000-0000-0000300A0000}"/>
    <hyperlink ref="L4033" r:id="rId585" xr:uid="{00000000-0004-0000-0000-00002F0A0000}"/>
    <hyperlink ref="L4032" r:id="rId586" xr:uid="{00000000-0004-0000-0000-00002E0A0000}"/>
    <hyperlink ref="L4031" r:id="rId587" xr:uid="{00000000-0004-0000-0000-00002D0A0000}"/>
    <hyperlink ref="L4030" r:id="rId588" xr:uid="{00000000-0004-0000-0000-00002C0A0000}"/>
    <hyperlink ref="L4029" r:id="rId589" xr:uid="{00000000-0004-0000-0000-00002B0A0000}"/>
    <hyperlink ref="L4028" r:id="rId590" xr:uid="{00000000-0004-0000-0000-00002A0A0000}"/>
    <hyperlink ref="L4027" r:id="rId591" xr:uid="{00000000-0004-0000-0000-0000290A0000}"/>
    <hyperlink ref="L4026" r:id="rId592" xr:uid="{00000000-0004-0000-0000-0000280A0000}"/>
    <hyperlink ref="L4023" r:id="rId593" xr:uid="{00000000-0004-0000-0000-0000270A0000}"/>
    <hyperlink ref="L4022" r:id="rId594" xr:uid="{00000000-0004-0000-0000-0000260A0000}"/>
    <hyperlink ref="L4021" r:id="rId595" xr:uid="{00000000-0004-0000-0000-0000250A0000}"/>
    <hyperlink ref="L4020" r:id="rId596" xr:uid="{00000000-0004-0000-0000-0000240A0000}"/>
    <hyperlink ref="L4019" r:id="rId597" xr:uid="{00000000-0004-0000-0000-0000230A0000}"/>
    <hyperlink ref="L4018" r:id="rId598" xr:uid="{00000000-0004-0000-0000-0000220A0000}"/>
    <hyperlink ref="L4017" r:id="rId599" xr:uid="{00000000-0004-0000-0000-0000210A0000}"/>
    <hyperlink ref="L4016" r:id="rId600" xr:uid="{00000000-0004-0000-0000-0000200A0000}"/>
    <hyperlink ref="L4015" r:id="rId601" xr:uid="{00000000-0004-0000-0000-00001F0A0000}"/>
    <hyperlink ref="L4014" r:id="rId602" xr:uid="{00000000-0004-0000-0000-00001E0A0000}"/>
    <hyperlink ref="L4013" r:id="rId603" xr:uid="{00000000-0004-0000-0000-00001D0A0000}"/>
    <hyperlink ref="L4012" r:id="rId604" xr:uid="{00000000-0004-0000-0000-00001C0A0000}"/>
    <hyperlink ref="L4011" r:id="rId605" xr:uid="{00000000-0004-0000-0000-00001B0A0000}"/>
    <hyperlink ref="L4010" r:id="rId606" xr:uid="{00000000-0004-0000-0000-00001A0A0000}"/>
    <hyperlink ref="L4009" r:id="rId607" xr:uid="{00000000-0004-0000-0000-0000190A0000}"/>
    <hyperlink ref="L4008" r:id="rId608" xr:uid="{00000000-0004-0000-0000-0000180A0000}"/>
    <hyperlink ref="L4007" r:id="rId609" xr:uid="{00000000-0004-0000-0000-0000170A0000}"/>
    <hyperlink ref="L4006" r:id="rId610" xr:uid="{00000000-0004-0000-0000-0000160A0000}"/>
    <hyperlink ref="L4005" r:id="rId611" xr:uid="{00000000-0004-0000-0000-0000150A0000}"/>
    <hyperlink ref="L4004" r:id="rId612" xr:uid="{00000000-0004-0000-0000-0000140A0000}"/>
    <hyperlink ref="L4003" r:id="rId613" xr:uid="{00000000-0004-0000-0000-0000130A0000}"/>
    <hyperlink ref="L4002" r:id="rId614" xr:uid="{00000000-0004-0000-0000-0000120A0000}"/>
    <hyperlink ref="L4001" r:id="rId615" xr:uid="{00000000-0004-0000-0000-0000110A0000}"/>
    <hyperlink ref="L4000" r:id="rId616" xr:uid="{00000000-0004-0000-0000-0000100A0000}"/>
    <hyperlink ref="L3999" r:id="rId617" xr:uid="{00000000-0004-0000-0000-00000F0A0000}"/>
    <hyperlink ref="L3998" r:id="rId618" xr:uid="{00000000-0004-0000-0000-00000E0A0000}"/>
    <hyperlink ref="L3997" r:id="rId619" xr:uid="{00000000-0004-0000-0000-00000D0A0000}"/>
    <hyperlink ref="L3996" r:id="rId620" xr:uid="{00000000-0004-0000-0000-00000C0A0000}"/>
    <hyperlink ref="L3995" r:id="rId621" xr:uid="{00000000-0004-0000-0000-00000B0A0000}"/>
    <hyperlink ref="L3994" r:id="rId622" xr:uid="{00000000-0004-0000-0000-00000A0A0000}"/>
    <hyperlink ref="L3993" r:id="rId623" xr:uid="{00000000-0004-0000-0000-0000090A0000}"/>
    <hyperlink ref="L3992" r:id="rId624" xr:uid="{00000000-0004-0000-0000-0000080A0000}"/>
    <hyperlink ref="L3991" r:id="rId625" xr:uid="{00000000-0004-0000-0000-0000070A0000}"/>
    <hyperlink ref="L3990" r:id="rId626" xr:uid="{00000000-0004-0000-0000-0000060A0000}"/>
    <hyperlink ref="L3989" r:id="rId627" xr:uid="{00000000-0004-0000-0000-0000050A0000}"/>
    <hyperlink ref="L3988" r:id="rId628" xr:uid="{00000000-0004-0000-0000-0000040A0000}"/>
    <hyperlink ref="L3987" r:id="rId629" xr:uid="{00000000-0004-0000-0000-0000030A0000}"/>
    <hyperlink ref="L3986" r:id="rId630" xr:uid="{00000000-0004-0000-0000-0000020A0000}"/>
    <hyperlink ref="L3985" r:id="rId631" xr:uid="{00000000-0004-0000-0000-0000010A0000}"/>
    <hyperlink ref="L3984" r:id="rId632" xr:uid="{00000000-0004-0000-0000-0000000A0000}"/>
    <hyperlink ref="L3983" r:id="rId633" xr:uid="{00000000-0004-0000-0000-0000FF090000}"/>
    <hyperlink ref="L3982" r:id="rId634" xr:uid="{00000000-0004-0000-0000-0000FE090000}"/>
    <hyperlink ref="L3981" r:id="rId635" xr:uid="{00000000-0004-0000-0000-0000FD090000}"/>
    <hyperlink ref="L3980" r:id="rId636" xr:uid="{00000000-0004-0000-0000-0000FC090000}"/>
    <hyperlink ref="L3979" r:id="rId637" xr:uid="{00000000-0004-0000-0000-0000FB090000}"/>
    <hyperlink ref="L3978" r:id="rId638" xr:uid="{00000000-0004-0000-0000-0000FA090000}"/>
    <hyperlink ref="L3977" r:id="rId639" xr:uid="{00000000-0004-0000-0000-0000F9090000}"/>
    <hyperlink ref="L3976" r:id="rId640" xr:uid="{00000000-0004-0000-0000-0000F8090000}"/>
    <hyperlink ref="L3975" r:id="rId641" xr:uid="{00000000-0004-0000-0000-0000F7090000}"/>
    <hyperlink ref="L3974" r:id="rId642" xr:uid="{00000000-0004-0000-0000-0000F6090000}"/>
    <hyperlink ref="L3973" r:id="rId643" xr:uid="{00000000-0004-0000-0000-0000F5090000}"/>
    <hyperlink ref="L3972" r:id="rId644" xr:uid="{00000000-0004-0000-0000-0000F4090000}"/>
    <hyperlink ref="L3971" r:id="rId645" xr:uid="{00000000-0004-0000-0000-0000F3090000}"/>
    <hyperlink ref="L3970" r:id="rId646" xr:uid="{00000000-0004-0000-0000-0000F2090000}"/>
    <hyperlink ref="L3969" r:id="rId647" xr:uid="{00000000-0004-0000-0000-0000F1090000}"/>
    <hyperlink ref="L3968" r:id="rId648" xr:uid="{00000000-0004-0000-0000-0000F0090000}"/>
    <hyperlink ref="L3967" r:id="rId649" xr:uid="{00000000-0004-0000-0000-0000EF090000}"/>
    <hyperlink ref="L3966" r:id="rId650" xr:uid="{00000000-0004-0000-0000-0000EE090000}"/>
    <hyperlink ref="L3965" r:id="rId651" xr:uid="{00000000-0004-0000-0000-0000ED090000}"/>
    <hyperlink ref="L3964" r:id="rId652" xr:uid="{00000000-0004-0000-0000-0000EC090000}"/>
    <hyperlink ref="L3963" r:id="rId653" xr:uid="{00000000-0004-0000-0000-0000EB090000}"/>
    <hyperlink ref="L3962" r:id="rId654" xr:uid="{00000000-0004-0000-0000-0000EA090000}"/>
    <hyperlink ref="L3961" r:id="rId655" xr:uid="{00000000-0004-0000-0000-0000E9090000}"/>
    <hyperlink ref="L3960" r:id="rId656" xr:uid="{00000000-0004-0000-0000-0000E8090000}"/>
    <hyperlink ref="L3959" r:id="rId657" xr:uid="{00000000-0004-0000-0000-0000E7090000}"/>
    <hyperlink ref="L3958" r:id="rId658" xr:uid="{00000000-0004-0000-0000-0000E6090000}"/>
    <hyperlink ref="L3957" r:id="rId659" xr:uid="{00000000-0004-0000-0000-0000E5090000}"/>
    <hyperlink ref="L3956" r:id="rId660" xr:uid="{00000000-0004-0000-0000-0000E4090000}"/>
    <hyperlink ref="L3955" r:id="rId661" xr:uid="{00000000-0004-0000-0000-0000E3090000}"/>
    <hyperlink ref="L3954" r:id="rId662" xr:uid="{00000000-0004-0000-0000-0000E2090000}"/>
    <hyperlink ref="L3953" r:id="rId663" xr:uid="{00000000-0004-0000-0000-0000E1090000}"/>
    <hyperlink ref="L3952" r:id="rId664" xr:uid="{00000000-0004-0000-0000-0000E0090000}"/>
    <hyperlink ref="L3951" r:id="rId665" xr:uid="{00000000-0004-0000-0000-0000DF090000}"/>
    <hyperlink ref="L3950" r:id="rId666" xr:uid="{00000000-0004-0000-0000-0000DE090000}"/>
    <hyperlink ref="L3949" r:id="rId667" xr:uid="{00000000-0004-0000-0000-0000DD090000}"/>
    <hyperlink ref="L3948" r:id="rId668" xr:uid="{00000000-0004-0000-0000-0000DC090000}"/>
    <hyperlink ref="L3947" r:id="rId669" xr:uid="{00000000-0004-0000-0000-0000DB090000}"/>
    <hyperlink ref="L3946" r:id="rId670" xr:uid="{00000000-0004-0000-0000-0000DA090000}"/>
    <hyperlink ref="L3945" r:id="rId671" xr:uid="{00000000-0004-0000-0000-0000D9090000}"/>
    <hyperlink ref="L3944" r:id="rId672" xr:uid="{00000000-0004-0000-0000-0000D8090000}"/>
    <hyperlink ref="L3943" r:id="rId673" xr:uid="{00000000-0004-0000-0000-0000D7090000}"/>
    <hyperlink ref="L3942" r:id="rId674" xr:uid="{00000000-0004-0000-0000-0000D6090000}"/>
    <hyperlink ref="L3941" r:id="rId675" xr:uid="{00000000-0004-0000-0000-0000D5090000}"/>
    <hyperlink ref="L3940" r:id="rId676" xr:uid="{00000000-0004-0000-0000-0000D4090000}"/>
    <hyperlink ref="L3939" r:id="rId677" xr:uid="{00000000-0004-0000-0000-0000D3090000}"/>
    <hyperlink ref="L3937" r:id="rId678" xr:uid="{00000000-0004-0000-0000-0000D2090000}"/>
    <hyperlink ref="L3936" r:id="rId679" xr:uid="{00000000-0004-0000-0000-0000D1090000}"/>
    <hyperlink ref="L3935" r:id="rId680" xr:uid="{00000000-0004-0000-0000-0000D0090000}"/>
    <hyperlink ref="L3934" r:id="rId681" xr:uid="{00000000-0004-0000-0000-0000CF090000}"/>
    <hyperlink ref="L3933" r:id="rId682" xr:uid="{00000000-0004-0000-0000-0000CE090000}"/>
    <hyperlink ref="L3932" r:id="rId683" xr:uid="{00000000-0004-0000-0000-0000CD090000}"/>
    <hyperlink ref="L3931" r:id="rId684" xr:uid="{00000000-0004-0000-0000-0000CC090000}"/>
    <hyperlink ref="L3930" r:id="rId685" xr:uid="{00000000-0004-0000-0000-0000CB090000}"/>
    <hyperlink ref="L3929" r:id="rId686" xr:uid="{00000000-0004-0000-0000-0000CA090000}"/>
    <hyperlink ref="L3928" r:id="rId687" xr:uid="{00000000-0004-0000-0000-0000C9090000}"/>
    <hyperlink ref="L3927" r:id="rId688" xr:uid="{00000000-0004-0000-0000-0000C8090000}"/>
    <hyperlink ref="L3926" r:id="rId689" xr:uid="{00000000-0004-0000-0000-0000C7090000}"/>
    <hyperlink ref="L3925" r:id="rId690" xr:uid="{00000000-0004-0000-0000-0000C6090000}"/>
    <hyperlink ref="L3924" r:id="rId691" xr:uid="{00000000-0004-0000-0000-0000C5090000}"/>
    <hyperlink ref="L3923" r:id="rId692" xr:uid="{00000000-0004-0000-0000-0000C4090000}"/>
    <hyperlink ref="L3922" r:id="rId693" xr:uid="{00000000-0004-0000-0000-0000C3090000}"/>
    <hyperlink ref="L3921" r:id="rId694" xr:uid="{00000000-0004-0000-0000-0000C2090000}"/>
    <hyperlink ref="L3920" r:id="rId695" xr:uid="{00000000-0004-0000-0000-0000C1090000}"/>
    <hyperlink ref="L3919" r:id="rId696" xr:uid="{00000000-0004-0000-0000-0000C0090000}"/>
    <hyperlink ref="L3918" r:id="rId697" xr:uid="{00000000-0004-0000-0000-0000BF090000}"/>
    <hyperlink ref="L3917" r:id="rId698" xr:uid="{00000000-0004-0000-0000-0000BE090000}"/>
    <hyperlink ref="L3916" r:id="rId699" xr:uid="{00000000-0004-0000-0000-0000BD090000}"/>
    <hyperlink ref="L3915" r:id="rId700" xr:uid="{00000000-0004-0000-0000-0000BC090000}"/>
    <hyperlink ref="L3914" r:id="rId701" xr:uid="{00000000-0004-0000-0000-0000BB090000}"/>
    <hyperlink ref="L3913" r:id="rId702" xr:uid="{00000000-0004-0000-0000-0000BA090000}"/>
    <hyperlink ref="L3912" r:id="rId703" xr:uid="{00000000-0004-0000-0000-0000B9090000}"/>
    <hyperlink ref="L3911" r:id="rId704" xr:uid="{00000000-0004-0000-0000-0000B8090000}"/>
    <hyperlink ref="L3910" r:id="rId705" xr:uid="{00000000-0004-0000-0000-0000B7090000}"/>
    <hyperlink ref="L3909" r:id="rId706" xr:uid="{00000000-0004-0000-0000-0000B6090000}"/>
    <hyperlink ref="L3908" r:id="rId707" xr:uid="{00000000-0004-0000-0000-0000B5090000}"/>
    <hyperlink ref="L3907" r:id="rId708" xr:uid="{00000000-0004-0000-0000-0000B4090000}"/>
    <hyperlink ref="L3906" r:id="rId709" xr:uid="{00000000-0004-0000-0000-0000B3090000}"/>
    <hyperlink ref="L3905" r:id="rId710" xr:uid="{00000000-0004-0000-0000-0000B2090000}"/>
    <hyperlink ref="L3904" r:id="rId711" xr:uid="{00000000-0004-0000-0000-0000B1090000}"/>
    <hyperlink ref="L3903" r:id="rId712" xr:uid="{00000000-0004-0000-0000-0000B0090000}"/>
    <hyperlink ref="L3902" r:id="rId713" xr:uid="{00000000-0004-0000-0000-0000AF090000}"/>
    <hyperlink ref="L3901" r:id="rId714" xr:uid="{00000000-0004-0000-0000-0000AE090000}"/>
    <hyperlink ref="L3900" r:id="rId715" xr:uid="{00000000-0004-0000-0000-0000AD090000}"/>
    <hyperlink ref="L3899" r:id="rId716" xr:uid="{00000000-0004-0000-0000-0000AC090000}"/>
    <hyperlink ref="L3898" r:id="rId717" xr:uid="{00000000-0004-0000-0000-0000AB090000}"/>
    <hyperlink ref="L3897" r:id="rId718" xr:uid="{00000000-0004-0000-0000-0000AA090000}"/>
    <hyperlink ref="L3896" r:id="rId719" xr:uid="{00000000-0004-0000-0000-0000A9090000}"/>
    <hyperlink ref="L3895" r:id="rId720" xr:uid="{00000000-0004-0000-0000-0000A8090000}"/>
    <hyperlink ref="L3894" r:id="rId721" xr:uid="{00000000-0004-0000-0000-0000A7090000}"/>
    <hyperlink ref="L3893" r:id="rId722" xr:uid="{00000000-0004-0000-0000-0000A6090000}"/>
    <hyperlink ref="L3892" r:id="rId723" xr:uid="{00000000-0004-0000-0000-0000A5090000}"/>
    <hyperlink ref="L3891" r:id="rId724" xr:uid="{00000000-0004-0000-0000-0000A4090000}"/>
    <hyperlink ref="L3890" r:id="rId725" xr:uid="{00000000-0004-0000-0000-0000A3090000}"/>
    <hyperlink ref="L3889" r:id="rId726" xr:uid="{00000000-0004-0000-0000-0000A2090000}"/>
    <hyperlink ref="L3888" r:id="rId727" xr:uid="{00000000-0004-0000-0000-0000A1090000}"/>
    <hyperlink ref="L3887" r:id="rId728" xr:uid="{00000000-0004-0000-0000-0000A0090000}"/>
    <hyperlink ref="L3886" r:id="rId729" xr:uid="{00000000-0004-0000-0000-00009F090000}"/>
    <hyperlink ref="L3885" r:id="rId730" xr:uid="{00000000-0004-0000-0000-00009E090000}"/>
    <hyperlink ref="L3884" r:id="rId731" xr:uid="{00000000-0004-0000-0000-00009D090000}"/>
    <hyperlink ref="L3883" r:id="rId732" xr:uid="{00000000-0004-0000-0000-00009C090000}"/>
    <hyperlink ref="L3882" r:id="rId733" xr:uid="{00000000-0004-0000-0000-00009B090000}"/>
    <hyperlink ref="L3881" r:id="rId734" xr:uid="{00000000-0004-0000-0000-00009A090000}"/>
    <hyperlink ref="L3880" r:id="rId735" xr:uid="{00000000-0004-0000-0000-000099090000}"/>
    <hyperlink ref="L3879" r:id="rId736" xr:uid="{00000000-0004-0000-0000-000098090000}"/>
    <hyperlink ref="L3878" r:id="rId737" xr:uid="{00000000-0004-0000-0000-000097090000}"/>
    <hyperlink ref="L3877" r:id="rId738" xr:uid="{00000000-0004-0000-0000-000096090000}"/>
    <hyperlink ref="L3876" r:id="rId739" xr:uid="{00000000-0004-0000-0000-000095090000}"/>
    <hyperlink ref="L3875" r:id="rId740" xr:uid="{00000000-0004-0000-0000-000094090000}"/>
    <hyperlink ref="L3874" r:id="rId741" xr:uid="{00000000-0004-0000-0000-000093090000}"/>
    <hyperlink ref="L3873" r:id="rId742" xr:uid="{00000000-0004-0000-0000-000092090000}"/>
    <hyperlink ref="L3872" r:id="rId743" xr:uid="{00000000-0004-0000-0000-000091090000}"/>
    <hyperlink ref="L3871" r:id="rId744" xr:uid="{00000000-0004-0000-0000-000090090000}"/>
    <hyperlink ref="L3870" r:id="rId745" xr:uid="{00000000-0004-0000-0000-00008F090000}"/>
    <hyperlink ref="L3869" r:id="rId746" xr:uid="{00000000-0004-0000-0000-00008E090000}"/>
    <hyperlink ref="L3868" r:id="rId747" xr:uid="{00000000-0004-0000-0000-00008D090000}"/>
    <hyperlink ref="L3867" r:id="rId748" xr:uid="{00000000-0004-0000-0000-00008C090000}"/>
    <hyperlink ref="L3866" r:id="rId749" xr:uid="{00000000-0004-0000-0000-00008B090000}"/>
    <hyperlink ref="L3865" r:id="rId750" xr:uid="{00000000-0004-0000-0000-00008A090000}"/>
    <hyperlink ref="L3864" r:id="rId751" xr:uid="{00000000-0004-0000-0000-000089090000}"/>
    <hyperlink ref="L3863" r:id="rId752" xr:uid="{00000000-0004-0000-0000-000088090000}"/>
    <hyperlink ref="L3862" r:id="rId753" xr:uid="{00000000-0004-0000-0000-000087090000}"/>
    <hyperlink ref="L3861" r:id="rId754" xr:uid="{00000000-0004-0000-0000-000086090000}"/>
    <hyperlink ref="L3860" r:id="rId755" xr:uid="{00000000-0004-0000-0000-000085090000}"/>
    <hyperlink ref="L3859" r:id="rId756" xr:uid="{00000000-0004-0000-0000-000084090000}"/>
    <hyperlink ref="L3858" r:id="rId757" xr:uid="{00000000-0004-0000-0000-000083090000}"/>
    <hyperlink ref="L3857" r:id="rId758" xr:uid="{00000000-0004-0000-0000-000082090000}"/>
    <hyperlink ref="L3856" r:id="rId759" xr:uid="{00000000-0004-0000-0000-000081090000}"/>
    <hyperlink ref="L3855" r:id="rId760" xr:uid="{00000000-0004-0000-0000-000080090000}"/>
    <hyperlink ref="L3854" r:id="rId761" xr:uid="{00000000-0004-0000-0000-00007F090000}"/>
    <hyperlink ref="L3853" r:id="rId762" xr:uid="{00000000-0004-0000-0000-00007E090000}"/>
    <hyperlink ref="L3852" r:id="rId763" xr:uid="{00000000-0004-0000-0000-00007D090000}"/>
    <hyperlink ref="L3851" r:id="rId764" xr:uid="{00000000-0004-0000-0000-00007C090000}"/>
    <hyperlink ref="L3850" r:id="rId765" xr:uid="{00000000-0004-0000-0000-00007B090000}"/>
    <hyperlink ref="L3849" r:id="rId766" xr:uid="{00000000-0004-0000-0000-00007A090000}"/>
    <hyperlink ref="L3848" r:id="rId767" xr:uid="{00000000-0004-0000-0000-000079090000}"/>
    <hyperlink ref="L3847" r:id="rId768" xr:uid="{00000000-0004-0000-0000-000078090000}"/>
    <hyperlink ref="L3846" r:id="rId769" xr:uid="{00000000-0004-0000-0000-000077090000}"/>
    <hyperlink ref="L3845" r:id="rId770" xr:uid="{00000000-0004-0000-0000-000076090000}"/>
    <hyperlink ref="L3844" r:id="rId771" xr:uid="{00000000-0004-0000-0000-000075090000}"/>
    <hyperlink ref="L3843" r:id="rId772" xr:uid="{00000000-0004-0000-0000-000074090000}"/>
    <hyperlink ref="L3842" r:id="rId773" xr:uid="{00000000-0004-0000-0000-000073090000}"/>
    <hyperlink ref="L3841" r:id="rId774" xr:uid="{00000000-0004-0000-0000-000072090000}"/>
    <hyperlink ref="L3840" r:id="rId775" xr:uid="{00000000-0004-0000-0000-000071090000}"/>
    <hyperlink ref="L3839" r:id="rId776" xr:uid="{00000000-0004-0000-0000-000070090000}"/>
    <hyperlink ref="L3838" r:id="rId777" xr:uid="{00000000-0004-0000-0000-00006F090000}"/>
    <hyperlink ref="L3837" r:id="rId778" xr:uid="{00000000-0004-0000-0000-00006E090000}"/>
    <hyperlink ref="L3836" r:id="rId779" xr:uid="{00000000-0004-0000-0000-00006D090000}"/>
    <hyperlink ref="L3835" r:id="rId780" xr:uid="{00000000-0004-0000-0000-00006C090000}"/>
    <hyperlink ref="L3834" r:id="rId781" xr:uid="{00000000-0004-0000-0000-00006B090000}"/>
    <hyperlink ref="L3833" r:id="rId782" xr:uid="{00000000-0004-0000-0000-00006A090000}"/>
    <hyperlink ref="L3832" r:id="rId783" xr:uid="{00000000-0004-0000-0000-000069090000}"/>
    <hyperlink ref="L3831" r:id="rId784" xr:uid="{00000000-0004-0000-0000-000068090000}"/>
    <hyperlink ref="L3830" r:id="rId785" xr:uid="{00000000-0004-0000-0000-000067090000}"/>
    <hyperlink ref="L3829" r:id="rId786" xr:uid="{00000000-0004-0000-0000-000066090000}"/>
    <hyperlink ref="L3828" r:id="rId787" xr:uid="{00000000-0004-0000-0000-000065090000}"/>
    <hyperlink ref="L3827" r:id="rId788" xr:uid="{00000000-0004-0000-0000-000064090000}"/>
    <hyperlink ref="L3826" r:id="rId789" xr:uid="{00000000-0004-0000-0000-000063090000}"/>
    <hyperlink ref="L3825" r:id="rId790" xr:uid="{00000000-0004-0000-0000-000062090000}"/>
    <hyperlink ref="L3824" r:id="rId791" xr:uid="{00000000-0004-0000-0000-000061090000}"/>
    <hyperlink ref="L3823" r:id="rId792" xr:uid="{00000000-0004-0000-0000-000060090000}"/>
    <hyperlink ref="L3822" r:id="rId793" xr:uid="{00000000-0004-0000-0000-00005F090000}"/>
    <hyperlink ref="L3821" r:id="rId794" xr:uid="{00000000-0004-0000-0000-00005E090000}"/>
    <hyperlink ref="L3820" r:id="rId795" xr:uid="{00000000-0004-0000-0000-00005D090000}"/>
    <hyperlink ref="L3819" r:id="rId796" xr:uid="{00000000-0004-0000-0000-00005C090000}"/>
    <hyperlink ref="L3818" r:id="rId797" xr:uid="{00000000-0004-0000-0000-00005B090000}"/>
    <hyperlink ref="L3817" r:id="rId798" xr:uid="{00000000-0004-0000-0000-00005A090000}"/>
    <hyperlink ref="L3816" r:id="rId799" xr:uid="{00000000-0004-0000-0000-000059090000}"/>
    <hyperlink ref="L3815" r:id="rId800" xr:uid="{00000000-0004-0000-0000-000058090000}"/>
    <hyperlink ref="L3814" r:id="rId801" location="cap-francexport" xr:uid="{00000000-0004-0000-0000-000057090000}"/>
    <hyperlink ref="L3813" r:id="rId802" xr:uid="{00000000-0004-0000-0000-000056090000}"/>
    <hyperlink ref="L3812" r:id="rId803" xr:uid="{00000000-0004-0000-0000-000055090000}"/>
    <hyperlink ref="L3811" r:id="rId804" xr:uid="{00000000-0004-0000-0000-000054090000}"/>
    <hyperlink ref="L3810" r:id="rId805" xr:uid="{00000000-0004-0000-0000-000053090000}"/>
    <hyperlink ref="L3809" r:id="rId806" xr:uid="{00000000-0004-0000-0000-000052090000}"/>
    <hyperlink ref="L3808" r:id="rId807" xr:uid="{00000000-0004-0000-0000-000051090000}"/>
    <hyperlink ref="L3807" r:id="rId808" xr:uid="{00000000-0004-0000-0000-000050090000}"/>
    <hyperlink ref="L3806" r:id="rId809" xr:uid="{00000000-0004-0000-0000-00004F090000}"/>
    <hyperlink ref="L3805" r:id="rId810" xr:uid="{00000000-0004-0000-0000-00004E090000}"/>
    <hyperlink ref="L3804" r:id="rId811" xr:uid="{00000000-0004-0000-0000-00004D090000}"/>
    <hyperlink ref="L3803" r:id="rId812" xr:uid="{00000000-0004-0000-0000-00004C090000}"/>
    <hyperlink ref="L3802" r:id="rId813" xr:uid="{00000000-0004-0000-0000-00004B090000}"/>
    <hyperlink ref="L3801" r:id="rId814" xr:uid="{00000000-0004-0000-0000-00004A090000}"/>
    <hyperlink ref="L3800" r:id="rId815" xr:uid="{00000000-0004-0000-0000-000049090000}"/>
    <hyperlink ref="L3799" r:id="rId816" xr:uid="{00000000-0004-0000-0000-000048090000}"/>
    <hyperlink ref="L3798" r:id="rId817" xr:uid="{00000000-0004-0000-0000-000047090000}"/>
    <hyperlink ref="L3797" r:id="rId818" xr:uid="{00000000-0004-0000-0000-000046090000}"/>
    <hyperlink ref="L3796" r:id="rId819" xr:uid="{00000000-0004-0000-0000-000045090000}"/>
    <hyperlink ref="L3795" r:id="rId820" display="https://home.kpmg/xx/en/home/insights/2020/03/france-tax-developments-in-response-to-covid-19.html" xr:uid="{00000000-0004-0000-0000-000044090000}"/>
    <hyperlink ref="L3794" r:id="rId821" xr:uid="{00000000-0004-0000-0000-000043090000}"/>
    <hyperlink ref="L3793" r:id="rId822" xr:uid="{00000000-0004-0000-0000-000042090000}"/>
    <hyperlink ref="L3792" r:id="rId823" xr:uid="{00000000-0004-0000-0000-000041090000}"/>
    <hyperlink ref="L3791" r:id="rId824" xr:uid="{00000000-0004-0000-0000-000040090000}"/>
    <hyperlink ref="L3790" r:id="rId825" xr:uid="{00000000-0004-0000-0000-00003E090000}"/>
    <hyperlink ref="L3789" r:id="rId826" xr:uid="{00000000-0004-0000-0000-00003D090000}"/>
    <hyperlink ref="L3788" r:id="rId827" xr:uid="{00000000-0004-0000-0000-00003C090000}"/>
    <hyperlink ref="L3787" r:id="rId828" xr:uid="{00000000-0004-0000-0000-00003B090000}"/>
    <hyperlink ref="L3786" r:id="rId829" xr:uid="{00000000-0004-0000-0000-00003A090000}"/>
    <hyperlink ref="L3785" r:id="rId830" xr:uid="{00000000-0004-0000-0000-000039090000}"/>
    <hyperlink ref="L3784" r:id="rId831" xr:uid="{00000000-0004-0000-0000-000038090000}"/>
    <hyperlink ref="L3783" r:id="rId832" xr:uid="{00000000-0004-0000-0000-000037090000}"/>
    <hyperlink ref="L3782" r:id="rId833" xr:uid="{00000000-0004-0000-0000-000036090000}"/>
    <hyperlink ref="L3781" r:id="rId834" xr:uid="{00000000-0004-0000-0000-000035090000}"/>
    <hyperlink ref="L3780" r:id="rId835" xr:uid="{00000000-0004-0000-0000-000034090000}"/>
    <hyperlink ref="L3779" r:id="rId836" xr:uid="{00000000-0004-0000-0000-000033090000}"/>
    <hyperlink ref="L3778" r:id="rId837" xr:uid="{00000000-0004-0000-0000-000032090000}"/>
    <hyperlink ref="L3777" r:id="rId838" xr:uid="{00000000-0004-0000-0000-000031090000}"/>
    <hyperlink ref="L3776" r:id="rId839" xr:uid="{00000000-0004-0000-0000-000030090000}"/>
    <hyperlink ref="L3775" r:id="rId840" xr:uid="{00000000-0004-0000-0000-00002F090000}"/>
    <hyperlink ref="L3774" r:id="rId841" xr:uid="{00000000-0004-0000-0000-00002E090000}"/>
    <hyperlink ref="L3773" r:id="rId842" xr:uid="{00000000-0004-0000-0000-00002D090000}"/>
    <hyperlink ref="L3772" r:id="rId843" xr:uid="{00000000-0004-0000-0000-00002C090000}"/>
    <hyperlink ref="L3771" r:id="rId844" xr:uid="{00000000-0004-0000-0000-00002B090000}"/>
    <hyperlink ref="L3770" r:id="rId845" xr:uid="{00000000-0004-0000-0000-00002A090000}"/>
    <hyperlink ref="L3769" r:id="rId846" xr:uid="{00000000-0004-0000-0000-000029090000}"/>
    <hyperlink ref="L3768" r:id="rId847" xr:uid="{00000000-0004-0000-0000-000028090000}"/>
    <hyperlink ref="L3767" r:id="rId848" xr:uid="{00000000-0004-0000-0000-000027090000}"/>
    <hyperlink ref="L3766" r:id="rId849" xr:uid="{00000000-0004-0000-0000-000026090000}"/>
    <hyperlink ref="L3765" r:id="rId850" xr:uid="{00000000-0004-0000-0000-000025090000}"/>
    <hyperlink ref="L3764" r:id="rId851" xr:uid="{00000000-0004-0000-0000-000024090000}"/>
    <hyperlink ref="L3763" r:id="rId852" xr:uid="{00000000-0004-0000-0000-000023090000}"/>
    <hyperlink ref="L3762" r:id="rId853" xr:uid="{00000000-0004-0000-0000-000022090000}"/>
    <hyperlink ref="L3761" r:id="rId854" xr:uid="{00000000-0004-0000-0000-000021090000}"/>
    <hyperlink ref="L3760" r:id="rId855" xr:uid="{00000000-0004-0000-0000-000020090000}"/>
    <hyperlink ref="L3759" r:id="rId856" xr:uid="{00000000-0004-0000-0000-00001F090000}"/>
    <hyperlink ref="L3758" r:id="rId857" xr:uid="{00000000-0004-0000-0000-00001E090000}"/>
    <hyperlink ref="L3757" r:id="rId858" xr:uid="{00000000-0004-0000-0000-00001D090000}"/>
    <hyperlink ref="L3756" r:id="rId859" xr:uid="{00000000-0004-0000-0000-00001C090000}"/>
    <hyperlink ref="L3755" r:id="rId860" xr:uid="{00000000-0004-0000-0000-00001B090000}"/>
    <hyperlink ref="L3754" r:id="rId861" xr:uid="{00000000-0004-0000-0000-00001A090000}"/>
    <hyperlink ref="L3753" r:id="rId862" xr:uid="{00000000-0004-0000-0000-000019090000}"/>
    <hyperlink ref="L3752" r:id="rId863" xr:uid="{00000000-0004-0000-0000-000018090000}"/>
    <hyperlink ref="L3751" r:id="rId864" xr:uid="{00000000-0004-0000-0000-000017090000}"/>
    <hyperlink ref="L3750" r:id="rId865" xr:uid="{00000000-0004-0000-0000-000016090000}"/>
    <hyperlink ref="L3749" r:id="rId866" xr:uid="{00000000-0004-0000-0000-000015090000}"/>
    <hyperlink ref="L3748" r:id="rId867" xr:uid="{00000000-0004-0000-0000-000014090000}"/>
    <hyperlink ref="L3747" r:id="rId868" xr:uid="{00000000-0004-0000-0000-000013090000}"/>
    <hyperlink ref="L3746" r:id="rId869" xr:uid="{00000000-0004-0000-0000-000012090000}"/>
    <hyperlink ref="L3745" r:id="rId870" xr:uid="{00000000-0004-0000-0000-000011090000}"/>
    <hyperlink ref="L3744" r:id="rId871" xr:uid="{00000000-0004-0000-0000-000010090000}"/>
    <hyperlink ref="L3743" r:id="rId872" location="page=78" xr:uid="{00000000-0004-0000-0000-00000F090000}"/>
    <hyperlink ref="L3742" r:id="rId873" location="page=78" xr:uid="{00000000-0004-0000-0000-00000E090000}"/>
    <hyperlink ref="L3741" r:id="rId874" xr:uid="{00000000-0004-0000-0000-00000D090000}"/>
    <hyperlink ref="L3740" r:id="rId875" xr:uid="{00000000-0004-0000-0000-00000C090000}"/>
    <hyperlink ref="L3739" r:id="rId876" xr:uid="{00000000-0004-0000-0000-00000B090000}"/>
    <hyperlink ref="L3738" r:id="rId877" xr:uid="{00000000-0004-0000-0000-00000A090000}"/>
    <hyperlink ref="L3737" r:id="rId878" xr:uid="{00000000-0004-0000-0000-000009090000}"/>
    <hyperlink ref="L3736" r:id="rId879" xr:uid="{00000000-0004-0000-0000-000008090000}"/>
    <hyperlink ref="L3735" r:id="rId880" xr:uid="{00000000-0004-0000-0000-000007090000}"/>
    <hyperlink ref="L3734" r:id="rId881" xr:uid="{00000000-0004-0000-0000-000006090000}"/>
    <hyperlink ref="L3733" r:id="rId882" xr:uid="{00000000-0004-0000-0000-000005090000}"/>
    <hyperlink ref="L3732" r:id="rId883" xr:uid="{00000000-0004-0000-0000-000004090000}"/>
    <hyperlink ref="L3731" r:id="rId884" xr:uid="{00000000-0004-0000-0000-000003090000}"/>
    <hyperlink ref="L3730" r:id="rId885" xr:uid="{00000000-0004-0000-0000-000002090000}"/>
    <hyperlink ref="L3729" r:id="rId886" xr:uid="{00000000-0004-0000-0000-000001090000}"/>
    <hyperlink ref="L3728" r:id="rId887" xr:uid="{00000000-0004-0000-0000-000000090000}"/>
    <hyperlink ref="L3727" r:id="rId888" xr:uid="{00000000-0004-0000-0000-0000FF080000}"/>
    <hyperlink ref="L3726" r:id="rId889" xr:uid="{00000000-0004-0000-0000-0000FE080000}"/>
    <hyperlink ref="L3725" r:id="rId890" xr:uid="{00000000-0004-0000-0000-0000FC080000}"/>
    <hyperlink ref="L3724" r:id="rId891" xr:uid="{00000000-0004-0000-0000-0000FB080000}"/>
    <hyperlink ref="L3723" r:id="rId892" xr:uid="{00000000-0004-0000-0000-0000FA080000}"/>
    <hyperlink ref="L3722" r:id="rId893" xr:uid="{00000000-0004-0000-0000-0000F9080000}"/>
    <hyperlink ref="L3721" r:id="rId894" xr:uid="{00000000-0004-0000-0000-0000F8080000}"/>
    <hyperlink ref="L3720" r:id="rId895" xr:uid="{00000000-0004-0000-0000-0000F7080000}"/>
    <hyperlink ref="L3719" r:id="rId896" xr:uid="{00000000-0004-0000-0000-0000F6080000}"/>
    <hyperlink ref="L3718" r:id="rId897" xr:uid="{00000000-0004-0000-0000-0000F5080000}"/>
    <hyperlink ref="L3717" r:id="rId898" xr:uid="{00000000-0004-0000-0000-0000F4080000}"/>
    <hyperlink ref="L3716" r:id="rId899" xr:uid="{00000000-0004-0000-0000-0000F3080000}"/>
    <hyperlink ref="L3715" r:id="rId900" xr:uid="{00000000-0004-0000-0000-0000F2080000}"/>
    <hyperlink ref="L3714" r:id="rId901" xr:uid="{00000000-0004-0000-0000-0000F1080000}"/>
    <hyperlink ref="L3713" r:id="rId902" xr:uid="{00000000-0004-0000-0000-0000F0080000}"/>
    <hyperlink ref="L3712" r:id="rId903" xr:uid="{00000000-0004-0000-0000-0000EF080000}"/>
    <hyperlink ref="L3711" r:id="rId904" xr:uid="{00000000-0004-0000-0000-0000EE080000}"/>
    <hyperlink ref="L3710" r:id="rId905" xr:uid="{00000000-0004-0000-0000-0000ED080000}"/>
    <hyperlink ref="L3709" r:id="rId906" xr:uid="{00000000-0004-0000-0000-0000EC080000}"/>
    <hyperlink ref="L3708" r:id="rId907" xr:uid="{00000000-0004-0000-0000-0000EB080000}"/>
    <hyperlink ref="L3707" r:id="rId908" xr:uid="{00000000-0004-0000-0000-0000EA080000}"/>
    <hyperlink ref="L3706" r:id="rId909" xr:uid="{00000000-0004-0000-0000-0000E9080000}"/>
    <hyperlink ref="L3705" r:id="rId910" xr:uid="{00000000-0004-0000-0000-0000E8080000}"/>
    <hyperlink ref="L3703" r:id="rId911" xr:uid="{00000000-0004-0000-0000-0000E7080000}"/>
    <hyperlink ref="L3702" r:id="rId912" xr:uid="{00000000-0004-0000-0000-0000E6080000}"/>
    <hyperlink ref="L3701" r:id="rId913" xr:uid="{00000000-0004-0000-0000-0000E5080000}"/>
    <hyperlink ref="L3700" r:id="rId914" xr:uid="{00000000-0004-0000-0000-0000E4080000}"/>
    <hyperlink ref="L3699" r:id="rId915" xr:uid="{00000000-0004-0000-0000-0000E3080000}"/>
    <hyperlink ref="L3698" r:id="rId916" xr:uid="{00000000-0004-0000-0000-0000E2080000}"/>
    <hyperlink ref="L3697" r:id="rId917" xr:uid="{00000000-0004-0000-0000-0000E1080000}"/>
    <hyperlink ref="L3696" r:id="rId918" xr:uid="{00000000-0004-0000-0000-0000E0080000}"/>
    <hyperlink ref="L3695" r:id="rId919" xr:uid="{00000000-0004-0000-0000-0000DF080000}"/>
    <hyperlink ref="L3694" r:id="rId920" xr:uid="{00000000-0004-0000-0000-0000DE080000}"/>
    <hyperlink ref="L3693" r:id="rId921" xr:uid="{00000000-0004-0000-0000-0000DD080000}"/>
    <hyperlink ref="L3692" r:id="rId922" xr:uid="{00000000-0004-0000-0000-0000DC080000}"/>
    <hyperlink ref="L3691" r:id="rId923" xr:uid="{00000000-0004-0000-0000-0000DB080000}"/>
    <hyperlink ref="L3690" r:id="rId924" xr:uid="{00000000-0004-0000-0000-0000DA080000}"/>
    <hyperlink ref="L3689" r:id="rId925" xr:uid="{00000000-0004-0000-0000-0000D9080000}"/>
    <hyperlink ref="L3688" r:id="rId926" xr:uid="{00000000-0004-0000-0000-0000D8080000}"/>
    <hyperlink ref="L3687" r:id="rId927" xr:uid="{00000000-0004-0000-0000-0000D7080000}"/>
    <hyperlink ref="L3686" r:id="rId928" xr:uid="{00000000-0004-0000-0000-0000D6080000}"/>
    <hyperlink ref="L3685" r:id="rId929" xr:uid="{00000000-0004-0000-0000-0000D5080000}"/>
    <hyperlink ref="L3684" r:id="rId930" xr:uid="{00000000-0004-0000-0000-0000D4080000}"/>
    <hyperlink ref="L3683" r:id="rId931" xr:uid="{00000000-0004-0000-0000-0000D3080000}"/>
    <hyperlink ref="L3682" r:id="rId932" xr:uid="{00000000-0004-0000-0000-0000D2080000}"/>
    <hyperlink ref="L3681" r:id="rId933" xr:uid="{00000000-0004-0000-0000-0000D1080000}"/>
    <hyperlink ref="L3680" r:id="rId934" xr:uid="{00000000-0004-0000-0000-0000D0080000}"/>
    <hyperlink ref="L3679" r:id="rId935" xr:uid="{00000000-0004-0000-0000-0000CF080000}"/>
    <hyperlink ref="L3678" r:id="rId936" xr:uid="{00000000-0004-0000-0000-0000CE080000}"/>
    <hyperlink ref="L3677" r:id="rId937" xr:uid="{00000000-0004-0000-0000-0000CD080000}"/>
    <hyperlink ref="L3676" r:id="rId938" xr:uid="{00000000-0004-0000-0000-0000CC080000}"/>
    <hyperlink ref="L3675" r:id="rId939" xr:uid="{00000000-0004-0000-0000-0000CB080000}"/>
    <hyperlink ref="L3674" r:id="rId940" xr:uid="{00000000-0004-0000-0000-0000CA080000}"/>
    <hyperlink ref="L3673" r:id="rId941" xr:uid="{00000000-0004-0000-0000-0000C9080000}"/>
    <hyperlink ref="L3672" r:id="rId942" xr:uid="{00000000-0004-0000-0000-0000C8080000}"/>
    <hyperlink ref="L3671" r:id="rId943" xr:uid="{00000000-0004-0000-0000-0000C7080000}"/>
    <hyperlink ref="L3670" r:id="rId944" xr:uid="{00000000-0004-0000-0000-0000C6080000}"/>
    <hyperlink ref="L3669" r:id="rId945" xr:uid="{00000000-0004-0000-0000-0000C5080000}"/>
    <hyperlink ref="L3668" r:id="rId946" xr:uid="{00000000-0004-0000-0000-0000C4080000}"/>
    <hyperlink ref="L3667" r:id="rId947" xr:uid="{00000000-0004-0000-0000-0000C3080000}"/>
    <hyperlink ref="L3666" r:id="rId948" xr:uid="{00000000-0004-0000-0000-0000C2080000}"/>
    <hyperlink ref="L3665" r:id="rId949" xr:uid="{00000000-0004-0000-0000-0000C1080000}"/>
    <hyperlink ref="L3664" r:id="rId950" xr:uid="{00000000-0004-0000-0000-0000C0080000}"/>
    <hyperlink ref="L3663" r:id="rId951" xr:uid="{00000000-0004-0000-0000-0000BF080000}"/>
    <hyperlink ref="L3662" r:id="rId952" xr:uid="{00000000-0004-0000-0000-0000BE080000}"/>
    <hyperlink ref="L3661" r:id="rId953" xr:uid="{00000000-0004-0000-0000-0000BD080000}"/>
    <hyperlink ref="L3660" r:id="rId954" xr:uid="{00000000-0004-0000-0000-0000BC080000}"/>
    <hyperlink ref="L3659" r:id="rId955" xr:uid="{00000000-0004-0000-0000-0000BB080000}"/>
    <hyperlink ref="L3658" r:id="rId956" xr:uid="{00000000-0004-0000-0000-0000BA080000}"/>
    <hyperlink ref="L3657" r:id="rId957" xr:uid="{00000000-0004-0000-0000-0000B9080000}"/>
    <hyperlink ref="L3656" r:id="rId958" xr:uid="{00000000-0004-0000-0000-0000B8080000}"/>
    <hyperlink ref="L3655" r:id="rId959" xr:uid="{00000000-0004-0000-0000-0000B7080000}"/>
    <hyperlink ref="L3654" r:id="rId960" xr:uid="{00000000-0004-0000-0000-0000B6080000}"/>
    <hyperlink ref="L3653" r:id="rId961" xr:uid="{00000000-0004-0000-0000-0000B5080000}"/>
    <hyperlink ref="L3652" r:id="rId962" xr:uid="{00000000-0004-0000-0000-0000B4080000}"/>
    <hyperlink ref="L3651" r:id="rId963" xr:uid="{00000000-0004-0000-0000-0000B3080000}"/>
    <hyperlink ref="L3650" r:id="rId964" xr:uid="{00000000-0004-0000-0000-0000B2080000}"/>
    <hyperlink ref="L3649" r:id="rId965" xr:uid="{00000000-0004-0000-0000-0000B1080000}"/>
    <hyperlink ref="L3648" r:id="rId966" xr:uid="{00000000-0004-0000-0000-0000B0080000}"/>
    <hyperlink ref="L3647" r:id="rId967" xr:uid="{00000000-0004-0000-0000-0000AF080000}"/>
    <hyperlink ref="L3646" r:id="rId968" xr:uid="{00000000-0004-0000-0000-0000AE080000}"/>
    <hyperlink ref="L3645" r:id="rId969" xr:uid="{00000000-0004-0000-0000-0000AD080000}"/>
    <hyperlink ref="L3644" r:id="rId970" xr:uid="{00000000-0004-0000-0000-0000AC080000}"/>
    <hyperlink ref="L3643" r:id="rId971" xr:uid="{00000000-0004-0000-0000-0000AB080000}"/>
    <hyperlink ref="L3641" r:id="rId972" xr:uid="{00000000-0004-0000-0000-0000AA080000}"/>
    <hyperlink ref="L3640" r:id="rId973" xr:uid="{00000000-0004-0000-0000-0000A9080000}"/>
    <hyperlink ref="L3637" r:id="rId974" xr:uid="{00000000-0004-0000-0000-0000A8080000}"/>
    <hyperlink ref="L3636" r:id="rId975" xr:uid="{00000000-0004-0000-0000-0000A7080000}"/>
    <hyperlink ref="L3632" r:id="rId976" xr:uid="{00000000-0004-0000-0000-0000A6080000}"/>
    <hyperlink ref="L3631" r:id="rId977" xr:uid="{00000000-0004-0000-0000-0000A5080000}"/>
    <hyperlink ref="L3630" r:id="rId978" xr:uid="{00000000-0004-0000-0000-0000A4080000}"/>
    <hyperlink ref="L3629" r:id="rId979" xr:uid="{00000000-0004-0000-0000-0000A3080000}"/>
    <hyperlink ref="L3628" r:id="rId980" xr:uid="{00000000-0004-0000-0000-0000A2080000}"/>
    <hyperlink ref="L3627" r:id="rId981" xr:uid="{00000000-0004-0000-0000-0000A1080000}"/>
    <hyperlink ref="L3626" r:id="rId982" xr:uid="{00000000-0004-0000-0000-0000A0080000}"/>
    <hyperlink ref="L3625" r:id="rId983" xr:uid="{00000000-0004-0000-0000-00009F080000}"/>
    <hyperlink ref="L3624" r:id="rId984" xr:uid="{00000000-0004-0000-0000-00009E080000}"/>
    <hyperlink ref="L3623" r:id="rId985" xr:uid="{00000000-0004-0000-0000-00009D080000}"/>
    <hyperlink ref="L3622" r:id="rId986" xr:uid="{00000000-0004-0000-0000-00009C080000}"/>
    <hyperlink ref="L3621" r:id="rId987" xr:uid="{00000000-0004-0000-0000-00009B080000}"/>
    <hyperlink ref="L3620" r:id="rId988" xr:uid="{00000000-0004-0000-0000-00009A080000}"/>
    <hyperlink ref="L3619" r:id="rId989" xr:uid="{00000000-0004-0000-0000-000099080000}"/>
    <hyperlink ref="L3618" r:id="rId990" xr:uid="{00000000-0004-0000-0000-000098080000}"/>
    <hyperlink ref="L3617" r:id="rId991" xr:uid="{00000000-0004-0000-0000-000097080000}"/>
    <hyperlink ref="L3616" r:id="rId992" xr:uid="{00000000-0004-0000-0000-000096080000}"/>
    <hyperlink ref="L3615" r:id="rId993" xr:uid="{00000000-0004-0000-0000-000095080000}"/>
    <hyperlink ref="L3614" r:id="rId994" xr:uid="{00000000-0004-0000-0000-000094080000}"/>
    <hyperlink ref="L3613" r:id="rId995" xr:uid="{00000000-0004-0000-0000-000093080000}"/>
    <hyperlink ref="L3612" r:id="rId996" xr:uid="{00000000-0004-0000-0000-000092080000}"/>
    <hyperlink ref="L3611" r:id="rId997" xr:uid="{00000000-0004-0000-0000-000091080000}"/>
    <hyperlink ref="L3610" r:id="rId998" xr:uid="{00000000-0004-0000-0000-000090080000}"/>
    <hyperlink ref="L3609" r:id="rId999" xr:uid="{00000000-0004-0000-0000-00008F080000}"/>
    <hyperlink ref="L3608" r:id="rId1000" xr:uid="{00000000-0004-0000-0000-00008E080000}"/>
    <hyperlink ref="L3607" r:id="rId1001" xr:uid="{00000000-0004-0000-0000-00008D080000}"/>
    <hyperlink ref="L3606" r:id="rId1002" xr:uid="{00000000-0004-0000-0000-00008C080000}"/>
    <hyperlink ref="L3605" r:id="rId1003" xr:uid="{00000000-0004-0000-0000-00008B080000}"/>
    <hyperlink ref="L3604" r:id="rId1004" xr:uid="{00000000-0004-0000-0000-00008A080000}"/>
    <hyperlink ref="L3603" r:id="rId1005" xr:uid="{00000000-0004-0000-0000-000089080000}"/>
    <hyperlink ref="L3602" r:id="rId1006" xr:uid="{00000000-0004-0000-0000-000088080000}"/>
    <hyperlink ref="L3601" r:id="rId1007" xr:uid="{00000000-0004-0000-0000-000087080000}"/>
    <hyperlink ref="L3600" r:id="rId1008" xr:uid="{00000000-0004-0000-0000-000086080000}"/>
    <hyperlink ref="L3599" r:id="rId1009" xr:uid="{00000000-0004-0000-0000-000085080000}"/>
    <hyperlink ref="L3598" r:id="rId1010" xr:uid="{00000000-0004-0000-0000-000084080000}"/>
    <hyperlink ref="L3597" r:id="rId1011" xr:uid="{00000000-0004-0000-0000-000083080000}"/>
    <hyperlink ref="L3596" r:id="rId1012" xr:uid="{00000000-0004-0000-0000-000082080000}"/>
    <hyperlink ref="L3595" r:id="rId1013" xr:uid="{00000000-0004-0000-0000-000081080000}"/>
    <hyperlink ref="L3594" r:id="rId1014" xr:uid="{00000000-0004-0000-0000-000080080000}"/>
    <hyperlink ref="L3593" r:id="rId1015" xr:uid="{00000000-0004-0000-0000-00007F080000}"/>
    <hyperlink ref="L3592" r:id="rId1016" xr:uid="{00000000-0004-0000-0000-00007E080000}"/>
    <hyperlink ref="L3591" r:id="rId1017" xr:uid="{00000000-0004-0000-0000-00007D080000}"/>
    <hyperlink ref="L3590" r:id="rId1018" xr:uid="{00000000-0004-0000-0000-00007C080000}"/>
    <hyperlink ref="L3589" r:id="rId1019" xr:uid="{00000000-0004-0000-0000-00007B080000}"/>
    <hyperlink ref="L3588" r:id="rId1020" xr:uid="{00000000-0004-0000-0000-00007A080000}"/>
    <hyperlink ref="L3587" r:id="rId1021" xr:uid="{00000000-0004-0000-0000-000079080000}"/>
    <hyperlink ref="L3586" r:id="rId1022" xr:uid="{00000000-0004-0000-0000-000078080000}"/>
    <hyperlink ref="L3585" r:id="rId1023" xr:uid="{00000000-0004-0000-0000-000077080000}"/>
    <hyperlink ref="L3584" r:id="rId1024" xr:uid="{00000000-0004-0000-0000-000076080000}"/>
    <hyperlink ref="L3583" r:id="rId1025" xr:uid="{00000000-0004-0000-0000-000075080000}"/>
    <hyperlink ref="L3582" r:id="rId1026" xr:uid="{00000000-0004-0000-0000-000074080000}"/>
    <hyperlink ref="L3581" r:id="rId1027" xr:uid="{00000000-0004-0000-0000-000073080000}"/>
    <hyperlink ref="L3580" r:id="rId1028" xr:uid="{00000000-0004-0000-0000-000072080000}"/>
    <hyperlink ref="L3579" r:id="rId1029" xr:uid="{00000000-0004-0000-0000-000071080000}"/>
    <hyperlink ref="L3578" r:id="rId1030" xr:uid="{00000000-0004-0000-0000-000070080000}"/>
    <hyperlink ref="L3577" r:id="rId1031" xr:uid="{00000000-0004-0000-0000-00006F080000}"/>
    <hyperlink ref="L3576" r:id="rId1032" xr:uid="{00000000-0004-0000-0000-00006E080000}"/>
    <hyperlink ref="L3575" r:id="rId1033" xr:uid="{00000000-0004-0000-0000-00006D080000}"/>
    <hyperlink ref="L3574" r:id="rId1034" xr:uid="{00000000-0004-0000-0000-00006C080000}"/>
    <hyperlink ref="L3573" r:id="rId1035" xr:uid="{00000000-0004-0000-0000-00006B080000}"/>
    <hyperlink ref="L3572" r:id="rId1036" xr:uid="{00000000-0004-0000-0000-00006A080000}"/>
    <hyperlink ref="L3571" r:id="rId1037" xr:uid="{00000000-0004-0000-0000-000069080000}"/>
    <hyperlink ref="L3570" r:id="rId1038" xr:uid="{00000000-0004-0000-0000-000068080000}"/>
    <hyperlink ref="L3569" r:id="rId1039" xr:uid="{00000000-0004-0000-0000-000067080000}"/>
    <hyperlink ref="L3568" r:id="rId1040" xr:uid="{00000000-0004-0000-0000-000066080000}"/>
    <hyperlink ref="L3567" r:id="rId1041" xr:uid="{00000000-0004-0000-0000-000065080000}"/>
    <hyperlink ref="L3566" r:id="rId1042" xr:uid="{00000000-0004-0000-0000-000064080000}"/>
    <hyperlink ref="L3564" r:id="rId1043" xr:uid="{00000000-0004-0000-0000-000063080000}"/>
    <hyperlink ref="L3563" r:id="rId1044" xr:uid="{00000000-0004-0000-0000-000062080000}"/>
    <hyperlink ref="L3562" r:id="rId1045" xr:uid="{00000000-0004-0000-0000-000061080000}"/>
    <hyperlink ref="L3560" r:id="rId1046" xr:uid="{00000000-0004-0000-0000-000060080000}"/>
    <hyperlink ref="L3559" r:id="rId1047" xr:uid="{00000000-0004-0000-0000-00005F080000}"/>
    <hyperlink ref="L3558" r:id="rId1048" xr:uid="{00000000-0004-0000-0000-00005E080000}"/>
    <hyperlink ref="L3557" r:id="rId1049" xr:uid="{00000000-0004-0000-0000-00005C080000}"/>
    <hyperlink ref="L3556" r:id="rId1050" xr:uid="{00000000-0004-0000-0000-00005B080000}"/>
    <hyperlink ref="L3555" r:id="rId1051" xr:uid="{00000000-0004-0000-0000-00005A080000}"/>
    <hyperlink ref="L3554" r:id="rId1052" xr:uid="{00000000-0004-0000-0000-000059080000}"/>
    <hyperlink ref="L3553" r:id="rId1053" xr:uid="{00000000-0004-0000-0000-000058080000}"/>
    <hyperlink ref="L3552" r:id="rId1054" xr:uid="{00000000-0004-0000-0000-000057080000}"/>
    <hyperlink ref="L3551" r:id="rId1055" xr:uid="{00000000-0004-0000-0000-000055080000}"/>
    <hyperlink ref="L3550" r:id="rId1056" xr:uid="{00000000-0004-0000-0000-000054080000}"/>
    <hyperlink ref="L3549" r:id="rId1057" display="https://www.wko.at/service/steuern/steuerliche-massnahmen-jahreswechsel.html" xr:uid="{00000000-0004-0000-0000-000053080000}"/>
    <hyperlink ref="L3548" r:id="rId1058" xr:uid="{00000000-0004-0000-0000-000052080000}"/>
    <hyperlink ref="L3547" r:id="rId1059" xr:uid="{00000000-0004-0000-0000-000051080000}"/>
    <hyperlink ref="L3546" r:id="rId1060" xr:uid="{00000000-0004-0000-0000-000050080000}"/>
    <hyperlink ref="L3545" r:id="rId1061" xr:uid="{00000000-0004-0000-0000-00004F080000}"/>
    <hyperlink ref="L3544" r:id="rId1062" xr:uid="{00000000-0004-0000-0000-00004E080000}"/>
    <hyperlink ref="L3543" r:id="rId1063" xr:uid="{00000000-0004-0000-0000-00004D080000}"/>
    <hyperlink ref="L3542" r:id="rId1064" xr:uid="{00000000-0004-0000-0000-00004C080000}"/>
    <hyperlink ref="L3541" r:id="rId1065" xr:uid="{00000000-0004-0000-0000-00004B080000}"/>
    <hyperlink ref="L3540" r:id="rId1066" xr:uid="{00000000-0004-0000-0000-00004A080000}"/>
    <hyperlink ref="L3539" r:id="rId1067" xr:uid="{00000000-0004-0000-0000-000049080000}"/>
    <hyperlink ref="L3538" r:id="rId1068" xr:uid="{00000000-0004-0000-0000-000047080000}"/>
    <hyperlink ref="L3537" r:id="rId1069" xr:uid="{00000000-0004-0000-0000-000046080000}"/>
    <hyperlink ref="L3536" r:id="rId1070" xr:uid="{00000000-0004-0000-0000-000045080000}"/>
    <hyperlink ref="L3535" r:id="rId1071" xr:uid="{00000000-0004-0000-0000-000044080000}"/>
    <hyperlink ref="L3534" r:id="rId1072" xr:uid="{00000000-0004-0000-0000-000043080000}"/>
    <hyperlink ref="L3533" r:id="rId1073" xr:uid="{00000000-0004-0000-0000-000042080000}"/>
    <hyperlink ref="L3532" r:id="rId1074" xr:uid="{00000000-0004-0000-0000-000041080000}"/>
    <hyperlink ref="L3531" r:id="rId1075" xr:uid="{00000000-0004-0000-0000-000040080000}"/>
    <hyperlink ref="L3530" r:id="rId1076" xr:uid="{00000000-0004-0000-0000-00003F080000}"/>
    <hyperlink ref="L3529" r:id="rId1077" xr:uid="{00000000-0004-0000-0000-00003E080000}"/>
    <hyperlink ref="L3528" r:id="rId1078" xr:uid="{00000000-0004-0000-0000-00003D080000}"/>
    <hyperlink ref="L3527" r:id="rId1079" xr:uid="{00000000-0004-0000-0000-00003C080000}"/>
    <hyperlink ref="L3526" r:id="rId1080" xr:uid="{00000000-0004-0000-0000-00003B080000}"/>
    <hyperlink ref="L3525" r:id="rId1081" xr:uid="{00000000-0004-0000-0000-00003A080000}"/>
    <hyperlink ref="L3524" r:id="rId1082" xr:uid="{00000000-0004-0000-0000-000039080000}"/>
    <hyperlink ref="L3523" r:id="rId1083" xr:uid="{00000000-0004-0000-0000-000038080000}"/>
    <hyperlink ref="L3522" r:id="rId1084" xr:uid="{00000000-0004-0000-0000-000037080000}"/>
    <hyperlink ref="L3521" r:id="rId1085" xr:uid="{00000000-0004-0000-0000-000036080000}"/>
    <hyperlink ref="L3520" r:id="rId1086" xr:uid="{00000000-0004-0000-0000-000035080000}"/>
    <hyperlink ref="L3519" r:id="rId1087" xr:uid="{00000000-0004-0000-0000-000034080000}"/>
    <hyperlink ref="L3518" r:id="rId1088" xr:uid="{00000000-0004-0000-0000-000033080000}"/>
    <hyperlink ref="L3517" r:id="rId1089" xr:uid="{00000000-0004-0000-0000-000032080000}"/>
    <hyperlink ref="L3516" r:id="rId1090" xr:uid="{00000000-0004-0000-0000-000031080000}"/>
    <hyperlink ref="L3515" r:id="rId1091" xr:uid="{00000000-0004-0000-0000-000030080000}"/>
    <hyperlink ref="L3514" r:id="rId1092" xr:uid="{00000000-0004-0000-0000-00002F080000}"/>
    <hyperlink ref="L3513" r:id="rId1093" xr:uid="{00000000-0004-0000-0000-00002E080000}"/>
    <hyperlink ref="L3512" r:id="rId1094" xr:uid="{00000000-0004-0000-0000-00002D080000}"/>
    <hyperlink ref="L3511" r:id="rId1095" xr:uid="{00000000-0004-0000-0000-00002C080000}"/>
    <hyperlink ref="L3510" r:id="rId1096" xr:uid="{00000000-0004-0000-0000-00002B080000}"/>
    <hyperlink ref="L3509" r:id="rId1097" xr:uid="{00000000-0004-0000-0000-00002A080000}"/>
    <hyperlink ref="L3508" r:id="rId1098" xr:uid="{00000000-0004-0000-0000-000029080000}"/>
    <hyperlink ref="L3507" r:id="rId1099" xr:uid="{00000000-0004-0000-0000-000028080000}"/>
    <hyperlink ref="L3506" r:id="rId1100" xr:uid="{00000000-0004-0000-0000-000027080000}"/>
    <hyperlink ref="L3505" r:id="rId1101" xr:uid="{00000000-0004-0000-0000-000026080000}"/>
    <hyperlink ref="L3504" r:id="rId1102" xr:uid="{00000000-0004-0000-0000-000025080000}"/>
    <hyperlink ref="L3503" r:id="rId1103" xr:uid="{00000000-0004-0000-0000-000024080000}"/>
    <hyperlink ref="L3502" r:id="rId1104" xr:uid="{00000000-0004-0000-0000-000023080000}"/>
    <hyperlink ref="L3501" r:id="rId1105" xr:uid="{00000000-0004-0000-0000-000022080000}"/>
    <hyperlink ref="L3500" r:id="rId1106" xr:uid="{00000000-0004-0000-0000-000021080000}"/>
    <hyperlink ref="L3499" r:id="rId1107" xr:uid="{00000000-0004-0000-0000-000020080000}"/>
    <hyperlink ref="L3498" r:id="rId1108" xr:uid="{00000000-0004-0000-0000-00001F080000}"/>
    <hyperlink ref="L3497" r:id="rId1109" xr:uid="{00000000-0004-0000-0000-00001E080000}"/>
    <hyperlink ref="L3496" r:id="rId1110" xr:uid="{00000000-0004-0000-0000-00001D080000}"/>
    <hyperlink ref="L3495" r:id="rId1111" xr:uid="{00000000-0004-0000-0000-00001C080000}"/>
    <hyperlink ref="L3494" r:id="rId1112" xr:uid="{00000000-0004-0000-0000-00001B080000}"/>
    <hyperlink ref="L3493" r:id="rId1113" xr:uid="{00000000-0004-0000-0000-00001A080000}"/>
    <hyperlink ref="L3492" r:id="rId1114" xr:uid="{00000000-0004-0000-0000-000019080000}"/>
    <hyperlink ref="L3491" r:id="rId1115" xr:uid="{00000000-0004-0000-0000-000018080000}"/>
    <hyperlink ref="L3490" r:id="rId1116" xr:uid="{00000000-0004-0000-0000-000017080000}"/>
    <hyperlink ref="L3489" r:id="rId1117" xr:uid="{00000000-0004-0000-0000-000016080000}"/>
    <hyperlink ref="L3488" r:id="rId1118" xr:uid="{00000000-0004-0000-0000-000015080000}"/>
    <hyperlink ref="L3487" r:id="rId1119" xr:uid="{00000000-0004-0000-0000-000014080000}"/>
    <hyperlink ref="L3486" r:id="rId1120" xr:uid="{00000000-0004-0000-0000-000013080000}"/>
    <hyperlink ref="L3485" r:id="rId1121" xr:uid="{00000000-0004-0000-0000-000012080000}"/>
    <hyperlink ref="L3484" r:id="rId1122" xr:uid="{00000000-0004-0000-0000-000011080000}"/>
    <hyperlink ref="L3483" r:id="rId1123" xr:uid="{00000000-0004-0000-0000-000010080000}"/>
    <hyperlink ref="L3482" r:id="rId1124" xr:uid="{00000000-0004-0000-0000-00000F080000}"/>
    <hyperlink ref="L3481" r:id="rId1125" xr:uid="{00000000-0004-0000-0000-00000E080000}"/>
    <hyperlink ref="L3480" r:id="rId1126" xr:uid="{00000000-0004-0000-0000-00000D080000}"/>
    <hyperlink ref="L3479" r:id="rId1127" xr:uid="{00000000-0004-0000-0000-00000C080000}"/>
    <hyperlink ref="L3478" r:id="rId1128" xr:uid="{00000000-0004-0000-0000-00000B080000}"/>
    <hyperlink ref="L3477" r:id="rId1129" xr:uid="{00000000-0004-0000-0000-00000A080000}"/>
    <hyperlink ref="L3476" r:id="rId1130" xr:uid="{00000000-0004-0000-0000-000009080000}"/>
    <hyperlink ref="L3475" r:id="rId1131" xr:uid="{00000000-0004-0000-0000-000008080000}"/>
    <hyperlink ref="L3474" r:id="rId1132" xr:uid="{00000000-0004-0000-0000-000007080000}"/>
    <hyperlink ref="L3473" r:id="rId1133" xr:uid="{00000000-0004-0000-0000-000006080000}"/>
    <hyperlink ref="L3472" r:id="rId1134" xr:uid="{00000000-0004-0000-0000-000005080000}"/>
    <hyperlink ref="L3471" r:id="rId1135" xr:uid="{00000000-0004-0000-0000-000004080000}"/>
    <hyperlink ref="L3470" r:id="rId1136" xr:uid="{00000000-0004-0000-0000-000003080000}"/>
    <hyperlink ref="L3469" r:id="rId1137" xr:uid="{00000000-0004-0000-0000-000002080000}"/>
    <hyperlink ref="L3468" r:id="rId1138" xr:uid="{00000000-0004-0000-0000-000001080000}"/>
    <hyperlink ref="L3467" r:id="rId1139" xr:uid="{00000000-0004-0000-0000-000000080000}"/>
    <hyperlink ref="L3466" r:id="rId1140" xr:uid="{00000000-0004-0000-0000-0000FF070000}"/>
    <hyperlink ref="L3465" r:id="rId1141" xr:uid="{00000000-0004-0000-0000-0000FE070000}"/>
    <hyperlink ref="L3464" r:id="rId1142" xr:uid="{00000000-0004-0000-0000-0000FD070000}"/>
    <hyperlink ref="L3463" r:id="rId1143" xr:uid="{00000000-0004-0000-0000-0000FC070000}"/>
    <hyperlink ref="L3462" r:id="rId1144" xr:uid="{00000000-0004-0000-0000-0000FB070000}"/>
    <hyperlink ref="L3460" r:id="rId1145" xr:uid="{00000000-0004-0000-0000-0000F9070000}"/>
    <hyperlink ref="L3459" r:id="rId1146" xr:uid="{00000000-0004-0000-0000-0000F8070000}"/>
    <hyperlink ref="L3458" r:id="rId1147" xr:uid="{00000000-0004-0000-0000-0000F7070000}"/>
    <hyperlink ref="L3457" r:id="rId1148" xr:uid="{00000000-0004-0000-0000-0000F6070000}"/>
    <hyperlink ref="L3456" r:id="rId1149" xr:uid="{00000000-0004-0000-0000-0000F5070000}"/>
    <hyperlink ref="L3455" r:id="rId1150" xr:uid="{00000000-0004-0000-0000-0000F4070000}"/>
    <hyperlink ref="L3454" r:id="rId1151" xr:uid="{00000000-0004-0000-0000-0000F3070000}"/>
    <hyperlink ref="L3453" r:id="rId1152" xr:uid="{00000000-0004-0000-0000-0000F2070000}"/>
    <hyperlink ref="L3452" r:id="rId1153" xr:uid="{00000000-0004-0000-0000-0000F1070000}"/>
    <hyperlink ref="L3451" r:id="rId1154" xr:uid="{00000000-0004-0000-0000-0000F0070000}"/>
    <hyperlink ref="L3450" r:id="rId1155" xr:uid="{00000000-0004-0000-0000-0000EF070000}"/>
    <hyperlink ref="L3449" r:id="rId1156" xr:uid="{00000000-0004-0000-0000-0000EE070000}"/>
    <hyperlink ref="L3448" r:id="rId1157" xr:uid="{00000000-0004-0000-0000-0000ED070000}"/>
    <hyperlink ref="L3447" r:id="rId1158" xr:uid="{00000000-0004-0000-0000-0000EC070000}"/>
    <hyperlink ref="L3446" r:id="rId1159" xr:uid="{00000000-0004-0000-0000-0000EB070000}"/>
    <hyperlink ref="L3445" r:id="rId1160" xr:uid="{00000000-0004-0000-0000-0000EA070000}"/>
    <hyperlink ref="L3444" r:id="rId1161" xr:uid="{00000000-0004-0000-0000-0000E9070000}"/>
    <hyperlink ref="L3443" r:id="rId1162" xr:uid="{00000000-0004-0000-0000-0000E8070000}"/>
    <hyperlink ref="L3442" r:id="rId1163" xr:uid="{00000000-0004-0000-0000-0000E7070000}"/>
    <hyperlink ref="L3308" r:id="rId1164" xr:uid="{00000000-0004-0000-0000-0000E6070000}"/>
    <hyperlink ref="L3307" r:id="rId1165" xr:uid="{00000000-0004-0000-0000-0000E5070000}"/>
    <hyperlink ref="L3306" r:id="rId1166" xr:uid="{00000000-0004-0000-0000-0000E4070000}"/>
    <hyperlink ref="L3305" r:id="rId1167" xr:uid="{00000000-0004-0000-0000-0000E3070000}"/>
    <hyperlink ref="L3297" r:id="rId1168" xr:uid="{00000000-0004-0000-0000-0000E2070000}"/>
    <hyperlink ref="L3296" r:id="rId1169" xr:uid="{00000000-0004-0000-0000-0000E1070000}"/>
    <hyperlink ref="L3295" r:id="rId1170" xr:uid="{00000000-0004-0000-0000-0000E0070000}"/>
    <hyperlink ref="L3292" r:id="rId1171" xr:uid="{00000000-0004-0000-0000-0000DF070000}"/>
    <hyperlink ref="L3287" r:id="rId1172" xr:uid="{00000000-0004-0000-0000-0000DE070000}"/>
    <hyperlink ref="L3285" r:id="rId1173" xr:uid="{00000000-0004-0000-0000-0000DC070000}"/>
    <hyperlink ref="L3284" r:id="rId1174" xr:uid="{00000000-0004-0000-0000-0000DB070000}"/>
    <hyperlink ref="L3283" r:id="rId1175" xr:uid="{00000000-0004-0000-0000-0000DA070000}"/>
    <hyperlink ref="L3282" r:id="rId1176" location=":~:text=,million%20of%20grants%20and%20loans" xr:uid="{00000000-0004-0000-0000-0000D9070000}"/>
    <hyperlink ref="L3274" r:id="rId1177" xr:uid="{00000000-0004-0000-0000-0000D8070000}"/>
    <hyperlink ref="L3267" r:id="rId1178" xr:uid="{00000000-0004-0000-0000-0000D6070000}"/>
    <hyperlink ref="L3264" r:id="rId1179" xr:uid="{00000000-0004-0000-0000-0000D5070000}"/>
    <hyperlink ref="L3258" r:id="rId1180" xr:uid="{00000000-0004-0000-0000-0000D4070000}"/>
    <hyperlink ref="L3253" r:id="rId1181" xr:uid="{00000000-0004-0000-0000-0000D3070000}"/>
    <hyperlink ref="L3250" r:id="rId1182" xr:uid="{00000000-0004-0000-0000-0000D2070000}"/>
    <hyperlink ref="L3240" r:id="rId1183" location=":~:text=Incentive%20No,2022_x000a_Link1: https://www.resmigazete.gov.tr/eskiler/2020/12/20201202-18.pdf_x000a_Link2: https://www.cottgroup.com/en/legislation/item/ssi-normalization-support-additional-employment-incentives-extension" xr:uid="{00000000-0004-0000-0000-0000D1070000}"/>
    <hyperlink ref="L3239" r:id="rId1184" location=":~:text=With%20the%20Official%20Gazette%20numbered,21%20of%20Law%20no%3A%204447_x000a_Link1: https://www.resmigazete.gov.tr/eskiler/2020/12/20201202-16.pdf_x000a_Link2: https://www.cottgroup.com/en/legislation/item/ssi-normalization-support-additional-employment-incentives-extension" xr:uid="{00000000-0004-0000-0000-0000D0070000}"/>
    <hyperlink ref="L3238" r:id="rId1185" location=":~:text=Incentive%20No,2022_x000a_Link1: https://www.resmigazete.gov.tr/eskiler/2020/12/20201202-18.pdf_x000a_Link2: https://www.cottgroup.com/en/legislation/item/ssi-normalization-support-additional-employment-incentives-extension_x000a_Link3: https://www.resmigazete.gov.tr/eskiler/2020/12/20201202-17.pdf" xr:uid="{00000000-0004-0000-0000-0000CF070000}"/>
    <hyperlink ref="L3237" r:id="rId1186" xr:uid="{00000000-0004-0000-0000-0000CE070000}"/>
    <hyperlink ref="L3218" r:id="rId1187" location=":~:text=The%20Presidential%20Decree%20No,and%20dividends%20to%20be%20paid_x000a_Link1: https://www.gib.gov.tr/sites/default/files/fileadmin/user_upload/Cumhurbaskani_Karari/3032_GVK_CK.pdf_x000a_Link2: https://www.gib.gov.tr/sites/default/files/fileadmin/mevzuatek/mevzuatbilginotu/3032_GVK_CK_ABN.pdf_x000a_Link3: https://www.resmigazete.gov.tr/eskiler/2006/07/20060723-7.htm" xr:uid="{00000000-0004-0000-0000-0000CD070000}"/>
    <hyperlink ref="L3193" r:id="rId1188" location=":~:text=Core%20capitals%20of%20state,total%20of%20TL%2021%20billion_x000a_Reuters: https://www.reuters.com/article/turkey-banks-capital/turkish-wealth-fund-to-inject-21-bln-lira-capital-to-state-banks-idUSL8N2CT71X" xr:uid="{00000000-0004-0000-0000-0000CC070000}"/>
    <hyperlink ref="L3183" r:id="rId1189" location=":~:text=,g%C3%BCmr%C3%BCk%20vergili%20tarife%20kontenjan%C4%B1%20a%C3%A7%C4%B1lm%C4%B1%C5%9Ft%C4%B1r_x000a_Link1: https://covid19.ticaret.gov.tr/ithalat/duyuru/celtik-ithalatinda-tarife-kontenjani-uygulanmasi-hakkinda-karar_x000a_Link2: https://www.resmigazete.gov.tr/eskiler/2020/04/20200403-9.pdf_x000a_Link3: https://covid19.ticaret.gov.tr/ithalat/duyuru/celtik-ithalatinda-acilan-tarife-kontenjani-kapsaminda-1-bir-ay-ilave-sure-veri_x000a_Link4: https://www.resmigazete.gov.tr/eskiler/2020/04/20200430M1-2.pdf" xr:uid="{00000000-0004-0000-0000-0000CB070000}"/>
    <hyperlink ref="L3182" r:id="rId1190" location=":~:text=,kadar%20800%20%24%2Fton%20seviyesine%20d%C3%BC%C5%9F%C3%BCr%C3%BClm%C3%BC%C5%9Ft%C3%BCr_x000a_Link1: https://covid19.ticaret.gov.tr/ithalat/duyuru/ham-aycicegi-yagi-ve-yaglik-aycicegi-tohumunda-gumruk-vergisi-degisikligi_x000a_Link2: https://www.resmigazete.gov.tr/eskiler/2020/04/20200418-6.pdf_x000a_Link3: https://covid19.ticaret.gov.tr/ithalat/duyuru/ham-aycicegi-yaginda-36-olan-gumruk-vergisi-hasat-oncesi-1-temmuz-tarihine-kadar_x000a_Link4: https://www.resmigazete.gov.tr/eskiler/2020/04/20200403-8.pdf_x000a_Link5: https://covid19.ticaret.gov.tr/ithalat/duyuru/ham-aycicegi-yagi-ithalatinda-tatbik-edilen-1-000-ton-gozetim-kiymeti-yaglik-ay" xr:uid="{00000000-0004-0000-0000-0000CA070000}"/>
    <hyperlink ref="L3140" r:id="rId1191" xr:uid="{00000000-0004-0000-0000-0000C9070000}"/>
    <hyperlink ref="L3132" r:id="rId1192" xr:uid="{00000000-0004-0000-0000-0000C8070000}"/>
    <hyperlink ref="L3131" r:id="rId1193" xr:uid="{00000000-0004-0000-0000-0000C7070000}"/>
    <hyperlink ref="L3130" r:id="rId1194" xr:uid="{00000000-0004-0000-0000-0000C6070000}"/>
    <hyperlink ref="L3128" r:id="rId1195" xr:uid="{00000000-0004-0000-0000-0000C5070000}"/>
    <hyperlink ref="L3127" r:id="rId1196" xr:uid="{00000000-0004-0000-0000-0000C4070000}"/>
    <hyperlink ref="L3126" r:id="rId1197" xr:uid="{00000000-0004-0000-0000-0000C3070000}"/>
    <hyperlink ref="L3125" r:id="rId1198" location=":~:text=Der%20Bundesrat%20beantragt%2011%20Nachtragskredite,mit%20den%20bereits%20im%20Nachtrag%C2%A0I_x000a_https://covid19.easygov.swiss/wp-content/uploads/2024/02/Berichterstattung_Schutzschirm-fu%CC%88r-Publikumsanla%CC%88sse_DEU.pdf_x000a_Link1: https://www.wbf.admin.ch/wbf/de/home/dokumentation/nsb-news_list.msg-id-79205.html_x000a_Link2: https://www.admin.ch/gov/de/start/dokumentation/medienmitteilungen.msg-id-80053.html_x000a_Link3: https://www.wbf.admin.ch/wbf/de/home/dokumentation/nsb-news_list.msg-id-80891.html" xr:uid="{00000000-0004-0000-0000-0000C2070000}"/>
    <hyperlink ref="L3124" r:id="rId1199" location=":~:text=1%20Die%20finanzielle%20Unterst%C3%BCtzung%20des,einer%20kantonalen%20Unterst%C3%BCtzung%20Beitr%C3%A4ge%20gew%C3%A4hren_x000a_Link1: https://www.admin.ch/opc/de/official-compilation/2020/index_75.html" xr:uid="{00000000-0004-0000-0000-0000C1070000}"/>
    <hyperlink ref="L3122" r:id="rId1200" xr:uid="{00000000-0004-0000-0000-0000C0070000}"/>
    <hyperlink ref="L3121" r:id="rId1201" xr:uid="{00000000-0004-0000-0000-0000BF070000}"/>
    <hyperlink ref="L3119" r:id="rId1202" xr:uid="{00000000-0004-0000-0000-0000BE070000}"/>
    <hyperlink ref="L3116" r:id="rId1203" xr:uid="{00000000-0004-0000-0000-0000BD070000}"/>
    <hyperlink ref="L3114" r:id="rId1204" location="S_x000a_Link2:%20https://www.admin.ch/gov/de/start/dokumentation/medienmitteilungen.msg-id-78684.html" xr:uid="{00000000-0004-0000-0000-0000BC070000}"/>
    <hyperlink ref="L3108" r:id="rId1205" xr:uid="{00000000-0004-0000-0000-0000BB070000}"/>
    <hyperlink ref="L3107" r:id="rId1206" xr:uid="{00000000-0004-0000-0000-0000BA070000}"/>
    <hyperlink ref="L3106" r:id="rId1207" xr:uid="{00000000-0004-0000-0000-0000B9070000}"/>
    <hyperlink ref="L3105" r:id="rId1208" location="S%20&amp;%20https://www.admin.ch/gov/de/start/dokumentation/medienmitteilungen.msg-id-78572.html" xr:uid="{00000000-0004-0000-0000-0000B8070000}"/>
    <hyperlink ref="L3103" r:id="rId1209" location=":~:text=Art,notwendigen%20Finanzmittel%20vollumf%C3%A4nglich%20zur%20Verf%C3%BCgung_x000a_https://www.admin.ch/opc/de/classified-compilation/20200953/index.html_x000a_Link1: https://www.efv.admin.ch/efv/en/home/aktuell/brennpunkt/covid19.html_x000a_https://www.efd.admin.ch/efd/de/home/das-efd/nsb-news_list.msg-id-78515.html_x000a_https://www.swissinfo.ch/eng/covid-19_emergency-funding-made-available-for-artists-and-designers/45671540_x000a_https://www.admin.ch/gov/fr/accueil/documentation/communiques.msg-id-82947.html" xr:uid="{00000000-0004-0000-0000-0000B7070000}"/>
    <hyperlink ref="L3102" r:id="rId1210" xr:uid="{00000000-0004-0000-0000-0000B6070000}"/>
    <hyperlink ref="L3101" r:id="rId1211" xr:uid="{00000000-0004-0000-0000-0000B5070000}"/>
    <hyperlink ref="L3097" r:id="rId1212" location="S" xr:uid="{00000000-0004-0000-0000-0000B4070000}"/>
    <hyperlink ref="L3096" r:id="rId1213" location="S" xr:uid="{00000000-0004-0000-0000-0000B3070000}"/>
    <hyperlink ref="L3095" r:id="rId1214" location="S" xr:uid="{00000000-0004-0000-0000-0000B2070000}"/>
    <hyperlink ref="L3094" r:id="rId1215" xr:uid="{00000000-0004-0000-0000-0000B1070000}"/>
    <hyperlink ref="L3086" r:id="rId1216" xr:uid="{00000000-0004-0000-0000-0000B0070000}"/>
    <hyperlink ref="L3085" r:id="rId1217" xr:uid="{00000000-0004-0000-0000-0000AF070000}"/>
    <hyperlink ref="L3084" r:id="rId1218" xr:uid="{00000000-0004-0000-0000-0000AE070000}"/>
    <hyperlink ref="L3082" r:id="rId1219" xr:uid="{00000000-0004-0000-0000-0000AD070000}"/>
    <hyperlink ref="L3081" r:id="rId1220" xr:uid="{00000000-0004-0000-0000-0000AC070000}"/>
    <hyperlink ref="L3080" r:id="rId1221" xr:uid="{00000000-0004-0000-0000-0000AB070000}"/>
    <hyperlink ref="L3078" r:id="rId1222" xr:uid="{00000000-0004-0000-0000-0000AA070000}"/>
    <hyperlink ref="L3077" r:id="rId1223" xr:uid="{00000000-0004-0000-0000-0000A9070000}"/>
    <hyperlink ref="L3076" r:id="rId1224" xr:uid="{00000000-0004-0000-0000-0000A8070000}"/>
    <hyperlink ref="L3073" r:id="rId1225" xr:uid="{00000000-0004-0000-0000-0000A7070000}"/>
    <hyperlink ref="L3071" r:id="rId1226" xr:uid="{00000000-0004-0000-0000-0000A6070000}"/>
    <hyperlink ref="L3070" r:id="rId1227" xr:uid="{00000000-0004-0000-0000-0000A5070000}"/>
    <hyperlink ref="L3069" r:id="rId1228" xr:uid="{00000000-0004-0000-0000-0000A4070000}"/>
    <hyperlink ref="L3068" r:id="rId1229" xr:uid="{00000000-0004-0000-0000-0000A3070000}"/>
    <hyperlink ref="L3066" r:id="rId1230" xr:uid="{00000000-0004-0000-0000-0000A2070000}"/>
    <hyperlink ref="L3065" r:id="rId1231" xr:uid="{00000000-0004-0000-0000-0000A1070000}"/>
    <hyperlink ref="L3064" r:id="rId1232" xr:uid="{00000000-0004-0000-0000-0000A0070000}"/>
    <hyperlink ref="L3063" r:id="rId1233" xr:uid="{00000000-0004-0000-0000-00009F070000}"/>
    <hyperlink ref="L3062" r:id="rId1234" xr:uid="{00000000-0004-0000-0000-00009E070000}"/>
    <hyperlink ref="L3061" r:id="rId1235" xr:uid="{00000000-0004-0000-0000-00009D070000}"/>
    <hyperlink ref="L3060" r:id="rId1236" xr:uid="{00000000-0004-0000-0000-00009C070000}"/>
    <hyperlink ref="L3059" r:id="rId1237" xr:uid="{00000000-0004-0000-0000-00009B070000}"/>
    <hyperlink ref="L3058" r:id="rId1238" xr:uid="{00000000-0004-0000-0000-00009A070000}"/>
    <hyperlink ref="L3057" r:id="rId1239" xr:uid="{00000000-0004-0000-0000-000099070000}"/>
    <hyperlink ref="L3055" r:id="rId1240" xr:uid="{00000000-0004-0000-0000-000098070000}"/>
    <hyperlink ref="L3054" r:id="rId1241" xr:uid="{00000000-0004-0000-0000-000097070000}"/>
    <hyperlink ref="L3053" r:id="rId1242" xr:uid="{00000000-0004-0000-0000-000096070000}"/>
    <hyperlink ref="L3051" r:id="rId1243" xr:uid="{00000000-0004-0000-0000-000095070000}"/>
    <hyperlink ref="L3050" r:id="rId1244" xr:uid="{00000000-0004-0000-0000-000094070000}"/>
    <hyperlink ref="L3049" r:id="rId1245" xr:uid="{00000000-0004-0000-0000-000093070000}"/>
    <hyperlink ref="L3048" r:id="rId1246" xr:uid="{00000000-0004-0000-0000-000092070000}"/>
    <hyperlink ref="L3047" r:id="rId1247" xr:uid="{00000000-0004-0000-0000-000091070000}"/>
    <hyperlink ref="L3046" r:id="rId1248" xr:uid="{00000000-0004-0000-0000-000090070000}"/>
    <hyperlink ref="L3045" r:id="rId1249" xr:uid="{00000000-0004-0000-0000-00008F070000}"/>
    <hyperlink ref="L3044" r:id="rId1250" xr:uid="{00000000-0004-0000-0000-00008E070000}"/>
    <hyperlink ref="L3043" r:id="rId1251" xr:uid="{00000000-0004-0000-0000-00008D070000}"/>
    <hyperlink ref="L3042" r:id="rId1252" xr:uid="{00000000-0004-0000-0000-00008C070000}"/>
    <hyperlink ref="L3041" r:id="rId1253" xr:uid="{00000000-0004-0000-0000-00008B070000}"/>
    <hyperlink ref="L3040" r:id="rId1254" xr:uid="{00000000-0004-0000-0000-00008A070000}"/>
    <hyperlink ref="L3039" r:id="rId1255" xr:uid="{00000000-0004-0000-0000-000089070000}"/>
    <hyperlink ref="L3037" r:id="rId1256" xr:uid="{00000000-0004-0000-0000-000088070000}"/>
    <hyperlink ref="L3036" r:id="rId1257" xr:uid="{00000000-0004-0000-0000-000087070000}"/>
    <hyperlink ref="L3033" r:id="rId1258" xr:uid="{00000000-0004-0000-0000-000086070000}"/>
    <hyperlink ref="L3032" r:id="rId1259" xr:uid="{00000000-0004-0000-0000-000085070000}"/>
    <hyperlink ref="L3031" r:id="rId1260" xr:uid="{00000000-0004-0000-0000-000084070000}"/>
    <hyperlink ref="L3030" r:id="rId1261" xr:uid="{00000000-0004-0000-0000-000083070000}"/>
    <hyperlink ref="L3029" r:id="rId1262" xr:uid="{00000000-0004-0000-0000-000082070000}"/>
    <hyperlink ref="L3028" r:id="rId1263" xr:uid="{00000000-0004-0000-0000-000081070000}"/>
    <hyperlink ref="L3027" r:id="rId1264" xr:uid="{00000000-0004-0000-0000-000080070000}"/>
    <hyperlink ref="L3026" r:id="rId1265" xr:uid="{00000000-0004-0000-0000-00007F070000}"/>
    <hyperlink ref="L3025" r:id="rId1266" xr:uid="{00000000-0004-0000-0000-00007E070000}"/>
    <hyperlink ref="L3024" r:id="rId1267" xr:uid="{00000000-0004-0000-0000-00007D070000}"/>
    <hyperlink ref="L3023" r:id="rId1268" xr:uid="{00000000-0004-0000-0000-00007C070000}"/>
    <hyperlink ref="L3021" r:id="rId1269" xr:uid="{00000000-0004-0000-0000-00007B070000}"/>
    <hyperlink ref="L3020" r:id="rId1270" xr:uid="{00000000-0004-0000-0000-00007A070000}"/>
    <hyperlink ref="L3019" r:id="rId1271" xr:uid="{00000000-0004-0000-0000-000079070000}"/>
    <hyperlink ref="L3017" r:id="rId1272" xr:uid="{00000000-0004-0000-0000-000078070000}"/>
    <hyperlink ref="L3016" r:id="rId1273" xr:uid="{00000000-0004-0000-0000-000077070000}"/>
    <hyperlink ref="L3014" r:id="rId1274" xr:uid="{00000000-0004-0000-0000-000076070000}"/>
    <hyperlink ref="L3012" r:id="rId1275" xr:uid="{00000000-0004-0000-0000-000075070000}"/>
    <hyperlink ref="L3010" r:id="rId1276" xr:uid="{00000000-0004-0000-0000-000074070000}"/>
    <hyperlink ref="L3009" r:id="rId1277" xr:uid="{00000000-0004-0000-0000-000073070000}"/>
    <hyperlink ref="L3008" r:id="rId1278" xr:uid="{00000000-0004-0000-0000-000072070000}"/>
    <hyperlink ref="L3006" r:id="rId1279" xr:uid="{00000000-0004-0000-0000-000071070000}"/>
    <hyperlink ref="L3005" r:id="rId1280" xr:uid="{00000000-0004-0000-0000-000070070000}"/>
    <hyperlink ref="L3004" r:id="rId1281" xr:uid="{00000000-0004-0000-0000-00006F070000}"/>
    <hyperlink ref="L3003" r:id="rId1282" xr:uid="{00000000-0004-0000-0000-00006E070000}"/>
    <hyperlink ref="L3002" r:id="rId1283" xr:uid="{00000000-0004-0000-0000-00006D070000}"/>
    <hyperlink ref="L3001" r:id="rId1284" xr:uid="{00000000-0004-0000-0000-00006C070000}"/>
    <hyperlink ref="L3000" r:id="rId1285" xr:uid="{00000000-0004-0000-0000-00006B070000}"/>
    <hyperlink ref="L2999" r:id="rId1286" xr:uid="{00000000-0004-0000-0000-00006A070000}"/>
    <hyperlink ref="L2994" r:id="rId1287" xr:uid="{00000000-0004-0000-0000-000069070000}"/>
    <hyperlink ref="L2993" r:id="rId1288" xr:uid="{00000000-0004-0000-0000-000068070000}"/>
    <hyperlink ref="L2991" r:id="rId1289" xr:uid="{00000000-0004-0000-0000-000067070000}"/>
    <hyperlink ref="L2990" r:id="rId1290" xr:uid="{00000000-0004-0000-0000-000066070000}"/>
    <hyperlink ref="L2989" r:id="rId1291" xr:uid="{00000000-0004-0000-0000-000065070000}"/>
    <hyperlink ref="L2988" r:id="rId1292" xr:uid="{00000000-0004-0000-0000-000064070000}"/>
    <hyperlink ref="L2987" r:id="rId1293" xr:uid="{00000000-0004-0000-0000-000063070000}"/>
    <hyperlink ref="L2985" r:id="rId1294" xr:uid="{00000000-0004-0000-0000-000062070000}"/>
    <hyperlink ref="L2984" r:id="rId1295" xr:uid="{00000000-0004-0000-0000-000061070000}"/>
    <hyperlink ref="L2983" r:id="rId1296" xr:uid="{00000000-0004-0000-0000-000060070000}"/>
    <hyperlink ref="L2982" r:id="rId1297" xr:uid="{00000000-0004-0000-0000-00005F070000}"/>
    <hyperlink ref="L2981" r:id="rId1298" xr:uid="{00000000-0004-0000-0000-00005E070000}"/>
    <hyperlink ref="L2978" r:id="rId1299" xr:uid="{00000000-0004-0000-0000-00005D070000}"/>
    <hyperlink ref="L2977" r:id="rId1300" xr:uid="{00000000-0004-0000-0000-00005C070000}"/>
    <hyperlink ref="L2975" r:id="rId1301" xr:uid="{00000000-0004-0000-0000-00005B070000}"/>
    <hyperlink ref="L2974" r:id="rId1302" xr:uid="{00000000-0004-0000-0000-00005A070000}"/>
    <hyperlink ref="L2973" r:id="rId1303" xr:uid="{00000000-0004-0000-0000-000059070000}"/>
    <hyperlink ref="L2967" r:id="rId1304" xr:uid="{00000000-0004-0000-0000-000058070000}"/>
    <hyperlink ref="L2966" r:id="rId1305" xr:uid="{00000000-0004-0000-0000-000057070000}"/>
    <hyperlink ref="L2964" r:id="rId1306" xr:uid="{00000000-0004-0000-0000-000056070000}"/>
    <hyperlink ref="L2961" r:id="rId1307" xr:uid="{00000000-0004-0000-0000-000055070000}"/>
    <hyperlink ref="L2960" r:id="rId1308" xr:uid="{00000000-0004-0000-0000-000054070000}"/>
    <hyperlink ref="L2959" r:id="rId1309" xr:uid="{00000000-0004-0000-0000-000053070000}"/>
    <hyperlink ref="L2958" r:id="rId1310" xr:uid="{00000000-0004-0000-0000-000052070000}"/>
    <hyperlink ref="L2957" r:id="rId1311" xr:uid="{00000000-0004-0000-0000-000051070000}"/>
    <hyperlink ref="L2955" r:id="rId1312" xr:uid="{00000000-0004-0000-0000-000050070000}"/>
    <hyperlink ref="L2953" r:id="rId1313" xr:uid="{00000000-0004-0000-0000-00004F070000}"/>
    <hyperlink ref="L2952" r:id="rId1314" xr:uid="{00000000-0004-0000-0000-00004E070000}"/>
    <hyperlink ref="L2951" r:id="rId1315" xr:uid="{00000000-0004-0000-0000-00004D070000}"/>
    <hyperlink ref="L2950" r:id="rId1316" xr:uid="{00000000-0004-0000-0000-00004C070000}"/>
    <hyperlink ref="L2949" r:id="rId1317" xr:uid="{00000000-0004-0000-0000-00004B070000}"/>
    <hyperlink ref="L2947" r:id="rId1318" xr:uid="{00000000-0004-0000-0000-00004A070000}"/>
    <hyperlink ref="L2946" r:id="rId1319" xr:uid="{00000000-0004-0000-0000-000049070000}"/>
    <hyperlink ref="L2945" r:id="rId1320" xr:uid="{00000000-0004-0000-0000-000048070000}"/>
    <hyperlink ref="L2944" r:id="rId1321" xr:uid="{00000000-0004-0000-0000-000047070000}"/>
    <hyperlink ref="L2943" r:id="rId1322" xr:uid="{00000000-0004-0000-0000-000046070000}"/>
    <hyperlink ref="L2942" r:id="rId1323" xr:uid="{00000000-0004-0000-0000-000045070000}"/>
    <hyperlink ref="L2941" r:id="rId1324" xr:uid="{00000000-0004-0000-0000-000044070000}"/>
    <hyperlink ref="L2940" r:id="rId1325" xr:uid="{00000000-0004-0000-0000-000043070000}"/>
    <hyperlink ref="L2939" r:id="rId1326" xr:uid="{00000000-0004-0000-0000-000042070000}"/>
    <hyperlink ref="L2938" r:id="rId1327" xr:uid="{00000000-0004-0000-0000-000041070000}"/>
    <hyperlink ref="L2937" r:id="rId1328" xr:uid="{00000000-0004-0000-0000-000040070000}"/>
    <hyperlink ref="L2934" r:id="rId1329" xr:uid="{00000000-0004-0000-0000-00003F070000}"/>
    <hyperlink ref="L2933" r:id="rId1330" xr:uid="{00000000-0004-0000-0000-00003E070000}"/>
    <hyperlink ref="L2932" r:id="rId1331" xr:uid="{00000000-0004-0000-0000-00003D070000}"/>
    <hyperlink ref="L2931" r:id="rId1332" xr:uid="{00000000-0004-0000-0000-00003C070000}"/>
    <hyperlink ref="L2930" r:id="rId1333" xr:uid="{00000000-0004-0000-0000-00003B070000}"/>
    <hyperlink ref="L2929" r:id="rId1334" xr:uid="{00000000-0004-0000-0000-00003A070000}"/>
    <hyperlink ref="L2928" r:id="rId1335" xr:uid="{00000000-0004-0000-0000-000039070000}"/>
    <hyperlink ref="L2927" r:id="rId1336" xr:uid="{00000000-0004-0000-0000-000038070000}"/>
    <hyperlink ref="L2925" r:id="rId1337" xr:uid="{00000000-0004-0000-0000-000037070000}"/>
    <hyperlink ref="L2924" r:id="rId1338" xr:uid="{00000000-0004-0000-0000-000036070000}"/>
    <hyperlink ref="L2923" r:id="rId1339" xr:uid="{00000000-0004-0000-0000-000035070000}"/>
    <hyperlink ref="L2922" r:id="rId1340" xr:uid="{00000000-0004-0000-0000-000034070000}"/>
    <hyperlink ref="L2921" r:id="rId1341" xr:uid="{00000000-0004-0000-0000-000033070000}"/>
    <hyperlink ref="L2920" r:id="rId1342" xr:uid="{00000000-0004-0000-0000-000032070000}"/>
    <hyperlink ref="L2919" r:id="rId1343" xr:uid="{00000000-0004-0000-0000-000031070000}"/>
    <hyperlink ref="L2918" r:id="rId1344" xr:uid="{00000000-0004-0000-0000-000030070000}"/>
    <hyperlink ref="L2917" r:id="rId1345" xr:uid="{00000000-0004-0000-0000-00002F070000}"/>
    <hyperlink ref="L2915" r:id="rId1346" xr:uid="{00000000-0004-0000-0000-00002E070000}"/>
    <hyperlink ref="L2914" r:id="rId1347" xr:uid="{00000000-0004-0000-0000-00002D070000}"/>
    <hyperlink ref="L2912" r:id="rId1348" xr:uid="{00000000-0004-0000-0000-00002C070000}"/>
    <hyperlink ref="L2911" r:id="rId1349" xr:uid="{00000000-0004-0000-0000-00002B070000}"/>
    <hyperlink ref="L2910" r:id="rId1350" xr:uid="{00000000-0004-0000-0000-00002A070000}"/>
    <hyperlink ref="L2909" r:id="rId1351" xr:uid="{00000000-0004-0000-0000-000029070000}"/>
    <hyperlink ref="L2908" r:id="rId1352" xr:uid="{00000000-0004-0000-0000-000028070000}"/>
    <hyperlink ref="L2907" r:id="rId1353" xr:uid="{00000000-0004-0000-0000-000027070000}"/>
    <hyperlink ref="L2906" r:id="rId1354" xr:uid="{00000000-0004-0000-0000-000026070000}"/>
    <hyperlink ref="L2905" r:id="rId1355" xr:uid="{00000000-0004-0000-0000-000025070000}"/>
    <hyperlink ref="L2904" r:id="rId1356" xr:uid="{00000000-0004-0000-0000-000024070000}"/>
    <hyperlink ref="L2903" r:id="rId1357" xr:uid="{00000000-0004-0000-0000-000023070000}"/>
    <hyperlink ref="L2902" r:id="rId1358" xr:uid="{00000000-0004-0000-0000-000021070000}"/>
    <hyperlink ref="L2901" r:id="rId1359" xr:uid="{00000000-0004-0000-0000-000020070000}"/>
    <hyperlink ref="L2900" r:id="rId1360" xr:uid="{00000000-0004-0000-0000-00001F070000}"/>
    <hyperlink ref="L2899" r:id="rId1361" xr:uid="{00000000-0004-0000-0000-00001E070000}"/>
    <hyperlink ref="L2898" r:id="rId1362" xr:uid="{00000000-0004-0000-0000-00001D070000}"/>
    <hyperlink ref="L2897" r:id="rId1363" xr:uid="{00000000-0004-0000-0000-00001C070000}"/>
    <hyperlink ref="L2896" r:id="rId1364" xr:uid="{00000000-0004-0000-0000-00001B070000}"/>
    <hyperlink ref="L2895" r:id="rId1365" xr:uid="{00000000-0004-0000-0000-00001A070000}"/>
    <hyperlink ref="L2894" r:id="rId1366" xr:uid="{00000000-0004-0000-0000-000019070000}"/>
    <hyperlink ref="L2893" r:id="rId1367" xr:uid="{00000000-0004-0000-0000-000018070000}"/>
    <hyperlink ref="L2892" r:id="rId1368" xr:uid="{00000000-0004-0000-0000-000017070000}"/>
    <hyperlink ref="L2891" r:id="rId1369" xr:uid="{00000000-0004-0000-0000-000016070000}"/>
    <hyperlink ref="L2890" r:id="rId1370" xr:uid="{00000000-0004-0000-0000-000015070000}"/>
    <hyperlink ref="L2889" r:id="rId1371" xr:uid="{00000000-0004-0000-0000-000014070000}"/>
    <hyperlink ref="L2888" r:id="rId1372" xr:uid="{00000000-0004-0000-0000-000013070000}"/>
    <hyperlink ref="L2887" r:id="rId1373" xr:uid="{00000000-0004-0000-0000-000012070000}"/>
    <hyperlink ref="L2886" r:id="rId1374" xr:uid="{00000000-0004-0000-0000-000011070000}"/>
    <hyperlink ref="L2885" r:id="rId1375" xr:uid="{00000000-0004-0000-0000-000010070000}"/>
    <hyperlink ref="L2884" r:id="rId1376" xr:uid="{00000000-0004-0000-0000-00000F070000}"/>
    <hyperlink ref="L2882" r:id="rId1377" xr:uid="{00000000-0004-0000-0000-00000E070000}"/>
    <hyperlink ref="L2880" r:id="rId1378" xr:uid="{00000000-0004-0000-0000-00000D070000}"/>
    <hyperlink ref="L2879" r:id="rId1379" xr:uid="{00000000-0004-0000-0000-00000C070000}"/>
    <hyperlink ref="L2878" r:id="rId1380" xr:uid="{00000000-0004-0000-0000-00000B070000}"/>
    <hyperlink ref="L2877" r:id="rId1381" xr:uid="{00000000-0004-0000-0000-00000A070000}"/>
    <hyperlink ref="L2876" r:id="rId1382" xr:uid="{00000000-0004-0000-0000-000009070000}"/>
    <hyperlink ref="L2875" r:id="rId1383" xr:uid="{00000000-0004-0000-0000-000008070000}"/>
    <hyperlink ref="L2874" r:id="rId1384" xr:uid="{00000000-0004-0000-0000-000007070000}"/>
    <hyperlink ref="L2873" r:id="rId1385" xr:uid="{00000000-0004-0000-0000-000006070000}"/>
    <hyperlink ref="L2872" r:id="rId1386" xr:uid="{00000000-0004-0000-0000-000005070000}"/>
    <hyperlink ref="L2871" r:id="rId1387" xr:uid="{00000000-0004-0000-0000-000004070000}"/>
    <hyperlink ref="L2870" r:id="rId1388" xr:uid="{00000000-0004-0000-0000-000003070000}"/>
    <hyperlink ref="L2869" r:id="rId1389" xr:uid="{00000000-0004-0000-0000-000002070000}"/>
    <hyperlink ref="L2868" r:id="rId1390" xr:uid="{00000000-0004-0000-0000-000001070000}"/>
    <hyperlink ref="L2867" r:id="rId1391" xr:uid="{00000000-0004-0000-0000-000000070000}"/>
    <hyperlink ref="L2865" r:id="rId1392" xr:uid="{00000000-0004-0000-0000-0000FF060000}"/>
    <hyperlink ref="L2863" r:id="rId1393" xr:uid="{00000000-0004-0000-0000-0000FE060000}"/>
    <hyperlink ref="L2861" r:id="rId1394" xr:uid="{00000000-0004-0000-0000-0000FD060000}"/>
    <hyperlink ref="L2858" r:id="rId1395" xr:uid="{00000000-0004-0000-0000-0000FC060000}"/>
    <hyperlink ref="L2857" r:id="rId1396" xr:uid="{00000000-0004-0000-0000-0000FB060000}"/>
    <hyperlink ref="L2856" r:id="rId1397" xr:uid="{00000000-0004-0000-0000-0000FA060000}"/>
    <hyperlink ref="L2855" r:id="rId1398" xr:uid="{00000000-0004-0000-0000-0000F9060000}"/>
    <hyperlink ref="L2854" r:id="rId1399" xr:uid="{00000000-0004-0000-0000-0000F8060000}"/>
    <hyperlink ref="L2853" r:id="rId1400" xr:uid="{00000000-0004-0000-0000-0000F7060000}"/>
    <hyperlink ref="L2852" r:id="rId1401" xr:uid="{00000000-0004-0000-0000-0000F6060000}"/>
    <hyperlink ref="L2851" r:id="rId1402" xr:uid="{00000000-0004-0000-0000-0000F5060000}"/>
    <hyperlink ref="L2842" r:id="rId1403" xr:uid="{00000000-0004-0000-0000-0000F4060000}"/>
    <hyperlink ref="L2839" r:id="rId1404" xr:uid="{00000000-0004-0000-0000-0000F3060000}"/>
    <hyperlink ref="L2837" r:id="rId1405" xr:uid="{00000000-0004-0000-0000-0000F2060000}"/>
    <hyperlink ref="L2836" r:id="rId1406" xr:uid="{00000000-0004-0000-0000-0000F1060000}"/>
    <hyperlink ref="L2835" r:id="rId1407" xr:uid="{00000000-0004-0000-0000-0000F0060000}"/>
    <hyperlink ref="L2834" r:id="rId1408" xr:uid="{00000000-0004-0000-0000-0000EF060000}"/>
    <hyperlink ref="L2827" r:id="rId1409" xr:uid="{00000000-0004-0000-0000-0000EE060000}"/>
    <hyperlink ref="L2826" r:id="rId1410" xr:uid="{00000000-0004-0000-0000-0000ED060000}"/>
    <hyperlink ref="L2818" r:id="rId1411" xr:uid="{00000000-0004-0000-0000-0000EC060000}"/>
    <hyperlink ref="L2817" r:id="rId1412" xr:uid="{00000000-0004-0000-0000-0000EB060000}"/>
    <hyperlink ref="L2812" r:id="rId1413" xr:uid="{00000000-0004-0000-0000-0000EA060000}"/>
    <hyperlink ref="L2811" r:id="rId1414" xr:uid="{00000000-0004-0000-0000-0000E9060000}"/>
    <hyperlink ref="L2810" r:id="rId1415" xr:uid="{00000000-0004-0000-0000-0000E8060000}"/>
    <hyperlink ref="L2809" r:id="rId1416" xr:uid="{00000000-0004-0000-0000-0000E7060000}"/>
    <hyperlink ref="L2808" r:id="rId1417" xr:uid="{00000000-0004-0000-0000-0000E6060000}"/>
    <hyperlink ref="L2807" r:id="rId1418" xr:uid="{00000000-0004-0000-0000-0000E5060000}"/>
    <hyperlink ref="L2805" r:id="rId1419" xr:uid="{00000000-0004-0000-0000-0000E4060000}"/>
    <hyperlink ref="L2804" r:id="rId1420" xr:uid="{00000000-0004-0000-0000-0000E3060000}"/>
    <hyperlink ref="L2803" r:id="rId1421" xr:uid="{00000000-0004-0000-0000-0000E2060000}"/>
    <hyperlink ref="L2802" r:id="rId1422" xr:uid="{00000000-0004-0000-0000-0000E1060000}"/>
    <hyperlink ref="L2801" r:id="rId1423" xr:uid="{00000000-0004-0000-0000-0000E0060000}"/>
    <hyperlink ref="L2800" r:id="rId1424" xr:uid="{00000000-0004-0000-0000-0000DF060000}"/>
    <hyperlink ref="L2799" r:id="rId1425" xr:uid="{00000000-0004-0000-0000-0000DE060000}"/>
    <hyperlink ref="L2795" r:id="rId1426" xr:uid="{00000000-0004-0000-0000-0000DD060000}"/>
    <hyperlink ref="L2794" r:id="rId1427" xr:uid="{00000000-0004-0000-0000-0000DC060000}"/>
    <hyperlink ref="L2793" r:id="rId1428" xr:uid="{00000000-0004-0000-0000-0000DB060000}"/>
    <hyperlink ref="L2792" r:id="rId1429" xr:uid="{00000000-0004-0000-0000-0000DA060000}"/>
    <hyperlink ref="L2791" r:id="rId1430" xr:uid="{00000000-0004-0000-0000-0000D9060000}"/>
    <hyperlink ref="L2790" r:id="rId1431" xr:uid="{00000000-0004-0000-0000-0000D8060000}"/>
    <hyperlink ref="L2789" r:id="rId1432" xr:uid="{00000000-0004-0000-0000-0000D7060000}"/>
    <hyperlink ref="L2788" r:id="rId1433" xr:uid="{00000000-0004-0000-0000-0000D6060000}"/>
    <hyperlink ref="L2787" r:id="rId1434" xr:uid="{00000000-0004-0000-0000-0000D5060000}"/>
    <hyperlink ref="L2786" r:id="rId1435" xr:uid="{00000000-0004-0000-0000-0000D4060000}"/>
    <hyperlink ref="L2785" r:id="rId1436" xr:uid="{00000000-0004-0000-0000-0000D3060000}"/>
    <hyperlink ref="L2784" r:id="rId1437" xr:uid="{00000000-0004-0000-0000-0000D2060000}"/>
    <hyperlink ref="L2781" r:id="rId1438" xr:uid="{00000000-0004-0000-0000-0000D1060000}"/>
    <hyperlink ref="L2780" r:id="rId1439" xr:uid="{00000000-0004-0000-0000-0000D0060000}"/>
    <hyperlink ref="L2779" r:id="rId1440" xr:uid="{00000000-0004-0000-0000-0000CF060000}"/>
    <hyperlink ref="L2778" r:id="rId1441" xr:uid="{00000000-0004-0000-0000-0000CE060000}"/>
    <hyperlink ref="L2777" r:id="rId1442" xr:uid="{00000000-0004-0000-0000-0000CD060000}"/>
    <hyperlink ref="L2776" r:id="rId1443" xr:uid="{00000000-0004-0000-0000-0000CC060000}"/>
    <hyperlink ref="L2775" r:id="rId1444" xr:uid="{00000000-0004-0000-0000-0000CB060000}"/>
    <hyperlink ref="L2774" r:id="rId1445" xr:uid="{00000000-0004-0000-0000-0000CA060000}"/>
    <hyperlink ref="L2773" r:id="rId1446" xr:uid="{00000000-0004-0000-0000-0000C9060000}"/>
    <hyperlink ref="L2770" r:id="rId1447" xr:uid="{00000000-0004-0000-0000-0000C8060000}"/>
    <hyperlink ref="L2769" r:id="rId1448" xr:uid="{00000000-0004-0000-0000-0000C7060000}"/>
    <hyperlink ref="L2768" r:id="rId1449" xr:uid="{00000000-0004-0000-0000-0000C6060000}"/>
    <hyperlink ref="L2767" r:id="rId1450" xr:uid="{00000000-0004-0000-0000-0000C5060000}"/>
    <hyperlink ref="L2766" r:id="rId1451" xr:uid="{00000000-0004-0000-0000-0000C4060000}"/>
    <hyperlink ref="L2765" r:id="rId1452" xr:uid="{00000000-0004-0000-0000-0000C3060000}"/>
    <hyperlink ref="L2764" r:id="rId1453" xr:uid="{00000000-0004-0000-0000-0000C2060000}"/>
    <hyperlink ref="L2763" r:id="rId1454" xr:uid="{00000000-0004-0000-0000-0000C1060000}"/>
    <hyperlink ref="L2762" r:id="rId1455" xr:uid="{00000000-0004-0000-0000-0000C0060000}"/>
    <hyperlink ref="L2761" r:id="rId1456" xr:uid="{00000000-0004-0000-0000-0000BF060000}"/>
    <hyperlink ref="L2760" r:id="rId1457" xr:uid="{00000000-0004-0000-0000-0000BE060000}"/>
    <hyperlink ref="L2759" r:id="rId1458" xr:uid="{00000000-0004-0000-0000-0000BD060000}"/>
    <hyperlink ref="L2758" r:id="rId1459" xr:uid="{00000000-0004-0000-0000-0000BC060000}"/>
    <hyperlink ref="L2756" r:id="rId1460" xr:uid="{00000000-0004-0000-0000-0000BB060000}"/>
    <hyperlink ref="L2755" r:id="rId1461" xr:uid="{00000000-0004-0000-0000-0000BA060000}"/>
    <hyperlink ref="L2754" r:id="rId1462" xr:uid="{00000000-0004-0000-0000-0000B9060000}"/>
    <hyperlink ref="L2751" r:id="rId1463" xr:uid="{00000000-0004-0000-0000-0000B8060000}"/>
    <hyperlink ref="L2748" r:id="rId1464" xr:uid="{00000000-0004-0000-0000-0000B7060000}"/>
    <hyperlink ref="L2745" r:id="rId1465" xr:uid="{00000000-0004-0000-0000-0000B6060000}"/>
    <hyperlink ref="L2744" r:id="rId1466" xr:uid="{00000000-0004-0000-0000-0000B5060000}"/>
    <hyperlink ref="L2743" r:id="rId1467" xr:uid="{00000000-0004-0000-0000-0000B4060000}"/>
    <hyperlink ref="L2742" r:id="rId1468" xr:uid="{00000000-0004-0000-0000-0000B3060000}"/>
    <hyperlink ref="L2741" r:id="rId1469" xr:uid="{00000000-0004-0000-0000-0000B2060000}"/>
    <hyperlink ref="L2740" r:id="rId1470" xr:uid="{00000000-0004-0000-0000-0000B1060000}"/>
    <hyperlink ref="L2739" r:id="rId1471" xr:uid="{00000000-0004-0000-0000-0000B0060000}"/>
    <hyperlink ref="L2733" r:id="rId1472" xr:uid="{00000000-0004-0000-0000-0000AF060000}"/>
    <hyperlink ref="L2731" r:id="rId1473" xr:uid="{00000000-0004-0000-0000-0000AE060000}"/>
    <hyperlink ref="L2730" r:id="rId1474" xr:uid="{00000000-0004-0000-0000-0000AD060000}"/>
    <hyperlink ref="L2729" r:id="rId1475" xr:uid="{00000000-0004-0000-0000-0000AC060000}"/>
    <hyperlink ref="L2728" r:id="rId1476" xr:uid="{00000000-0004-0000-0000-0000AB060000}"/>
    <hyperlink ref="L2726" r:id="rId1477" xr:uid="{00000000-0004-0000-0000-0000AA060000}"/>
    <hyperlink ref="L2725" r:id="rId1478" xr:uid="{00000000-0004-0000-0000-0000A9060000}"/>
    <hyperlink ref="L2724" r:id="rId1479" xr:uid="{00000000-0004-0000-0000-0000A8060000}"/>
    <hyperlink ref="L2722" r:id="rId1480" xr:uid="{00000000-0004-0000-0000-0000A7060000}"/>
    <hyperlink ref="L2721" r:id="rId1481" xr:uid="{00000000-0004-0000-0000-0000A6060000}"/>
    <hyperlink ref="L2720" r:id="rId1482" xr:uid="{00000000-0004-0000-0000-0000A5060000}"/>
    <hyperlink ref="L2719" r:id="rId1483" xr:uid="{00000000-0004-0000-0000-0000A4060000}"/>
    <hyperlink ref="L2716" r:id="rId1484" xr:uid="{00000000-0004-0000-0000-0000A3060000}"/>
    <hyperlink ref="L2715" r:id="rId1485" xr:uid="{00000000-0004-0000-0000-0000A2060000}"/>
    <hyperlink ref="L2714" r:id="rId1486" xr:uid="{00000000-0004-0000-0000-0000A1060000}"/>
    <hyperlink ref="L2713" r:id="rId1487" xr:uid="{00000000-0004-0000-0000-0000A0060000}"/>
    <hyperlink ref="L2712" r:id="rId1488" xr:uid="{00000000-0004-0000-0000-00009F060000}"/>
    <hyperlink ref="L2711" r:id="rId1489" xr:uid="{00000000-0004-0000-0000-00009E060000}"/>
    <hyperlink ref="L2710" r:id="rId1490" xr:uid="{00000000-0004-0000-0000-00009D060000}"/>
    <hyperlink ref="L2709" r:id="rId1491" xr:uid="{00000000-0004-0000-0000-00009C060000}"/>
    <hyperlink ref="L2708" r:id="rId1492" xr:uid="{00000000-0004-0000-0000-00009B060000}"/>
    <hyperlink ref="L2706" r:id="rId1493" xr:uid="{00000000-0004-0000-0000-00009A060000}"/>
    <hyperlink ref="L2705" r:id="rId1494" xr:uid="{00000000-0004-0000-0000-000099060000}"/>
    <hyperlink ref="L2704" r:id="rId1495" xr:uid="{00000000-0004-0000-0000-000098060000}"/>
    <hyperlink ref="L2703" r:id="rId1496" xr:uid="{00000000-0004-0000-0000-000097060000}"/>
    <hyperlink ref="L2702" r:id="rId1497" xr:uid="{00000000-0004-0000-0000-000096060000}"/>
    <hyperlink ref="L2701" r:id="rId1498" xr:uid="{00000000-0004-0000-0000-000095060000}"/>
    <hyperlink ref="L2700" r:id="rId1499" xr:uid="{00000000-0004-0000-0000-000094060000}"/>
    <hyperlink ref="L2699" r:id="rId1500" xr:uid="{00000000-0004-0000-0000-000093060000}"/>
    <hyperlink ref="L2698" r:id="rId1501" xr:uid="{00000000-0004-0000-0000-000092060000}"/>
    <hyperlink ref="L2696" r:id="rId1502" xr:uid="{00000000-0004-0000-0000-000091060000}"/>
    <hyperlink ref="L2695" r:id="rId1503" xr:uid="{00000000-0004-0000-0000-000090060000}"/>
    <hyperlink ref="L2694" r:id="rId1504" xr:uid="{00000000-0004-0000-0000-00008F060000}"/>
    <hyperlink ref="L2693" r:id="rId1505" xr:uid="{00000000-0004-0000-0000-00008E060000}"/>
    <hyperlink ref="L2692" r:id="rId1506" xr:uid="{00000000-0004-0000-0000-00008D060000}"/>
    <hyperlink ref="L2691" r:id="rId1507" xr:uid="{00000000-0004-0000-0000-00008C060000}"/>
    <hyperlink ref="L2690" r:id="rId1508" xr:uid="{00000000-0004-0000-0000-00008B060000}"/>
    <hyperlink ref="L2689" r:id="rId1509" xr:uid="{00000000-0004-0000-0000-00008A060000}"/>
    <hyperlink ref="L2688" r:id="rId1510" xr:uid="{00000000-0004-0000-0000-000089060000}"/>
    <hyperlink ref="L2687" r:id="rId1511" xr:uid="{00000000-0004-0000-0000-000088060000}"/>
    <hyperlink ref="L2686" r:id="rId1512" xr:uid="{00000000-0004-0000-0000-000087060000}"/>
    <hyperlink ref="L2685" r:id="rId1513" xr:uid="{00000000-0004-0000-0000-000086060000}"/>
    <hyperlink ref="L2684" r:id="rId1514" xr:uid="{00000000-0004-0000-0000-000085060000}"/>
    <hyperlink ref="L2683" r:id="rId1515" xr:uid="{00000000-0004-0000-0000-000084060000}"/>
    <hyperlink ref="L2682" r:id="rId1516" xr:uid="{00000000-0004-0000-0000-000083060000}"/>
    <hyperlink ref="L2681" r:id="rId1517" xr:uid="{00000000-0004-0000-0000-000082060000}"/>
    <hyperlink ref="L2680" r:id="rId1518" xr:uid="{00000000-0004-0000-0000-000081060000}"/>
    <hyperlink ref="L2679" r:id="rId1519" xr:uid="{00000000-0004-0000-0000-000080060000}"/>
    <hyperlink ref="L2678" r:id="rId1520" xr:uid="{00000000-0004-0000-0000-00007F060000}"/>
    <hyperlink ref="L2677" r:id="rId1521" xr:uid="{00000000-0004-0000-0000-00007E060000}"/>
    <hyperlink ref="L2675" r:id="rId1522" xr:uid="{00000000-0004-0000-0000-00007D060000}"/>
    <hyperlink ref="L2674" r:id="rId1523" xr:uid="{00000000-0004-0000-0000-00007C060000}"/>
    <hyperlink ref="L2673" r:id="rId1524" xr:uid="{00000000-0004-0000-0000-00007B060000}"/>
    <hyperlink ref="L2672" r:id="rId1525" xr:uid="{00000000-0004-0000-0000-00007A060000}"/>
    <hyperlink ref="L2671" r:id="rId1526" xr:uid="{00000000-0004-0000-0000-000079060000}"/>
    <hyperlink ref="L2670" r:id="rId1527" xr:uid="{00000000-0004-0000-0000-000078060000}"/>
    <hyperlink ref="L2669" r:id="rId1528" xr:uid="{00000000-0004-0000-0000-000077060000}"/>
    <hyperlink ref="L2668" r:id="rId1529" xr:uid="{00000000-0004-0000-0000-000076060000}"/>
    <hyperlink ref="L2667" r:id="rId1530" xr:uid="{00000000-0004-0000-0000-000075060000}"/>
    <hyperlink ref="L2666" r:id="rId1531" xr:uid="{00000000-0004-0000-0000-000074060000}"/>
    <hyperlink ref="L2664" r:id="rId1532" xr:uid="{00000000-0004-0000-0000-000073060000}"/>
    <hyperlink ref="L2663" r:id="rId1533" xr:uid="{00000000-0004-0000-0000-000072060000}"/>
    <hyperlink ref="L2662" r:id="rId1534" xr:uid="{00000000-0004-0000-0000-000071060000}"/>
    <hyperlink ref="L2661" r:id="rId1535" xr:uid="{00000000-0004-0000-0000-000070060000}"/>
    <hyperlink ref="L2660" r:id="rId1536" xr:uid="{00000000-0004-0000-0000-00006F060000}"/>
    <hyperlink ref="L2659" r:id="rId1537" xr:uid="{00000000-0004-0000-0000-00006E060000}"/>
    <hyperlink ref="L2658" r:id="rId1538" xr:uid="{00000000-0004-0000-0000-00006D060000}"/>
    <hyperlink ref="L2657" r:id="rId1539" xr:uid="{00000000-0004-0000-0000-00006C060000}"/>
    <hyperlink ref="L2654" r:id="rId1540" xr:uid="{00000000-0004-0000-0000-00006B060000}"/>
    <hyperlink ref="L2653" r:id="rId1541" xr:uid="{00000000-0004-0000-0000-00006A060000}"/>
    <hyperlink ref="L2652" r:id="rId1542" xr:uid="{00000000-0004-0000-0000-000069060000}"/>
    <hyperlink ref="L2651" r:id="rId1543" xr:uid="{00000000-0004-0000-0000-000068060000}"/>
    <hyperlink ref="L2650" r:id="rId1544" xr:uid="{00000000-0004-0000-0000-000067060000}"/>
    <hyperlink ref="L2649" r:id="rId1545" xr:uid="{00000000-0004-0000-0000-000066060000}"/>
    <hyperlink ref="L2648" r:id="rId1546" xr:uid="{00000000-0004-0000-0000-000065060000}"/>
    <hyperlink ref="L2647" r:id="rId1547" xr:uid="{00000000-0004-0000-0000-000064060000}"/>
    <hyperlink ref="L2646" r:id="rId1548" xr:uid="{00000000-0004-0000-0000-000063060000}"/>
    <hyperlink ref="L2645" r:id="rId1549" xr:uid="{00000000-0004-0000-0000-000062060000}"/>
    <hyperlink ref="L2644" r:id="rId1550" xr:uid="{00000000-0004-0000-0000-000061060000}"/>
    <hyperlink ref="L2643" r:id="rId1551" xr:uid="{00000000-0004-0000-0000-000060060000}"/>
    <hyperlink ref="L2642" r:id="rId1552" xr:uid="{00000000-0004-0000-0000-00005F060000}"/>
    <hyperlink ref="L2641" r:id="rId1553" xr:uid="{00000000-0004-0000-0000-00005E060000}"/>
    <hyperlink ref="L2637" r:id="rId1554" xr:uid="{00000000-0004-0000-0000-00005D060000}"/>
    <hyperlink ref="L2636" r:id="rId1555" xr:uid="{00000000-0004-0000-0000-00005C060000}"/>
    <hyperlink ref="L2634" r:id="rId1556" xr:uid="{00000000-0004-0000-0000-00005B060000}"/>
    <hyperlink ref="L2633" r:id="rId1557" xr:uid="{00000000-0004-0000-0000-00005A060000}"/>
    <hyperlink ref="L2632" r:id="rId1558" xr:uid="{00000000-0004-0000-0000-000059060000}"/>
    <hyperlink ref="L2631" r:id="rId1559" xr:uid="{00000000-0004-0000-0000-000058060000}"/>
    <hyperlink ref="L2630" r:id="rId1560" xr:uid="{00000000-0004-0000-0000-000057060000}"/>
    <hyperlink ref="L2629" r:id="rId1561" xr:uid="{00000000-0004-0000-0000-000056060000}"/>
    <hyperlink ref="L2628" r:id="rId1562" xr:uid="{00000000-0004-0000-0000-000055060000}"/>
    <hyperlink ref="L2627" r:id="rId1563" xr:uid="{00000000-0004-0000-0000-000054060000}"/>
    <hyperlink ref="L2625" r:id="rId1564" xr:uid="{00000000-0004-0000-0000-000053060000}"/>
    <hyperlink ref="L2624" r:id="rId1565" xr:uid="{00000000-0004-0000-0000-000052060000}"/>
    <hyperlink ref="L2622" r:id="rId1566" xr:uid="{00000000-0004-0000-0000-000051060000}"/>
    <hyperlink ref="L2621" r:id="rId1567" xr:uid="{00000000-0004-0000-0000-000050060000}"/>
    <hyperlink ref="L2620" r:id="rId1568" xr:uid="{00000000-0004-0000-0000-00004F060000}"/>
    <hyperlink ref="L2619" r:id="rId1569" xr:uid="{00000000-0004-0000-0000-00004E060000}"/>
    <hyperlink ref="L2618" r:id="rId1570" xr:uid="{00000000-0004-0000-0000-00004D060000}"/>
    <hyperlink ref="L2617" r:id="rId1571" xr:uid="{00000000-0004-0000-0000-00004C060000}"/>
    <hyperlink ref="L2614" r:id="rId1572" xr:uid="{00000000-0004-0000-0000-00004B060000}"/>
    <hyperlink ref="L2612" r:id="rId1573" xr:uid="{00000000-0004-0000-0000-00004A060000}"/>
    <hyperlink ref="L2611" r:id="rId1574" xr:uid="{00000000-0004-0000-0000-000049060000}"/>
    <hyperlink ref="L2610" r:id="rId1575" xr:uid="{00000000-0004-0000-0000-000048060000}"/>
    <hyperlink ref="L2609" r:id="rId1576" xr:uid="{00000000-0004-0000-0000-000047060000}"/>
    <hyperlink ref="L2608" r:id="rId1577" xr:uid="{00000000-0004-0000-0000-000046060000}"/>
    <hyperlink ref="L2605" r:id="rId1578" xr:uid="{00000000-0004-0000-0000-000045060000}"/>
    <hyperlink ref="L2604" r:id="rId1579" xr:uid="{00000000-0004-0000-0000-000044060000}"/>
    <hyperlink ref="L2603" r:id="rId1580" xr:uid="{00000000-0004-0000-0000-000043060000}"/>
    <hyperlink ref="L2602" r:id="rId1581" xr:uid="{00000000-0004-0000-0000-000042060000}"/>
    <hyperlink ref="L2601" r:id="rId1582" xr:uid="{00000000-0004-0000-0000-000041060000}"/>
    <hyperlink ref="L2600" r:id="rId1583" xr:uid="{00000000-0004-0000-0000-000040060000}"/>
    <hyperlink ref="L2599" r:id="rId1584" xr:uid="{00000000-0004-0000-0000-00003F060000}"/>
    <hyperlink ref="L2598" r:id="rId1585" xr:uid="{00000000-0004-0000-0000-00003E060000}"/>
    <hyperlink ref="L2597" r:id="rId1586" xr:uid="{00000000-0004-0000-0000-00003D060000}"/>
    <hyperlink ref="L2596" r:id="rId1587" xr:uid="{00000000-0004-0000-0000-00003C060000}"/>
    <hyperlink ref="L2595" r:id="rId1588" xr:uid="{00000000-0004-0000-0000-00003B060000}"/>
    <hyperlink ref="L2594" r:id="rId1589" xr:uid="{00000000-0004-0000-0000-00003A060000}"/>
    <hyperlink ref="L2591" r:id="rId1590" xr:uid="{00000000-0004-0000-0000-000039060000}"/>
    <hyperlink ref="L2590" r:id="rId1591" xr:uid="{00000000-0004-0000-0000-000038060000}"/>
    <hyperlink ref="L2589" r:id="rId1592" xr:uid="{00000000-0004-0000-0000-000037060000}"/>
    <hyperlink ref="L2588" r:id="rId1593" xr:uid="{00000000-0004-0000-0000-000036060000}"/>
    <hyperlink ref="L2587" r:id="rId1594" xr:uid="{00000000-0004-0000-0000-000035060000}"/>
    <hyperlink ref="L2586" r:id="rId1595" xr:uid="{00000000-0004-0000-0000-000034060000}"/>
    <hyperlink ref="L2585" r:id="rId1596" xr:uid="{00000000-0004-0000-0000-000033060000}"/>
    <hyperlink ref="L2584" r:id="rId1597" xr:uid="{00000000-0004-0000-0000-000032060000}"/>
    <hyperlink ref="L2583" r:id="rId1598" xr:uid="{00000000-0004-0000-0000-000031060000}"/>
    <hyperlink ref="L2582" r:id="rId1599" xr:uid="{00000000-0004-0000-0000-000030060000}"/>
    <hyperlink ref="L2581" r:id="rId1600" xr:uid="{00000000-0004-0000-0000-00002F060000}"/>
    <hyperlink ref="L2580" r:id="rId1601" xr:uid="{00000000-0004-0000-0000-00002E060000}"/>
    <hyperlink ref="L2578" r:id="rId1602" xr:uid="{00000000-0004-0000-0000-00002D060000}"/>
    <hyperlink ref="L2577" r:id="rId1603" xr:uid="{00000000-0004-0000-0000-00002C060000}"/>
    <hyperlink ref="L2576" r:id="rId1604" xr:uid="{00000000-0004-0000-0000-00002B060000}"/>
    <hyperlink ref="L2575" r:id="rId1605" xr:uid="{00000000-0004-0000-0000-00002A060000}"/>
    <hyperlink ref="L2574" r:id="rId1606" xr:uid="{00000000-0004-0000-0000-000029060000}"/>
    <hyperlink ref="L2573" r:id="rId1607" xr:uid="{00000000-0004-0000-0000-000028060000}"/>
    <hyperlink ref="L2572" r:id="rId1608" xr:uid="{00000000-0004-0000-0000-000027060000}"/>
    <hyperlink ref="L2571" r:id="rId1609" xr:uid="{00000000-0004-0000-0000-000026060000}"/>
    <hyperlink ref="L2570" r:id="rId1610" xr:uid="{00000000-0004-0000-0000-000025060000}"/>
    <hyperlink ref="L2569" r:id="rId1611" xr:uid="{00000000-0004-0000-0000-000024060000}"/>
    <hyperlink ref="L2568" r:id="rId1612" xr:uid="{00000000-0004-0000-0000-000023060000}"/>
    <hyperlink ref="L2567" r:id="rId1613" xr:uid="{00000000-0004-0000-0000-000022060000}"/>
    <hyperlink ref="L2566" r:id="rId1614" xr:uid="{00000000-0004-0000-0000-000021060000}"/>
    <hyperlink ref="L2565" r:id="rId1615" xr:uid="{00000000-0004-0000-0000-000020060000}"/>
    <hyperlink ref="L2564" r:id="rId1616" xr:uid="{00000000-0004-0000-0000-00001F060000}"/>
    <hyperlink ref="L2563" r:id="rId1617" xr:uid="{00000000-0004-0000-0000-00001E060000}"/>
    <hyperlink ref="L2562" r:id="rId1618" xr:uid="{00000000-0004-0000-0000-00001D060000}"/>
    <hyperlink ref="L2561" r:id="rId1619" xr:uid="{00000000-0004-0000-0000-00001C060000}"/>
    <hyperlink ref="L2560" r:id="rId1620" xr:uid="{00000000-0004-0000-0000-00001B060000}"/>
    <hyperlink ref="L2559" r:id="rId1621" xr:uid="{00000000-0004-0000-0000-00001A060000}"/>
    <hyperlink ref="L2558" r:id="rId1622" xr:uid="{00000000-0004-0000-0000-000019060000}"/>
    <hyperlink ref="L2557" r:id="rId1623" xr:uid="{00000000-0004-0000-0000-000018060000}"/>
    <hyperlink ref="L2556" r:id="rId1624" xr:uid="{00000000-0004-0000-0000-000017060000}"/>
    <hyperlink ref="L2555" r:id="rId1625" xr:uid="{00000000-0004-0000-0000-000016060000}"/>
    <hyperlink ref="L2554" r:id="rId1626" xr:uid="{00000000-0004-0000-0000-000015060000}"/>
    <hyperlink ref="L2553" r:id="rId1627" location=":~:text=,its%20approval%20until%2031%20December_x000a_EC: https://ec.europa.eu/commission/presscorner/detail/en/ip_20_599_x000a_EC detail: https://ec.europa.eu/competition/state_aid/cases1/202015/285326_2145493_24_2.pdf_x000a_Govt: https://www.portugal.gov.pt/pt/gc22/comunicacao/noticia?i=linha-de-credito-covid-19-acessivel-a-todos-os-setores-economicos-e-a-empresarios-individuais" xr:uid="{00000000-0004-0000-0000-000014060000}"/>
    <hyperlink ref="L2552" r:id="rId1628" location=":~:text=,its%20approval%20until%2031%20December_x000a_EC: https://ec.europa.eu/commission/presscorner/detail/en/ip_20_599_x000a_EC detail: https://ec.europa.eu/competition/state_aid/cases1/202015/285326_2145493_24_2.pdf_x000a_Govt: https://www.portugal.gov.pt/pt/gc22/comunicacao/noticia?i=linha-de-credito-covid-19-acessivel-a-todos-os-setores-economicos-e-a-empresarios-individuais" xr:uid="{00000000-0004-0000-0000-000013060000}"/>
    <hyperlink ref="L2551" r:id="rId1629" xr:uid="{00000000-0004-0000-0000-000012060000}"/>
    <hyperlink ref="L2550" r:id="rId1630" xr:uid="{00000000-0004-0000-0000-000011060000}"/>
    <hyperlink ref="L2549" r:id="rId1631" xr:uid="{00000000-0004-0000-0000-000010060000}"/>
    <hyperlink ref="L2548" r:id="rId1632" xr:uid="{00000000-0004-0000-0000-00000F060000}"/>
    <hyperlink ref="L2547" r:id="rId1633" xr:uid="{00000000-0004-0000-0000-00000E060000}"/>
    <hyperlink ref="L2546" r:id="rId1634" xr:uid="{00000000-0004-0000-0000-00000D060000}"/>
    <hyperlink ref="L2545" r:id="rId1635" xr:uid="{00000000-0004-0000-0000-00000C060000}"/>
    <hyperlink ref="L2544" r:id="rId1636" xr:uid="{00000000-0004-0000-0000-00000B060000}"/>
    <hyperlink ref="L2543" r:id="rId1637" xr:uid="{00000000-0004-0000-0000-00000A060000}"/>
    <hyperlink ref="L2542" r:id="rId1638" xr:uid="{00000000-0004-0000-0000-000009060000}"/>
    <hyperlink ref="L2541" r:id="rId1639" xr:uid="{00000000-0004-0000-0000-000008060000}"/>
    <hyperlink ref="L2540" r:id="rId1640" xr:uid="{00000000-0004-0000-0000-000007060000}"/>
    <hyperlink ref="L2539" r:id="rId1641" xr:uid="{00000000-0004-0000-0000-000006060000}"/>
    <hyperlink ref="L2538" r:id="rId1642" xr:uid="{00000000-0004-0000-0000-000005060000}"/>
    <hyperlink ref="L2537" r:id="rId1643" xr:uid="{00000000-0004-0000-0000-000004060000}"/>
    <hyperlink ref="L2536" r:id="rId1644" xr:uid="{00000000-0004-0000-0000-000003060000}"/>
    <hyperlink ref="L2535" r:id="rId1645" xr:uid="{00000000-0004-0000-0000-000002060000}"/>
    <hyperlink ref="L2534" r:id="rId1646" xr:uid="{00000000-0004-0000-0000-000001060000}"/>
    <hyperlink ref="L2533" r:id="rId1647" xr:uid="{00000000-0004-0000-0000-000000060000}"/>
    <hyperlink ref="L2529" r:id="rId1648" xr:uid="{00000000-0004-0000-0000-0000FF050000}"/>
    <hyperlink ref="L2528" r:id="rId1649" xr:uid="{00000000-0004-0000-0000-0000FE050000}"/>
    <hyperlink ref="L2527" r:id="rId1650" xr:uid="{00000000-0004-0000-0000-0000FD050000}"/>
    <hyperlink ref="L2524" r:id="rId1651" xr:uid="{00000000-0004-0000-0000-0000FC050000}"/>
    <hyperlink ref="L2523" r:id="rId1652" xr:uid="{00000000-0004-0000-0000-0000FB050000}"/>
    <hyperlink ref="L2522" r:id="rId1653" xr:uid="{00000000-0004-0000-0000-0000FA050000}"/>
    <hyperlink ref="L2521" r:id="rId1654" xr:uid="{00000000-0004-0000-0000-0000F9050000}"/>
    <hyperlink ref="L2520" r:id="rId1655" xr:uid="{00000000-0004-0000-0000-0000F8050000}"/>
    <hyperlink ref="L2519" r:id="rId1656" location=":~:text=3,A%2F2020_x000a_https://www.portugal.gov.pt/pt/gc22/comunicacao/noticia?i=governo-apresenta-medidas-economicas-para-o-segundo-trimestre-de-2020" xr:uid="{00000000-0004-0000-0000-0000F7050000}"/>
    <hyperlink ref="L2518" r:id="rId1657" location=":~:text=3,A%2F2020_x000a_https://www.portugal.gov.pt/pt/gc22/comunicacao/noticia?i=governo-apresenta-medidas-economicas-para-o-segundo-trimestre-de-2020" xr:uid="{00000000-0004-0000-0000-0000F6050000}"/>
    <hyperlink ref="L2517" r:id="rId1658" location=":~:text=3,A%2F2020_x000a_Govt: https://www.portugal.gov.pt/pt/gc22/comunicacao/noticia?i=governo-apresenta-medidas-economicas-para-o-segundo-trimestre-de-2020_x000a_link that explains they are guarantees: https://www.portugal.gov.pt/pt/gc22/comunicacao/comunicado?i=governo-anuncia-quatro-novas-linhas-de-credito" xr:uid="{00000000-0004-0000-0000-0000F5050000}"/>
    <hyperlink ref="L2516" r:id="rId1659" xr:uid="{00000000-0004-0000-0000-0000F4050000}"/>
    <hyperlink ref="L2514" r:id="rId1660" xr:uid="{00000000-0004-0000-0000-0000F3050000}"/>
    <hyperlink ref="L2513" r:id="rId1661" location=":~:text=3,A%2F2020_x000a_https://dre.pt/application/conteudo/130243053" xr:uid="{00000000-0004-0000-0000-0000F2050000}"/>
    <hyperlink ref="L2512" r:id="rId1662" location=":~:text=3,A%2F2020_x000a_https://dre.pt/application/conteudo/130243053" xr:uid="{00000000-0004-0000-0000-0000F1050000}"/>
    <hyperlink ref="L2511" r:id="rId1663" location=":~:text=3,A%2F2020_x000a_https://covid19estamoson.gov.pt/apoios-ao-emprego-e-economia/" xr:uid="{00000000-0004-0000-0000-0000F0050000}"/>
    <hyperlink ref="L2510" r:id="rId1664" location=":~:text=3,A%2F2020_x000a_https://www.seg-social.pt/trabalhador-independente2" xr:uid="{00000000-0004-0000-0000-0000EF050000}"/>
    <hyperlink ref="L2509" r:id="rId1665" location=":~:text=3,A%2F2020_x000a_https://covid19estamoson.gov.pt/medidas-de-apoio-emprego-empresas/; Measure defined in articles 3 and following of Decree-Law no 10-F/2020 ( https://dre.pt/home/-/dre/130779505/details/maximized)" xr:uid="{00000000-0004-0000-0000-0000EE050000}"/>
    <hyperlink ref="L2508" r:id="rId1666" location=":~:text=3,A%2F2020_x000a_Measure defined in article 2 of the Decree-Law 10-F/2020 ( https://info.portaldasfinancas.gov.pt/pt/informacao_fiscal/legislacao/diplomas_legislativos/Documents/Decreto_Lei_10_F_2020.pdf)" xr:uid="{00000000-0004-0000-0000-0000ED050000}"/>
    <hyperlink ref="L2507" r:id="rId1667" location=":~:text=3,A%2F2020_x000a_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_x000a_http://www.seg-social.pt/complemento-de-estabilizacao; https://dre.pt/pesquisa/-/search/130779506/details/maximized" xr:uid="{00000000-0004-0000-0000-0000EC050000}"/>
    <hyperlink ref="L2506" r:id="rId1668" location=":~:text=3,A%2F2020_x000a_http://www.seg-social.pt/entidades-empregadoras" xr:uid="{00000000-0004-0000-0000-0000EB050000}"/>
    <hyperlink ref="L2504" r:id="rId1669" location=":~:text=3,A%2F2020_x000a_Measure defined in point 2a of Council of Ministers Resolution no. 10-A/2020 (https://dre.pt/application/file/a/130251722); further details reported in point 3.1. of the Technical Orientation  no. 1/2020 (https://www.compete2020.gov.pt/admin/images/20200324_OT_2020-01_rede_si_covid_19.pdf)" xr:uid="{00000000-0004-0000-0000-0000EA050000}"/>
    <hyperlink ref="L2503" r:id="rId1670" xr:uid="{00000000-0004-0000-0000-0000E9050000}"/>
    <hyperlink ref="L2502" r:id="rId1671" xr:uid="{00000000-0004-0000-0000-0000E8050000}"/>
    <hyperlink ref="L2501" r:id="rId1672" xr:uid="{00000000-0004-0000-0000-0000E7050000}"/>
    <hyperlink ref="L2500" r:id="rId1673" xr:uid="{00000000-0004-0000-0000-0000E6050000}"/>
    <hyperlink ref="L2499" r:id="rId1674" xr:uid="{00000000-0004-0000-0000-0000E5050000}"/>
    <hyperlink ref="L2498" r:id="rId1675" xr:uid="{00000000-0004-0000-0000-0000E4050000}"/>
    <hyperlink ref="L2497" r:id="rId1676" xr:uid="{00000000-0004-0000-0000-0000E3050000}"/>
    <hyperlink ref="L2496" r:id="rId1677" xr:uid="{00000000-0004-0000-0000-0000E2050000}"/>
    <hyperlink ref="L2495" r:id="rId1678" xr:uid="{00000000-0004-0000-0000-0000E1050000}"/>
    <hyperlink ref="L2494" r:id="rId1679" xr:uid="{00000000-0004-0000-0000-0000E0050000}"/>
    <hyperlink ref="L2493" r:id="rId1680" xr:uid="{00000000-0004-0000-0000-0000DF050000}"/>
    <hyperlink ref="L2492" r:id="rId1681" xr:uid="{00000000-0004-0000-0000-0000DE050000}"/>
    <hyperlink ref="L2491" r:id="rId1682" xr:uid="{00000000-0004-0000-0000-0000DD050000}"/>
    <hyperlink ref="L2488" r:id="rId1683" xr:uid="{00000000-0004-0000-0000-0000DC050000}"/>
    <hyperlink ref="L2487" r:id="rId1684" xr:uid="{00000000-0004-0000-0000-0000DB050000}"/>
    <hyperlink ref="L2486" r:id="rId1685" xr:uid="{00000000-0004-0000-0000-0000DA050000}"/>
    <hyperlink ref="L2485" r:id="rId1686" xr:uid="{00000000-0004-0000-0000-0000D9050000}"/>
    <hyperlink ref="L2484" r:id="rId1687" xr:uid="{00000000-0004-0000-0000-0000D8050000}"/>
    <hyperlink ref="L2483" r:id="rId1688" xr:uid="{00000000-0004-0000-0000-0000D7050000}"/>
    <hyperlink ref="L2482" r:id="rId1689" xr:uid="{00000000-0004-0000-0000-0000D6050000}"/>
    <hyperlink ref="L2481" r:id="rId1690" xr:uid="{00000000-0004-0000-0000-0000D5050000}"/>
    <hyperlink ref="L2480" r:id="rId1691" xr:uid="{00000000-0004-0000-0000-0000D4050000}"/>
    <hyperlink ref="L2479" r:id="rId1692" xr:uid="{00000000-0004-0000-0000-0000D3050000}"/>
    <hyperlink ref="L2478" r:id="rId1693" xr:uid="{00000000-0004-0000-0000-0000D2050000}"/>
    <hyperlink ref="L2475" r:id="rId1694" xr:uid="{00000000-0004-0000-0000-0000D1050000}"/>
    <hyperlink ref="L2474" r:id="rId1695" xr:uid="{00000000-0004-0000-0000-0000D0050000}"/>
    <hyperlink ref="L2472" r:id="rId1696" location=":~:text=will%20receive%20additional%20support,held%20today%20in%20the%20Chamber_x000a_OECD estimates: https://oecd.github.io/OECD-covid-action-map/_x000a_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 xr:uid="{00000000-0004-0000-0000-0000CF050000}"/>
    <hyperlink ref="L2471" r:id="rId1697" xr:uid="{00000000-0004-0000-0000-0000CE050000}"/>
    <hyperlink ref="L2470" r:id="rId1698" xr:uid="{00000000-0004-0000-0000-0000CD050000}"/>
    <hyperlink ref="L2469" r:id="rId1699" xr:uid="{00000000-0004-0000-0000-0000CC050000}"/>
    <hyperlink ref="L2467" r:id="rId1700" xr:uid="{00000000-0004-0000-0000-0000CB050000}"/>
    <hyperlink ref="L2466" r:id="rId1701" xr:uid="{00000000-0004-0000-0000-0000CA050000}"/>
    <hyperlink ref="L2465" r:id="rId1702" location=":~:text=amounting%20up%20to%20bPLN%20100,The%20final%20beneficiaries%20of%20the_x000a_Link1: https://dziennikustaw.gov.pl/DU/2020/1086_x000a_Source (date is marked june 15 2020): https://ec.europa.eu/info/live-work-travel-eu/coronavirus-response/jobs-and-economy-during-coronavirus-pandemic/state-aid-cases/poland_en" xr:uid="{00000000-0004-0000-0000-0000C9050000}"/>
    <hyperlink ref="L2464" r:id="rId1703" xr:uid="{00000000-0004-0000-0000-0000C8050000}"/>
    <hyperlink ref="L2462" r:id="rId1704" xr:uid="{00000000-0004-0000-0000-0000C7050000}"/>
    <hyperlink ref="L2461" r:id="rId1705" xr:uid="{00000000-0004-0000-0000-0000C6050000}"/>
    <hyperlink ref="L2460" r:id="rId1706" xr:uid="{00000000-0004-0000-0000-0000C5050000}"/>
    <hyperlink ref="L2456" r:id="rId1707" xr:uid="{00000000-0004-0000-0000-0000C4050000}"/>
    <hyperlink ref="L2453" r:id="rId1708" xr:uid="{00000000-0004-0000-0000-0000C3050000}"/>
    <hyperlink ref="L2452" r:id="rId1709" xr:uid="{00000000-0004-0000-0000-0000C2050000}"/>
    <hyperlink ref="L2451" r:id="rId1710" xr:uid="{00000000-0004-0000-0000-0000C1050000}"/>
    <hyperlink ref="L2450" r:id="rId1711" xr:uid="{00000000-0004-0000-0000-0000C0050000}"/>
    <hyperlink ref="L2446" r:id="rId1712" xr:uid="{00000000-0004-0000-0000-0000BF050000}"/>
    <hyperlink ref="L2445" r:id="rId1713" xr:uid="{00000000-0004-0000-0000-0000BE050000}"/>
    <hyperlink ref="L2444" r:id="rId1714" xr:uid="{00000000-0004-0000-0000-0000BD050000}"/>
    <hyperlink ref="L2440" r:id="rId1715" xr:uid="{00000000-0004-0000-0000-0000BC050000}"/>
    <hyperlink ref="L2438" r:id="rId1716" xr:uid="{00000000-0004-0000-0000-0000BB050000}"/>
    <hyperlink ref="L2437" r:id="rId1717" xr:uid="{00000000-0004-0000-0000-0000BA050000}"/>
    <hyperlink ref="L2436" r:id="rId1718" xr:uid="{00000000-0004-0000-0000-0000B9050000}"/>
    <hyperlink ref="L2435" r:id="rId1719" xr:uid="{00000000-0004-0000-0000-0000B8050000}"/>
    <hyperlink ref="L2434" r:id="rId1720" xr:uid="{00000000-0004-0000-0000-0000B7050000}"/>
    <hyperlink ref="L2433" r:id="rId1721" xr:uid="{00000000-0004-0000-0000-0000B6050000}"/>
    <hyperlink ref="L2432" r:id="rId1722" xr:uid="{00000000-0004-0000-0000-0000B5050000}"/>
    <hyperlink ref="L2431" r:id="rId1723" xr:uid="{00000000-0004-0000-0000-0000B4050000}"/>
    <hyperlink ref="L2430" r:id="rId1724" xr:uid="{00000000-0004-0000-0000-0000B3050000}"/>
    <hyperlink ref="L2427" r:id="rId1725" xr:uid="{00000000-0004-0000-0000-0000B2050000}"/>
    <hyperlink ref="L2426" r:id="rId1726" xr:uid="{00000000-0004-0000-0000-0000B1050000}"/>
    <hyperlink ref="L2422" r:id="rId1727" location=":~:text=amounting%20up%20to%20bPLN%20100,The%20final%20beneficiaries%20of%20the_x000a_Date from the ESRB tracker_x000a_Link: https://www.bgk.pl/pakietpomocy/systemy-gwarancji/_x000a_Terms: https://www.worldservicesgroup.com/publications.asp?action=article&amp;artid=16403       https://www.whitecase.com/publications/alert/covid-19-polish-government-financial-assistance-measures" xr:uid="{00000000-0004-0000-0000-0000B0050000}"/>
    <hyperlink ref="L2420" r:id="rId1728" xr:uid="{00000000-0004-0000-0000-0000AF050000}"/>
    <hyperlink ref="L2419" r:id="rId1729" xr:uid="{00000000-0004-0000-0000-0000AE050000}"/>
    <hyperlink ref="L2418" r:id="rId1730" xr:uid="{00000000-0004-0000-0000-0000AD050000}"/>
    <hyperlink ref="L2417" r:id="rId1731" xr:uid="{00000000-0004-0000-0000-0000AC050000}"/>
    <hyperlink ref="L2416" r:id="rId1732" xr:uid="{00000000-0004-0000-0000-0000AB050000}"/>
    <hyperlink ref="L2415" r:id="rId1733" xr:uid="{00000000-0004-0000-0000-0000AA050000}"/>
    <hyperlink ref="L2414" r:id="rId1734" xr:uid="{00000000-0004-0000-0000-0000A9050000}"/>
    <hyperlink ref="L2413" r:id="rId1735" xr:uid="{00000000-0004-0000-0000-0000A8050000}"/>
    <hyperlink ref="L2412" r:id="rId1736" xr:uid="{00000000-0004-0000-0000-0000A7050000}"/>
    <hyperlink ref="L2411" r:id="rId1737" xr:uid="{00000000-0004-0000-0000-0000A6050000}"/>
    <hyperlink ref="L2410" r:id="rId1738" xr:uid="{00000000-0004-0000-0000-0000A5050000}"/>
    <hyperlink ref="L2409" r:id="rId1739" xr:uid="{00000000-0004-0000-0000-0000A4050000}"/>
    <hyperlink ref="L2408" r:id="rId1740" xr:uid="{00000000-0004-0000-0000-0000A3050000}"/>
    <hyperlink ref="L2407" r:id="rId1741" xr:uid="{00000000-0004-0000-0000-0000A2050000}"/>
    <hyperlink ref="L2406" r:id="rId1742" xr:uid="{00000000-0004-0000-0000-0000A1050000}"/>
    <hyperlink ref="L2405" r:id="rId1743" xr:uid="{00000000-0004-0000-0000-0000A0050000}"/>
    <hyperlink ref="L2404" r:id="rId1744" xr:uid="{00000000-0004-0000-0000-00009F050000}"/>
    <hyperlink ref="L2403" r:id="rId1745" xr:uid="{00000000-0004-0000-0000-00009E050000}"/>
    <hyperlink ref="L2402" r:id="rId1746" xr:uid="{00000000-0004-0000-0000-00009D050000}"/>
    <hyperlink ref="L2401" r:id="rId1747" xr:uid="{00000000-0004-0000-0000-00009C050000}"/>
    <hyperlink ref="L2400" r:id="rId1748" xr:uid="{00000000-0004-0000-0000-00009B050000}"/>
    <hyperlink ref="L2399" r:id="rId1749" xr:uid="{00000000-0004-0000-0000-00009A050000}"/>
    <hyperlink ref="L2398" r:id="rId1750" xr:uid="{00000000-0004-0000-0000-000099050000}"/>
    <hyperlink ref="L2397" r:id="rId1751" xr:uid="{00000000-0004-0000-0000-000098050000}"/>
    <hyperlink ref="L2396" r:id="rId1752" xr:uid="{00000000-0004-0000-0000-000097050000}"/>
    <hyperlink ref="L2395" r:id="rId1753" location=":~:text=The%20anti,proposals%20for%20companies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6050000}"/>
    <hyperlink ref="L2394" r:id="rId1754" location=":~:text=The%20Prime%20Minister%20presented%20the,to%20reach%20211%20billion%20PLN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5050000}"/>
    <hyperlink ref="L2393" r:id="rId1755" location=":~:text=The%20Prime%20Minister%20presented%20the,to%20reach%20211%20billion%20PLN_x000a_https://poradnikprzedsiebiorcy.pl/-mikropozyczka-5-000-zl-pozniej-mozesz-ja-umorzyc_x000a_OECD estimates: https://oecd.github.io/OECD-covid-action-map/_x000a_Online source: https://www.roedl.com/insights/covid-19/corona-poland-components-protection-package_x000a_Online source: https://www.garrigues.com/en_GB/new/covid-19-polish-anti-crisis-shield_x000a_Online source: https://www.bakermckenzie.com/en/insight/publications/2020/04/law-on-covid19-in-poland-handbook" xr:uid="{00000000-0004-0000-0000-000094050000}"/>
    <hyperlink ref="L2392" r:id="rId1756" xr:uid="{00000000-0004-0000-0000-000093050000}"/>
    <hyperlink ref="L2391" r:id="rId1757" xr:uid="{00000000-0004-0000-0000-000092050000}"/>
    <hyperlink ref="L2390" r:id="rId1758" xr:uid="{00000000-0004-0000-0000-000091050000}"/>
    <hyperlink ref="L2389" r:id="rId1759" xr:uid="{00000000-0004-0000-0000-000090050000}"/>
    <hyperlink ref="L2388" r:id="rId1760" xr:uid="{00000000-0004-0000-0000-00008F050000}"/>
    <hyperlink ref="L2387" r:id="rId1761" xr:uid="{00000000-0004-0000-0000-00008E050000}"/>
    <hyperlink ref="L2386" r:id="rId1762" xr:uid="{00000000-0004-0000-0000-00008D050000}"/>
    <hyperlink ref="L2384" r:id="rId1763" xr:uid="{00000000-0004-0000-0000-00008C050000}"/>
    <hyperlink ref="L2382" r:id="rId1764" xr:uid="{00000000-0004-0000-0000-00008B050000}"/>
    <hyperlink ref="L2380" r:id="rId1765" location=":~:text=Under%20the%20existing%20de%20minimis,to%200_x000a_https://www.bgk.pl/pakietpomocy/systemy-gwarancji/" xr:uid="{00000000-0004-0000-0000-00008A050000}"/>
    <hyperlink ref="L2379" r:id="rId1766" xr:uid="{00000000-0004-0000-0000-000089050000}"/>
    <hyperlink ref="L2377" r:id="rId1767" xr:uid="{00000000-0004-0000-0000-000088050000}"/>
    <hyperlink ref="L2375" r:id="rId1768" xr:uid="{00000000-0004-0000-0000-000087050000}"/>
    <hyperlink ref="L2374" r:id="rId1769" xr:uid="{00000000-0004-0000-0000-000086050000}"/>
    <hyperlink ref="L2372" r:id="rId1770" xr:uid="{00000000-0004-0000-0000-000085050000}"/>
    <hyperlink ref="L2371" r:id="rId1771" xr:uid="{00000000-0004-0000-0000-000084050000}"/>
    <hyperlink ref="L2370" r:id="rId1772" location=":~:text=Mikrofirma%20_x000a_https://assets.kpmg.com/content/dam/kpmg/xx/pdf/2020/04/government-institution-measures-in-response-to-covid-19-europe-p-z.pdf_x000a_OECD estimates: https://oecd.github.io/OECD-covid-action-map/" xr:uid="{00000000-0004-0000-0000-000083050000}"/>
    <hyperlink ref="L2369" r:id="rId1773" xr:uid="{00000000-0004-0000-0000-000082050000}"/>
    <hyperlink ref="L2361" r:id="rId1774" xr:uid="{00000000-0004-0000-0000-000080050000}"/>
    <hyperlink ref="L2359" r:id="rId1775" xr:uid="{00000000-0004-0000-0000-00007F050000}"/>
    <hyperlink ref="L2358" r:id="rId1776" location="hopp" xr:uid="{00000000-0004-0000-0000-00007E050000}"/>
    <hyperlink ref="L2357" r:id="rId1777" xr:uid="{00000000-0004-0000-0000-00007D050000}"/>
    <hyperlink ref="L2354" r:id="rId1778" xr:uid="{00000000-0004-0000-0000-00007C050000}"/>
    <hyperlink ref="L2352" r:id="rId1779" xr:uid="{00000000-0004-0000-0000-00007B050000}"/>
    <hyperlink ref="L2346" r:id="rId1780" xr:uid="{00000000-0004-0000-0000-00007A050000}"/>
    <hyperlink ref="L2345" r:id="rId1781" xr:uid="{00000000-0004-0000-0000-000079050000}"/>
    <hyperlink ref="L2340" r:id="rId1782" xr:uid="{00000000-0004-0000-0000-000078050000}"/>
    <hyperlink ref="L2339" r:id="rId1783" xr:uid="{00000000-0004-0000-0000-000077050000}"/>
    <hyperlink ref="L2338" r:id="rId1784" xr:uid="{00000000-0004-0000-0000-000076050000}"/>
    <hyperlink ref="L2337" r:id="rId1785" xr:uid="{00000000-0004-0000-0000-000075050000}"/>
    <hyperlink ref="L2336" r:id="rId1786" xr:uid="{00000000-0004-0000-0000-000074050000}"/>
    <hyperlink ref="L2335" r:id="rId1787" xr:uid="{00000000-0004-0000-0000-000073050000}"/>
    <hyperlink ref="L2334" r:id="rId1788" xr:uid="{00000000-0004-0000-0000-000072050000}"/>
    <hyperlink ref="L2333" r:id="rId1789" xr:uid="{00000000-0004-0000-0000-000071050000}"/>
    <hyperlink ref="L2332" r:id="rId1790" xr:uid="{00000000-0004-0000-0000-000070050000}"/>
    <hyperlink ref="L2331" r:id="rId1791" xr:uid="{00000000-0004-0000-0000-00006F050000}"/>
    <hyperlink ref="L2330" r:id="rId1792" xr:uid="{00000000-0004-0000-0000-00006E050000}"/>
    <hyperlink ref="L2327" r:id="rId1793" xr:uid="{00000000-0004-0000-0000-00006D050000}"/>
    <hyperlink ref="L2326" r:id="rId1794" xr:uid="{00000000-0004-0000-0000-00006C050000}"/>
    <hyperlink ref="L2325" r:id="rId1795" xr:uid="{00000000-0004-0000-0000-00006B050000}"/>
    <hyperlink ref="L2324" r:id="rId1796" xr:uid="{00000000-0004-0000-0000-00006A050000}"/>
    <hyperlink ref="L2323" r:id="rId1797" xr:uid="{00000000-0004-0000-0000-000069050000}"/>
    <hyperlink ref="L2322" r:id="rId1798" xr:uid="{00000000-0004-0000-0000-000068050000}"/>
    <hyperlink ref="L2321" r:id="rId1799" xr:uid="{00000000-0004-0000-0000-000067050000}"/>
    <hyperlink ref="L2319" r:id="rId1800" xr:uid="{00000000-0004-0000-0000-000066050000}"/>
    <hyperlink ref="L2318" r:id="rId1801" xr:uid="{00000000-0004-0000-0000-000065050000}"/>
    <hyperlink ref="L2317" r:id="rId1802" xr:uid="{00000000-0004-0000-0000-000064050000}"/>
    <hyperlink ref="L2316" r:id="rId1803" xr:uid="{00000000-0004-0000-0000-000063050000}"/>
    <hyperlink ref="L2309" r:id="rId1804" xr:uid="{00000000-0004-0000-0000-000062050000}"/>
    <hyperlink ref="L2307" r:id="rId1805" xr:uid="{00000000-0004-0000-0000-000061050000}"/>
    <hyperlink ref="L2306" r:id="rId1806" xr:uid="{00000000-0004-0000-0000-000060050000}"/>
    <hyperlink ref="L2305" r:id="rId1807" xr:uid="{00000000-0004-0000-0000-00005F050000}"/>
    <hyperlink ref="L2304" r:id="rId1808" xr:uid="{00000000-0004-0000-0000-00005E050000}"/>
    <hyperlink ref="L2300" r:id="rId1809" xr:uid="{00000000-0004-0000-0000-00005D050000}"/>
    <hyperlink ref="L2299" r:id="rId1810" xr:uid="{00000000-0004-0000-0000-00005C050000}"/>
    <hyperlink ref="L2298" r:id="rId1811" xr:uid="{00000000-0004-0000-0000-00005B050000}"/>
    <hyperlink ref="L2296" r:id="rId1812" xr:uid="{00000000-0004-0000-0000-00005A050000}"/>
    <hyperlink ref="L2295" r:id="rId1813" xr:uid="{00000000-0004-0000-0000-000059050000}"/>
    <hyperlink ref="L2293" r:id="rId1814" xr:uid="{00000000-0004-0000-0000-000058050000}"/>
    <hyperlink ref="L2292" r:id="rId1815" xr:uid="{00000000-0004-0000-0000-000057050000}"/>
    <hyperlink ref="L2290" r:id="rId1816" xr:uid="{00000000-0004-0000-0000-000056050000}"/>
    <hyperlink ref="L2287" r:id="rId1817" xr:uid="{00000000-0004-0000-0000-000055050000}"/>
    <hyperlink ref="L2286" r:id="rId1818" xr:uid="{00000000-0004-0000-0000-000054050000}"/>
    <hyperlink ref="L2285" r:id="rId1819" xr:uid="{00000000-0004-0000-0000-000053050000}"/>
    <hyperlink ref="L2284" r:id="rId1820" xr:uid="{00000000-0004-0000-0000-000052050000}"/>
    <hyperlink ref="L2283" r:id="rId1821" xr:uid="{00000000-0004-0000-0000-000051050000}"/>
    <hyperlink ref="L2281" r:id="rId1822" xr:uid="{00000000-0004-0000-0000-000050050000}"/>
    <hyperlink ref="L2280" r:id="rId1823" xr:uid="{00000000-0004-0000-0000-00004F050000}"/>
    <hyperlink ref="L2279" r:id="rId1824" xr:uid="{00000000-0004-0000-0000-00004E050000}"/>
    <hyperlink ref="L2278" r:id="rId1825" xr:uid="{00000000-0004-0000-0000-00004D050000}"/>
    <hyperlink ref="L2277" r:id="rId1826" xr:uid="{00000000-0004-0000-0000-00004C050000}"/>
    <hyperlink ref="L2276" r:id="rId1827" xr:uid="{00000000-0004-0000-0000-00004B050000}"/>
    <hyperlink ref="L2275" r:id="rId1828" xr:uid="{00000000-0004-0000-0000-00004A050000}"/>
    <hyperlink ref="L2274" r:id="rId1829" xr:uid="{00000000-0004-0000-0000-000049050000}"/>
    <hyperlink ref="L2273" r:id="rId1830" xr:uid="{00000000-0004-0000-0000-000048050000}"/>
    <hyperlink ref="L2272" r:id="rId1831" xr:uid="{00000000-0004-0000-0000-000047050000}"/>
    <hyperlink ref="L2271" r:id="rId1832" xr:uid="{00000000-0004-0000-0000-000046050000}"/>
    <hyperlink ref="L2270" r:id="rId1833" xr:uid="{00000000-0004-0000-0000-000045050000}"/>
    <hyperlink ref="L2269" r:id="rId1834" xr:uid="{00000000-0004-0000-0000-000044050000}"/>
    <hyperlink ref="L2268" r:id="rId1835" xr:uid="{00000000-0004-0000-0000-000043050000}"/>
    <hyperlink ref="L2267" r:id="rId1836" xr:uid="{00000000-0004-0000-0000-000042050000}"/>
    <hyperlink ref="L2266" r:id="rId1837" xr:uid="{00000000-0004-0000-0000-000041050000}"/>
    <hyperlink ref="L2265" r:id="rId1838" xr:uid="{00000000-0004-0000-0000-000040050000}"/>
    <hyperlink ref="L2264" r:id="rId1839" xr:uid="{00000000-0004-0000-0000-00003F050000}"/>
    <hyperlink ref="L2263" r:id="rId1840" xr:uid="{00000000-0004-0000-0000-00003E050000}"/>
    <hyperlink ref="L2262" r:id="rId1841" xr:uid="{00000000-0004-0000-0000-00003D050000}"/>
    <hyperlink ref="L2261" r:id="rId1842" xr:uid="{00000000-0004-0000-0000-00003C050000}"/>
    <hyperlink ref="L2260" r:id="rId1843" xr:uid="{00000000-0004-0000-0000-00003B050000}"/>
    <hyperlink ref="L2259" r:id="rId1844" xr:uid="{00000000-0004-0000-0000-00003A050000}"/>
    <hyperlink ref="L2258" r:id="rId1845" xr:uid="{00000000-0004-0000-0000-000039050000}"/>
    <hyperlink ref="L2257" r:id="rId1846" xr:uid="{00000000-0004-0000-0000-000038050000}"/>
    <hyperlink ref="L2256" r:id="rId1847" xr:uid="{00000000-0004-0000-0000-000037050000}"/>
    <hyperlink ref="L2255" r:id="rId1848" xr:uid="{00000000-0004-0000-0000-000036050000}"/>
    <hyperlink ref="L2254" r:id="rId1849" xr:uid="{00000000-0004-0000-0000-000035050000}"/>
    <hyperlink ref="L2253" r:id="rId1850" xr:uid="{00000000-0004-0000-0000-000034050000}"/>
    <hyperlink ref="L2252" r:id="rId1851" xr:uid="{00000000-0004-0000-0000-000033050000}"/>
    <hyperlink ref="L2251" r:id="rId1852" xr:uid="{00000000-0004-0000-0000-000032050000}"/>
    <hyperlink ref="L2250" r:id="rId1853" xr:uid="{00000000-0004-0000-0000-000031050000}"/>
    <hyperlink ref="L2249" r:id="rId1854" xr:uid="{00000000-0004-0000-0000-000030050000}"/>
    <hyperlink ref="L2248" r:id="rId1855" xr:uid="{00000000-0004-0000-0000-00002F050000}"/>
    <hyperlink ref="L2247" r:id="rId1856" xr:uid="{00000000-0004-0000-0000-00002E050000}"/>
    <hyperlink ref="L2246" r:id="rId1857" xr:uid="{00000000-0004-0000-0000-00002D050000}"/>
    <hyperlink ref="L2245" r:id="rId1858" xr:uid="{00000000-0004-0000-0000-00002C050000}"/>
    <hyperlink ref="L2244" r:id="rId1859" xr:uid="{00000000-0004-0000-0000-00002B050000}"/>
    <hyperlink ref="L2243" r:id="rId1860" xr:uid="{00000000-0004-0000-0000-00002A050000}"/>
    <hyperlink ref="L2242" r:id="rId1861" xr:uid="{00000000-0004-0000-0000-000029050000}"/>
    <hyperlink ref="L2241" r:id="rId1862" xr:uid="{00000000-0004-0000-0000-000028050000}"/>
    <hyperlink ref="L2240" r:id="rId1863" xr:uid="{00000000-0004-0000-0000-000027050000}"/>
    <hyperlink ref="L2239" r:id="rId1864" xr:uid="{00000000-0004-0000-0000-000026050000}"/>
    <hyperlink ref="L2238" r:id="rId1865" xr:uid="{00000000-0004-0000-0000-000025050000}"/>
    <hyperlink ref="L2236" r:id="rId1866" xr:uid="{00000000-0004-0000-0000-000024050000}"/>
    <hyperlink ref="L2233" r:id="rId1867" xr:uid="{00000000-0004-0000-0000-000023050000}"/>
    <hyperlink ref="L2230" r:id="rId1868" xr:uid="{00000000-0004-0000-0000-000022050000}"/>
    <hyperlink ref="L2229" r:id="rId1869" xr:uid="{00000000-0004-0000-0000-000021050000}"/>
    <hyperlink ref="L2228" r:id="rId1870" xr:uid="{00000000-0004-0000-0000-000020050000}"/>
    <hyperlink ref="L2227" r:id="rId1871" xr:uid="{00000000-0004-0000-0000-00001F050000}"/>
    <hyperlink ref="L2225" r:id="rId1872" xr:uid="{00000000-0004-0000-0000-00001E050000}"/>
    <hyperlink ref="L2224" r:id="rId1873" xr:uid="{00000000-0004-0000-0000-00001D050000}"/>
    <hyperlink ref="L2223" r:id="rId1874" xr:uid="{00000000-0004-0000-0000-00001C050000}"/>
    <hyperlink ref="L2222" r:id="rId1875" xr:uid="{00000000-0004-0000-0000-00001B050000}"/>
    <hyperlink ref="L2219" r:id="rId1876" xr:uid="{00000000-0004-0000-0000-00001A050000}"/>
    <hyperlink ref="L2218" r:id="rId1877" xr:uid="{00000000-0004-0000-0000-000019050000}"/>
    <hyperlink ref="L2217" r:id="rId1878" xr:uid="{00000000-0004-0000-0000-000018050000}"/>
    <hyperlink ref="L2216" r:id="rId1879" xr:uid="{00000000-0004-0000-0000-000017050000}"/>
    <hyperlink ref="L2215" r:id="rId1880" xr:uid="{00000000-0004-0000-0000-000016050000}"/>
    <hyperlink ref="L2214" r:id="rId1881" xr:uid="{00000000-0004-0000-0000-000015050000}"/>
    <hyperlink ref="L2213" r:id="rId1882" xr:uid="{00000000-0004-0000-0000-000014050000}"/>
    <hyperlink ref="L2204" r:id="rId1883" xr:uid="{00000000-0004-0000-0000-000013050000}"/>
    <hyperlink ref="L2203" r:id="rId1884" xr:uid="{00000000-0004-0000-0000-000012050000}"/>
    <hyperlink ref="L2202" r:id="rId1885" xr:uid="{00000000-0004-0000-0000-000011050000}"/>
    <hyperlink ref="L2201" r:id="rId1886" xr:uid="{00000000-0004-0000-0000-000010050000}"/>
    <hyperlink ref="L2200" r:id="rId1887" xr:uid="{00000000-0004-0000-0000-00000F050000}"/>
    <hyperlink ref="L2199" r:id="rId1888" xr:uid="{00000000-0004-0000-0000-00000E050000}"/>
    <hyperlink ref="L2198" r:id="rId1889" xr:uid="{00000000-0004-0000-0000-00000D050000}"/>
    <hyperlink ref="L2196" r:id="rId1890" xr:uid="{00000000-0004-0000-0000-00000C050000}"/>
    <hyperlink ref="L2195" r:id="rId1891" xr:uid="{00000000-0004-0000-0000-00000B050000}"/>
    <hyperlink ref="L2194" r:id="rId1892" xr:uid="{00000000-0004-0000-0000-00000A050000}"/>
    <hyperlink ref="L2191" r:id="rId1893" xr:uid="{00000000-0004-0000-0000-000009050000}"/>
    <hyperlink ref="L2186" r:id="rId1894" xr:uid="{00000000-0004-0000-0000-000008050000}"/>
    <hyperlink ref="L2185" r:id="rId1895" xr:uid="{00000000-0004-0000-0000-000007050000}"/>
    <hyperlink ref="L2175" r:id="rId1896" xr:uid="{00000000-0004-0000-0000-000006050000}"/>
    <hyperlink ref="L2168" r:id="rId1897" xr:uid="{00000000-0004-0000-0000-000005050000}"/>
    <hyperlink ref="L2167" r:id="rId1898" xr:uid="{00000000-0004-0000-0000-000004050000}"/>
    <hyperlink ref="L2164" r:id="rId1899" xr:uid="{00000000-0004-0000-0000-000003050000}"/>
    <hyperlink ref="L2156" r:id="rId1900" xr:uid="{00000000-0004-0000-0000-000002050000}"/>
    <hyperlink ref="L2155" r:id="rId1901" xr:uid="{00000000-0004-0000-0000-000001050000}"/>
    <hyperlink ref="L2154" r:id="rId1902" xr:uid="{00000000-0004-0000-0000-000000050000}"/>
    <hyperlink ref="L2152" r:id="rId1903" xr:uid="{00000000-0004-0000-0000-0000FF040000}"/>
    <hyperlink ref="L2151" r:id="rId1904" xr:uid="{00000000-0004-0000-0000-0000FE040000}"/>
    <hyperlink ref="L2146" r:id="rId1905" xr:uid="{00000000-0004-0000-0000-0000FD040000}"/>
    <hyperlink ref="L2144" r:id="rId1906" xr:uid="{00000000-0004-0000-0000-0000FC040000}"/>
    <hyperlink ref="L2143" r:id="rId1907" xr:uid="{00000000-0004-0000-0000-0000FB040000}"/>
    <hyperlink ref="L2142" r:id="rId1908" xr:uid="{00000000-0004-0000-0000-0000FA040000}"/>
    <hyperlink ref="L2141" r:id="rId1909" xr:uid="{00000000-0004-0000-0000-0000F9040000}"/>
    <hyperlink ref="L2139" r:id="rId1910" xr:uid="{00000000-0004-0000-0000-0000F8040000}"/>
    <hyperlink ref="L2138" r:id="rId1911" xr:uid="{00000000-0004-0000-0000-0000F7040000}"/>
    <hyperlink ref="L2136" r:id="rId1912" xr:uid="{00000000-0004-0000-0000-0000F6040000}"/>
    <hyperlink ref="L2135" r:id="rId1913" xr:uid="{00000000-0004-0000-0000-0000F5040000}"/>
    <hyperlink ref="L2134" r:id="rId1914" xr:uid="{00000000-0004-0000-0000-0000F4040000}"/>
    <hyperlink ref="L2133" r:id="rId1915" xr:uid="{00000000-0004-0000-0000-0000F3040000}"/>
    <hyperlink ref="L2132" r:id="rId1916" xr:uid="{00000000-0004-0000-0000-0000F2040000}"/>
    <hyperlink ref="L2131" r:id="rId1917" xr:uid="{00000000-0004-0000-0000-0000F1040000}"/>
    <hyperlink ref="L2129" r:id="rId1918" xr:uid="{00000000-0004-0000-0000-0000F0040000}"/>
    <hyperlink ref="L2127" r:id="rId1919" xr:uid="{00000000-0004-0000-0000-0000EF040000}"/>
    <hyperlink ref="L2126" r:id="rId1920" xr:uid="{00000000-0004-0000-0000-0000EE040000}"/>
    <hyperlink ref="L2125" r:id="rId1921" xr:uid="{00000000-0004-0000-0000-0000ED040000}"/>
    <hyperlink ref="L2124" r:id="rId1922" xr:uid="{00000000-0004-0000-0000-0000EC040000}"/>
    <hyperlink ref="L2123" r:id="rId1923" xr:uid="{00000000-0004-0000-0000-0000EB040000}"/>
    <hyperlink ref="L2122" r:id="rId1924" xr:uid="{00000000-0004-0000-0000-0000EA040000}"/>
    <hyperlink ref="L2121" r:id="rId1925" xr:uid="{00000000-0004-0000-0000-0000E9040000}"/>
    <hyperlink ref="L2120" r:id="rId1926" xr:uid="{00000000-0004-0000-0000-0000E8040000}"/>
    <hyperlink ref="L2119" r:id="rId1927" xr:uid="{00000000-0004-0000-0000-0000E7040000}"/>
    <hyperlink ref="L2117" r:id="rId1928" xr:uid="{00000000-0004-0000-0000-0000E6040000}"/>
    <hyperlink ref="L2110" r:id="rId1929" xr:uid="{00000000-0004-0000-0000-0000E5040000}"/>
    <hyperlink ref="L2109" r:id="rId1930" xr:uid="{00000000-0004-0000-0000-0000E4040000}"/>
    <hyperlink ref="L2108" r:id="rId1931" xr:uid="{00000000-0004-0000-0000-0000E3040000}"/>
    <hyperlink ref="L2107" r:id="rId1932" xr:uid="{00000000-0004-0000-0000-0000E2040000}"/>
    <hyperlink ref="L2105" r:id="rId1933" xr:uid="{00000000-0004-0000-0000-0000E1040000}"/>
    <hyperlink ref="L2104" r:id="rId1934" xr:uid="{00000000-0004-0000-0000-0000E0040000}"/>
    <hyperlink ref="L2103" r:id="rId1935" xr:uid="{00000000-0004-0000-0000-0000DF040000}"/>
    <hyperlink ref="L2102" r:id="rId1936" xr:uid="{00000000-0004-0000-0000-0000DE040000}"/>
    <hyperlink ref="L2101" r:id="rId1937" xr:uid="{00000000-0004-0000-0000-0000DD040000}"/>
    <hyperlink ref="L2100" r:id="rId1938" xr:uid="{00000000-0004-0000-0000-0000DC040000}"/>
    <hyperlink ref="L2099" r:id="rId1939" xr:uid="{00000000-0004-0000-0000-0000DB040000}"/>
    <hyperlink ref="L2098" r:id="rId1940" xr:uid="{00000000-0004-0000-0000-0000DA040000}"/>
    <hyperlink ref="L2097" r:id="rId1941" xr:uid="{00000000-0004-0000-0000-0000D9040000}"/>
    <hyperlink ref="L2096" r:id="rId1942" xr:uid="{00000000-0004-0000-0000-0000D8040000}"/>
    <hyperlink ref="L2095" r:id="rId1943" xr:uid="{00000000-0004-0000-0000-0000D7040000}"/>
    <hyperlink ref="L2094" r:id="rId1944" xr:uid="{00000000-0004-0000-0000-0000D6040000}"/>
    <hyperlink ref="L2093" r:id="rId1945" xr:uid="{00000000-0004-0000-0000-0000D5040000}"/>
    <hyperlink ref="L2092" r:id="rId1946" xr:uid="{00000000-0004-0000-0000-0000D4040000}"/>
    <hyperlink ref="L2091" r:id="rId1947" xr:uid="{00000000-0004-0000-0000-0000D3040000}"/>
    <hyperlink ref="L2090" r:id="rId1948" xr:uid="{00000000-0004-0000-0000-0000D2040000}"/>
    <hyperlink ref="L2089" r:id="rId1949" xr:uid="{00000000-0004-0000-0000-0000D1040000}"/>
    <hyperlink ref="L2088" r:id="rId1950" xr:uid="{00000000-0004-0000-0000-0000D0040000}"/>
    <hyperlink ref="L2087" r:id="rId1951" xr:uid="{00000000-0004-0000-0000-0000CF040000}"/>
    <hyperlink ref="L2086" r:id="rId1952" xr:uid="{00000000-0004-0000-0000-0000CE040000}"/>
    <hyperlink ref="L2085" r:id="rId1953" xr:uid="{00000000-0004-0000-0000-0000CD040000}"/>
    <hyperlink ref="L2084" r:id="rId1954" xr:uid="{00000000-0004-0000-0000-0000CC040000}"/>
    <hyperlink ref="L2083" r:id="rId1955" xr:uid="{00000000-0004-0000-0000-0000CB040000}"/>
    <hyperlink ref="L2082" r:id="rId1956" xr:uid="{00000000-0004-0000-0000-0000CA040000}"/>
    <hyperlink ref="L2081" r:id="rId1957" xr:uid="{00000000-0004-0000-0000-0000C9040000}"/>
    <hyperlink ref="L2080" r:id="rId1958" xr:uid="{00000000-0004-0000-0000-0000C8040000}"/>
    <hyperlink ref="L2079" r:id="rId1959" xr:uid="{00000000-0004-0000-0000-0000C7040000}"/>
    <hyperlink ref="L2078" r:id="rId1960" xr:uid="{00000000-0004-0000-0000-0000C6040000}"/>
    <hyperlink ref="L2077" r:id="rId1961" xr:uid="{00000000-0004-0000-0000-0000C5040000}"/>
    <hyperlink ref="L2076" r:id="rId1962" xr:uid="{00000000-0004-0000-0000-0000C4040000}"/>
    <hyperlink ref="L2075" r:id="rId1963" xr:uid="{00000000-0004-0000-0000-0000C3040000}"/>
    <hyperlink ref="L2074" r:id="rId1964" location="ex-1-7" xr:uid="{00000000-0004-0000-0000-0000C2040000}"/>
    <hyperlink ref="L2073" r:id="rId1965" xr:uid="{00000000-0004-0000-0000-0000C1040000}"/>
    <hyperlink ref="L2072" r:id="rId1966" xr:uid="{00000000-0004-0000-0000-0000C0040000}"/>
    <hyperlink ref="L2071" r:id="rId1967" xr:uid="{00000000-0004-0000-0000-0000BF040000}"/>
    <hyperlink ref="L2069" r:id="rId1968" xr:uid="{00000000-0004-0000-0000-0000BE040000}"/>
    <hyperlink ref="L2068" r:id="rId1969" xr:uid="{00000000-0004-0000-0000-0000BD040000}"/>
    <hyperlink ref="L2067" r:id="rId1970" xr:uid="{00000000-0004-0000-0000-0000BC040000}"/>
    <hyperlink ref="L2066" r:id="rId1971" xr:uid="{00000000-0004-0000-0000-0000BB040000}"/>
    <hyperlink ref="L2065" r:id="rId1972" xr:uid="{00000000-0004-0000-0000-0000BA040000}"/>
    <hyperlink ref="L2064" r:id="rId1973" xr:uid="{00000000-0004-0000-0000-0000B9040000}"/>
    <hyperlink ref="L2063" r:id="rId1974" xr:uid="{00000000-0004-0000-0000-0000B8040000}"/>
    <hyperlink ref="L2062" r:id="rId1975" xr:uid="{00000000-0004-0000-0000-0000B7040000}"/>
    <hyperlink ref="L2061" r:id="rId1976" xr:uid="{00000000-0004-0000-0000-0000B6040000}"/>
    <hyperlink ref="L2060" r:id="rId1977" xr:uid="{00000000-0004-0000-0000-0000B5040000}"/>
    <hyperlink ref="L2059" r:id="rId1978" xr:uid="{00000000-0004-0000-0000-0000B4040000}"/>
    <hyperlink ref="L2058" r:id="rId1979" xr:uid="{00000000-0004-0000-0000-0000B3040000}"/>
    <hyperlink ref="L2057" r:id="rId1980" xr:uid="{00000000-0004-0000-0000-0000B2040000}"/>
    <hyperlink ref="L2056" r:id="rId1981" xr:uid="{00000000-0004-0000-0000-0000B1040000}"/>
    <hyperlink ref="L2053" r:id="rId1982" xr:uid="{00000000-0004-0000-0000-0000B0040000}"/>
    <hyperlink ref="L2052" r:id="rId1983" xr:uid="{00000000-0004-0000-0000-0000AF040000}"/>
    <hyperlink ref="L2051" r:id="rId1984" xr:uid="{00000000-0004-0000-0000-0000AE040000}"/>
    <hyperlink ref="L2050" r:id="rId1985" xr:uid="{00000000-0004-0000-0000-0000AD040000}"/>
    <hyperlink ref="L2049" r:id="rId1986" xr:uid="{00000000-0004-0000-0000-0000AC040000}"/>
    <hyperlink ref="L2048" r:id="rId1987" xr:uid="{00000000-0004-0000-0000-0000AB040000}"/>
    <hyperlink ref="L2047" r:id="rId1988" xr:uid="{00000000-0004-0000-0000-0000AA040000}"/>
    <hyperlink ref="L2043" r:id="rId1989" xr:uid="{00000000-0004-0000-0000-0000A9040000}"/>
    <hyperlink ref="L2042" r:id="rId1990" xr:uid="{00000000-0004-0000-0000-0000A8040000}"/>
    <hyperlink ref="L2041" r:id="rId1991" xr:uid="{00000000-0004-0000-0000-0000A7040000}"/>
    <hyperlink ref="L2036" r:id="rId1992" xr:uid="{00000000-0004-0000-0000-0000A6040000}"/>
    <hyperlink ref="L2035" r:id="rId1993" xr:uid="{00000000-0004-0000-0000-0000A5040000}"/>
    <hyperlink ref="L2034" r:id="rId1994" xr:uid="{00000000-0004-0000-0000-0000A4040000}"/>
    <hyperlink ref="L2032" r:id="rId1995" xr:uid="{00000000-0004-0000-0000-0000A3040000}"/>
    <hyperlink ref="L2031" r:id="rId1996" xr:uid="{00000000-0004-0000-0000-0000A2040000}"/>
    <hyperlink ref="L2030" r:id="rId1997" xr:uid="{00000000-0004-0000-0000-0000A1040000}"/>
    <hyperlink ref="L2029" r:id="rId1998" xr:uid="{00000000-0004-0000-0000-0000A0040000}"/>
    <hyperlink ref="L2021" r:id="rId1999" xr:uid="{00000000-0004-0000-0000-00009F040000}"/>
    <hyperlink ref="L2020" r:id="rId2000" xr:uid="{00000000-0004-0000-0000-00009E040000}"/>
    <hyperlink ref="L2019" r:id="rId2001" xr:uid="{00000000-0004-0000-0000-00009D040000}"/>
    <hyperlink ref="L2017" r:id="rId2002" xr:uid="{00000000-0004-0000-0000-00009C040000}"/>
    <hyperlink ref="L2015" r:id="rId2003" xr:uid="{00000000-0004-0000-0000-00009B040000}"/>
    <hyperlink ref="L2014" r:id="rId2004" xr:uid="{00000000-0004-0000-0000-00009A040000}"/>
    <hyperlink ref="L2013" r:id="rId2005" xr:uid="{00000000-0004-0000-0000-000099040000}"/>
    <hyperlink ref="L2012" r:id="rId2006" xr:uid="{00000000-0004-0000-0000-000098040000}"/>
    <hyperlink ref="L2011" r:id="rId2007" xr:uid="{00000000-0004-0000-0000-000097040000}"/>
    <hyperlink ref="L2009" r:id="rId2008" xr:uid="{00000000-0004-0000-0000-000096040000}"/>
    <hyperlink ref="L2008" r:id="rId2009" xr:uid="{00000000-0004-0000-0000-000095040000}"/>
    <hyperlink ref="L2007" r:id="rId2010" xr:uid="{00000000-0004-0000-0000-000094040000}"/>
    <hyperlink ref="L2006" r:id="rId2011" xr:uid="{00000000-0004-0000-0000-000093040000}"/>
    <hyperlink ref="L2005" r:id="rId2012" xr:uid="{00000000-0004-0000-0000-000092040000}"/>
    <hyperlink ref="L2004" r:id="rId2013" xr:uid="{00000000-0004-0000-0000-000091040000}"/>
    <hyperlink ref="L2003" r:id="rId2014" xr:uid="{00000000-0004-0000-0000-000090040000}"/>
    <hyperlink ref="L2002" r:id="rId2015" xr:uid="{00000000-0004-0000-0000-00008F040000}"/>
    <hyperlink ref="L2001" r:id="rId2016" xr:uid="{00000000-0004-0000-0000-00008E040000}"/>
    <hyperlink ref="L2000" r:id="rId2017" xr:uid="{00000000-0004-0000-0000-00008D040000}"/>
    <hyperlink ref="L1999" r:id="rId2018" xr:uid="{00000000-0004-0000-0000-00008C040000}"/>
    <hyperlink ref="L1998" r:id="rId2019" xr:uid="{00000000-0004-0000-0000-00008B040000}"/>
    <hyperlink ref="L1997" r:id="rId2020" xr:uid="{00000000-0004-0000-0000-00008A040000}"/>
    <hyperlink ref="L1996" r:id="rId2021" xr:uid="{00000000-0004-0000-0000-000089040000}"/>
    <hyperlink ref="L1995" r:id="rId2022" xr:uid="{00000000-0004-0000-0000-000088040000}"/>
    <hyperlink ref="L1994" r:id="rId2023" xr:uid="{00000000-0004-0000-0000-000087040000}"/>
    <hyperlink ref="L1993" r:id="rId2024" xr:uid="{00000000-0004-0000-0000-000086040000}"/>
    <hyperlink ref="L1992" r:id="rId2025" xr:uid="{00000000-0004-0000-0000-000085040000}"/>
    <hyperlink ref="L1991" r:id="rId2026" xr:uid="{00000000-0004-0000-0000-000084040000}"/>
    <hyperlink ref="L1990" r:id="rId2027" xr:uid="{00000000-0004-0000-0000-000083040000}"/>
    <hyperlink ref="L1989" r:id="rId2028" xr:uid="{00000000-0004-0000-0000-000082040000}"/>
    <hyperlink ref="L1988" r:id="rId2029" xr:uid="{00000000-0004-0000-0000-000081040000}"/>
    <hyperlink ref="L1982" r:id="rId2030" xr:uid="{00000000-0004-0000-0000-000080040000}"/>
    <hyperlink ref="L1981" r:id="rId2031" xr:uid="{00000000-0004-0000-0000-00007F040000}"/>
    <hyperlink ref="L1980" r:id="rId2032" xr:uid="{00000000-0004-0000-0000-00007E040000}"/>
    <hyperlink ref="L1974" r:id="rId2033" xr:uid="{00000000-0004-0000-0000-00007D040000}"/>
    <hyperlink ref="L1973" r:id="rId2034" xr:uid="{00000000-0004-0000-0000-00007C040000}"/>
    <hyperlink ref="L1972" r:id="rId2035" xr:uid="{00000000-0004-0000-0000-00007B040000}"/>
    <hyperlink ref="L1971" r:id="rId2036" xr:uid="{00000000-0004-0000-0000-00007A040000}"/>
    <hyperlink ref="L1970" r:id="rId2037" xr:uid="{00000000-0004-0000-0000-000079040000}"/>
    <hyperlink ref="L1969" r:id="rId2038" xr:uid="{00000000-0004-0000-0000-000078040000}"/>
    <hyperlink ref="L1968" r:id="rId2039" xr:uid="{00000000-0004-0000-0000-000077040000}"/>
    <hyperlink ref="L1967" r:id="rId2040" xr:uid="{00000000-0004-0000-0000-000076040000}"/>
    <hyperlink ref="L1966" r:id="rId2041" xr:uid="{00000000-0004-0000-0000-000075040000}"/>
    <hyperlink ref="L1965" r:id="rId2042" xr:uid="{00000000-0004-0000-0000-000074040000}"/>
    <hyperlink ref="L1964" r:id="rId2043" xr:uid="{00000000-0004-0000-0000-000073040000}"/>
    <hyperlink ref="L1962" r:id="rId2044" xr:uid="{00000000-0004-0000-0000-000072040000}"/>
    <hyperlink ref="L1961" r:id="rId2045" xr:uid="{00000000-0004-0000-0000-000071040000}"/>
    <hyperlink ref="L1960" r:id="rId2046" xr:uid="{00000000-0004-0000-0000-000070040000}"/>
    <hyperlink ref="L1959" r:id="rId2047" xr:uid="{00000000-0004-0000-0000-00006F040000}"/>
    <hyperlink ref="L1958" r:id="rId2048" xr:uid="{00000000-0004-0000-0000-00006E040000}"/>
    <hyperlink ref="L1955" r:id="rId2049" xr:uid="{00000000-0004-0000-0000-00006D040000}"/>
    <hyperlink ref="L1954" r:id="rId2050" xr:uid="{00000000-0004-0000-0000-00006C040000}"/>
    <hyperlink ref="L1953" r:id="rId2051" xr:uid="{00000000-0004-0000-0000-00006B040000}"/>
    <hyperlink ref="L1952" r:id="rId2052" xr:uid="{00000000-0004-0000-0000-00006A040000}"/>
    <hyperlink ref="L1951" r:id="rId2053" xr:uid="{00000000-0004-0000-0000-000069040000}"/>
    <hyperlink ref="L1950" r:id="rId2054" xr:uid="{00000000-0004-0000-0000-000068040000}"/>
    <hyperlink ref="L1949" r:id="rId2055" xr:uid="{00000000-0004-0000-0000-000067040000}"/>
    <hyperlink ref="L1877" r:id="rId2056" xr:uid="{00000000-0004-0000-0000-000066040000}"/>
    <hyperlink ref="L1876" r:id="rId2057" xr:uid="{00000000-0004-0000-0000-000065040000}"/>
    <hyperlink ref="L1870" r:id="rId2058" xr:uid="{00000000-0004-0000-0000-000064040000}"/>
    <hyperlink ref="L1868" r:id="rId2059" xr:uid="{00000000-0004-0000-0000-000063040000}"/>
    <hyperlink ref="L1866" r:id="rId2060" xr:uid="{00000000-0004-0000-0000-000062040000}"/>
    <hyperlink ref="L1861" r:id="rId2061" xr:uid="{00000000-0004-0000-0000-000061040000}"/>
    <hyperlink ref="L1858" r:id="rId2062" xr:uid="{00000000-0004-0000-0000-000060040000}"/>
    <hyperlink ref="L1857" r:id="rId2063" xr:uid="{00000000-0004-0000-0000-00005F040000}"/>
    <hyperlink ref="L1856" r:id="rId2064" xr:uid="{00000000-0004-0000-0000-00005E040000}"/>
    <hyperlink ref="L1855" r:id="rId2065" xr:uid="{00000000-0004-0000-0000-00005D040000}"/>
    <hyperlink ref="L1854" r:id="rId2066" xr:uid="{00000000-0004-0000-0000-00005C040000}"/>
    <hyperlink ref="L1850" r:id="rId2067" xr:uid="{00000000-0004-0000-0000-00005B040000}"/>
    <hyperlink ref="L1849" r:id="rId2068" xr:uid="{00000000-0004-0000-0000-00005A040000}"/>
    <hyperlink ref="L1848" r:id="rId2069" xr:uid="{00000000-0004-0000-0000-000059040000}"/>
    <hyperlink ref="L1847" r:id="rId2070" xr:uid="{00000000-0004-0000-0000-000058040000}"/>
    <hyperlink ref="L1846" r:id="rId2071" xr:uid="{00000000-0004-0000-0000-000057040000}"/>
    <hyperlink ref="L1845" r:id="rId2072" xr:uid="{00000000-0004-0000-0000-000056040000}"/>
    <hyperlink ref="L1844" r:id="rId2073" xr:uid="{00000000-0004-0000-0000-000055040000}"/>
    <hyperlink ref="L1843" r:id="rId2074" xr:uid="{00000000-0004-0000-0000-000054040000}"/>
    <hyperlink ref="L1842" r:id="rId2075" xr:uid="{00000000-0004-0000-0000-000053040000}"/>
    <hyperlink ref="L1841" r:id="rId2076" xr:uid="{00000000-0004-0000-0000-000052040000}"/>
    <hyperlink ref="L1840" r:id="rId2077" xr:uid="{00000000-0004-0000-0000-000051040000}"/>
    <hyperlink ref="L1839" r:id="rId2078" xr:uid="{00000000-0004-0000-0000-000050040000}"/>
    <hyperlink ref="L1838" r:id="rId2079" xr:uid="{00000000-0004-0000-0000-00004F040000}"/>
    <hyperlink ref="L1837" r:id="rId2080" xr:uid="{00000000-0004-0000-0000-00004E040000}"/>
    <hyperlink ref="L1836" r:id="rId2081" xr:uid="{00000000-0004-0000-0000-00004D040000}"/>
    <hyperlink ref="L1833" r:id="rId2082" xr:uid="{00000000-0004-0000-0000-00004C040000}"/>
    <hyperlink ref="L1832" r:id="rId2083" xr:uid="{00000000-0004-0000-0000-00004B040000}"/>
    <hyperlink ref="L1831" r:id="rId2084" xr:uid="{00000000-0004-0000-0000-00004A040000}"/>
    <hyperlink ref="L1829" r:id="rId2085" xr:uid="{00000000-0004-0000-0000-000049040000}"/>
    <hyperlink ref="L1828" r:id="rId2086" xr:uid="{00000000-0004-0000-0000-000048040000}"/>
    <hyperlink ref="L1827" r:id="rId2087" xr:uid="{00000000-0004-0000-0000-000047040000}"/>
    <hyperlink ref="L1825" r:id="rId2088" xr:uid="{00000000-0004-0000-0000-000046040000}"/>
    <hyperlink ref="L1824" r:id="rId2089" xr:uid="{00000000-0004-0000-0000-000045040000}"/>
    <hyperlink ref="L1823" r:id="rId2090" xr:uid="{00000000-0004-0000-0000-000044040000}"/>
    <hyperlink ref="L1822" r:id="rId2091" xr:uid="{00000000-0004-0000-0000-000043040000}"/>
    <hyperlink ref="L1821" r:id="rId2092" xr:uid="{00000000-0004-0000-0000-000042040000}"/>
    <hyperlink ref="L1820" r:id="rId2093" xr:uid="{00000000-0004-0000-0000-000041040000}"/>
    <hyperlink ref="L1819" r:id="rId2094" xr:uid="{00000000-0004-0000-0000-000040040000}"/>
    <hyperlink ref="L1818" r:id="rId2095" xr:uid="{00000000-0004-0000-0000-00003F040000}"/>
    <hyperlink ref="L1817" r:id="rId2096" xr:uid="{00000000-0004-0000-0000-00003E040000}"/>
    <hyperlink ref="L1814" r:id="rId2097" xr:uid="{00000000-0004-0000-0000-00003D040000}"/>
    <hyperlink ref="L1813" r:id="rId2098" xr:uid="{00000000-0004-0000-0000-00003C040000}"/>
    <hyperlink ref="L1812" r:id="rId2099" xr:uid="{00000000-0004-0000-0000-00003B040000}"/>
    <hyperlink ref="L1811" r:id="rId2100" xr:uid="{00000000-0004-0000-0000-00003A040000}"/>
    <hyperlink ref="L1810" r:id="rId2101" xr:uid="{00000000-0004-0000-0000-000039040000}"/>
    <hyperlink ref="L1809" r:id="rId2102" xr:uid="{00000000-0004-0000-0000-000038040000}"/>
    <hyperlink ref="L1808" r:id="rId2103" xr:uid="{00000000-0004-0000-0000-000037040000}"/>
    <hyperlink ref="L1807" r:id="rId2104" xr:uid="{00000000-0004-0000-0000-000036040000}"/>
    <hyperlink ref="L1806" r:id="rId2105" xr:uid="{00000000-0004-0000-0000-000035040000}"/>
    <hyperlink ref="L1805" r:id="rId2106" xr:uid="{00000000-0004-0000-0000-000034040000}"/>
    <hyperlink ref="L1804" r:id="rId2107" xr:uid="{00000000-0004-0000-0000-000033040000}"/>
    <hyperlink ref="L1803" r:id="rId2108" xr:uid="{00000000-0004-0000-0000-000032040000}"/>
    <hyperlink ref="L1800" r:id="rId2109" xr:uid="{00000000-0004-0000-0000-000031040000}"/>
    <hyperlink ref="L1799" r:id="rId2110" xr:uid="{00000000-0004-0000-0000-000030040000}"/>
    <hyperlink ref="L1798" r:id="rId2111" xr:uid="{00000000-0004-0000-0000-00002F040000}"/>
    <hyperlink ref="L1797" r:id="rId2112" xr:uid="{00000000-0004-0000-0000-00002E040000}"/>
    <hyperlink ref="L1796" r:id="rId2113" xr:uid="{00000000-0004-0000-0000-00002D040000}"/>
    <hyperlink ref="L1795" r:id="rId2114" xr:uid="{00000000-0004-0000-0000-00002C040000}"/>
    <hyperlink ref="L1794" r:id="rId2115" xr:uid="{00000000-0004-0000-0000-00002B040000}"/>
    <hyperlink ref="L1793" r:id="rId2116" xr:uid="{00000000-0004-0000-0000-00002A040000}"/>
    <hyperlink ref="L1792" r:id="rId2117" xr:uid="{00000000-0004-0000-0000-000029040000}"/>
    <hyperlink ref="L1791" r:id="rId2118" xr:uid="{00000000-0004-0000-0000-000028040000}"/>
    <hyperlink ref="L1790" r:id="rId2119" xr:uid="{00000000-0004-0000-0000-000027040000}"/>
    <hyperlink ref="L1789" r:id="rId2120" xr:uid="{00000000-0004-0000-0000-000026040000}"/>
    <hyperlink ref="L1788" r:id="rId2121" xr:uid="{00000000-0004-0000-0000-000025040000}"/>
    <hyperlink ref="L1787" r:id="rId2122" xr:uid="{00000000-0004-0000-0000-000024040000}"/>
    <hyperlink ref="L1786" r:id="rId2123" xr:uid="{00000000-0004-0000-0000-000023040000}"/>
    <hyperlink ref="L1785" r:id="rId2124" xr:uid="{00000000-0004-0000-0000-000022040000}"/>
    <hyperlink ref="L1784" r:id="rId2125" xr:uid="{00000000-0004-0000-0000-000021040000}"/>
    <hyperlink ref="L1783" r:id="rId2126" xr:uid="{00000000-0004-0000-0000-000020040000}"/>
    <hyperlink ref="L1782" r:id="rId2127" xr:uid="{00000000-0004-0000-0000-00001F040000}"/>
    <hyperlink ref="L1781" r:id="rId2128" xr:uid="{00000000-0004-0000-0000-00001E040000}"/>
    <hyperlink ref="L1779" r:id="rId2129" xr:uid="{00000000-0004-0000-0000-00001D040000}"/>
    <hyperlink ref="L1778" r:id="rId2130" xr:uid="{00000000-0004-0000-0000-00001C040000}"/>
    <hyperlink ref="L1777" r:id="rId2131" xr:uid="{00000000-0004-0000-0000-00001B040000}"/>
    <hyperlink ref="L1776" r:id="rId2132" xr:uid="{00000000-0004-0000-0000-00001A040000}"/>
    <hyperlink ref="L1775" r:id="rId2133" xr:uid="{00000000-0004-0000-0000-000019040000}"/>
    <hyperlink ref="L1774" r:id="rId2134" xr:uid="{00000000-0004-0000-0000-000018040000}"/>
    <hyperlink ref="L1773" r:id="rId2135" xr:uid="{00000000-0004-0000-0000-000017040000}"/>
    <hyperlink ref="L1772" r:id="rId2136" xr:uid="{00000000-0004-0000-0000-000016040000}"/>
    <hyperlink ref="L1771" r:id="rId2137" xr:uid="{00000000-0004-0000-0000-000015040000}"/>
    <hyperlink ref="L1770" r:id="rId2138" xr:uid="{00000000-0004-0000-0000-000014040000}"/>
    <hyperlink ref="L1769" r:id="rId2139" xr:uid="{00000000-0004-0000-0000-000013040000}"/>
    <hyperlink ref="L1768" r:id="rId2140" xr:uid="{00000000-0004-0000-0000-000012040000}"/>
    <hyperlink ref="L1767" r:id="rId2141" xr:uid="{00000000-0004-0000-0000-000011040000}"/>
    <hyperlink ref="L1766" r:id="rId2142" xr:uid="{00000000-0004-0000-0000-000010040000}"/>
    <hyperlink ref="L1765" r:id="rId2143" xr:uid="{00000000-0004-0000-0000-00000F040000}"/>
    <hyperlink ref="L1764" r:id="rId2144" xr:uid="{00000000-0004-0000-0000-00000E040000}"/>
    <hyperlink ref="L1763" r:id="rId2145" xr:uid="{00000000-0004-0000-0000-00000D040000}"/>
    <hyperlink ref="L1760" r:id="rId2146" xr:uid="{00000000-0004-0000-0000-00000C040000}"/>
    <hyperlink ref="L1759" r:id="rId2147" xr:uid="{00000000-0004-0000-0000-00000B040000}"/>
    <hyperlink ref="L1758" r:id="rId2148" xr:uid="{00000000-0004-0000-0000-00000A040000}"/>
    <hyperlink ref="L1757" r:id="rId2149" xr:uid="{00000000-0004-0000-0000-000009040000}"/>
    <hyperlink ref="L1756" r:id="rId2150" xr:uid="{00000000-0004-0000-0000-000008040000}"/>
    <hyperlink ref="L1755" r:id="rId2151" xr:uid="{00000000-0004-0000-0000-000007040000}"/>
    <hyperlink ref="L1754" r:id="rId2152" xr:uid="{00000000-0004-0000-0000-000006040000}"/>
    <hyperlink ref="L1753" r:id="rId2153" xr:uid="{00000000-0004-0000-0000-000005040000}"/>
    <hyperlink ref="L1683" r:id="rId2154" xr:uid="{00000000-0004-0000-0000-000004040000}"/>
    <hyperlink ref="L1682" r:id="rId2155" xr:uid="{00000000-0004-0000-0000-000003040000}"/>
    <hyperlink ref="L1677" r:id="rId2156" xr:uid="{00000000-0004-0000-0000-000002040000}"/>
    <hyperlink ref="L1676" r:id="rId2157" xr:uid="{00000000-0004-0000-0000-000001040000}"/>
    <hyperlink ref="L1675" r:id="rId2158" xr:uid="{00000000-0004-0000-0000-000000040000}"/>
    <hyperlink ref="L1674" r:id="rId2159" xr:uid="{00000000-0004-0000-0000-0000FF030000}"/>
    <hyperlink ref="L1673" r:id="rId2160" xr:uid="{00000000-0004-0000-0000-0000FE030000}"/>
    <hyperlink ref="L1672" r:id="rId2161" xr:uid="{00000000-0004-0000-0000-0000FD030000}"/>
    <hyperlink ref="L1671" r:id="rId2162" location="budget-2021;%20https://assets.gov.ie/90872/64cdbce9-f3ae-468b-b730-9eadc94c8a7d.pdf" xr:uid="{00000000-0004-0000-0000-0000FC030000}"/>
    <hyperlink ref="L1670" r:id="rId2163" xr:uid="{00000000-0004-0000-0000-0000FB030000}"/>
    <hyperlink ref="L1669" r:id="rId2164" xr:uid="{00000000-0004-0000-0000-0000FA030000}"/>
    <hyperlink ref="L1668" r:id="rId2165" xr:uid="{00000000-0004-0000-0000-0000F9030000}"/>
    <hyperlink ref="L1667" r:id="rId2166" xr:uid="{00000000-0004-0000-0000-0000F8030000}"/>
    <hyperlink ref="L1666" r:id="rId2167" xr:uid="{00000000-0004-0000-0000-0000F7030000}"/>
    <hyperlink ref="L1665" r:id="rId2168" xr:uid="{00000000-0004-0000-0000-0000F6030000}"/>
    <hyperlink ref="L1663" r:id="rId2169" xr:uid="{00000000-0004-0000-0000-0000F5030000}"/>
    <hyperlink ref="L1662" r:id="rId2170" xr:uid="{00000000-0004-0000-0000-0000F4030000}"/>
    <hyperlink ref="L1661" r:id="rId2171" xr:uid="{00000000-0004-0000-0000-0000F3030000}"/>
    <hyperlink ref="L1660" r:id="rId2172" xr:uid="{00000000-0004-0000-0000-0000F2030000}"/>
    <hyperlink ref="L1659" r:id="rId2173" xr:uid="{00000000-0004-0000-0000-0000F1030000}"/>
    <hyperlink ref="L1658" r:id="rId2174" xr:uid="{00000000-0004-0000-0000-0000F0030000}"/>
    <hyperlink ref="L1657" r:id="rId2175" xr:uid="{00000000-0004-0000-0000-0000EF030000}"/>
    <hyperlink ref="L1656" r:id="rId2176" xr:uid="{00000000-0004-0000-0000-0000EE030000}"/>
    <hyperlink ref="L1655" r:id="rId2177" xr:uid="{00000000-0004-0000-0000-0000ED030000}"/>
    <hyperlink ref="L1654" r:id="rId2178" xr:uid="{00000000-0004-0000-0000-0000EC030000}"/>
    <hyperlink ref="L1652" r:id="rId2179" xr:uid="{00000000-0004-0000-0000-0000EB030000}"/>
    <hyperlink ref="L1651" r:id="rId2180" xr:uid="{00000000-0004-0000-0000-0000EA030000}"/>
    <hyperlink ref="L1650" r:id="rId2181" xr:uid="{00000000-0004-0000-0000-0000E9030000}"/>
    <hyperlink ref="L1649" r:id="rId2182" xr:uid="{00000000-0004-0000-0000-0000E8030000}"/>
    <hyperlink ref="L1648" r:id="rId2183" xr:uid="{00000000-0004-0000-0000-0000E7030000}"/>
    <hyperlink ref="L1647" r:id="rId2184" xr:uid="{00000000-0004-0000-0000-0000E6030000}"/>
    <hyperlink ref="L1646" r:id="rId2185" xr:uid="{00000000-0004-0000-0000-0000E5030000}"/>
    <hyperlink ref="L1645" r:id="rId2186" xr:uid="{00000000-0004-0000-0000-0000E4030000}"/>
    <hyperlink ref="L1644" r:id="rId2187" xr:uid="{00000000-0004-0000-0000-0000E3030000}"/>
    <hyperlink ref="L1642" r:id="rId2188" xr:uid="{00000000-0004-0000-0000-0000E2030000}"/>
    <hyperlink ref="L1641" r:id="rId2189" xr:uid="{00000000-0004-0000-0000-0000E1030000}"/>
    <hyperlink ref="L1639" r:id="rId2190" xr:uid="{00000000-0004-0000-0000-0000E0030000}"/>
    <hyperlink ref="L1637" r:id="rId2191" xr:uid="{00000000-0004-0000-0000-0000DF030000}"/>
    <hyperlink ref="L1636" r:id="rId2192" xr:uid="{00000000-0004-0000-0000-0000DE030000}"/>
    <hyperlink ref="L1635" r:id="rId2193" xr:uid="{00000000-0004-0000-0000-0000DD030000}"/>
    <hyperlink ref="L1634" r:id="rId2194" xr:uid="{00000000-0004-0000-0000-0000DC030000}"/>
    <hyperlink ref="L1633" r:id="rId2195" xr:uid="{00000000-0004-0000-0000-0000DB030000}"/>
    <hyperlink ref="L1632" r:id="rId2196" xr:uid="{00000000-0004-0000-0000-0000DA030000}"/>
    <hyperlink ref="L1631" r:id="rId2197" xr:uid="{00000000-0004-0000-0000-0000D9030000}"/>
    <hyperlink ref="L1630" r:id="rId2198" xr:uid="{00000000-0004-0000-0000-0000D8030000}"/>
    <hyperlink ref="L1629" r:id="rId2199" xr:uid="{00000000-0004-0000-0000-0000D7030000}"/>
    <hyperlink ref="L1628" r:id="rId2200" xr:uid="{00000000-0004-0000-0000-0000D6030000}"/>
    <hyperlink ref="L1627" r:id="rId2201" xr:uid="{00000000-0004-0000-0000-0000D5030000}"/>
    <hyperlink ref="L1626" r:id="rId2202" xr:uid="{00000000-0004-0000-0000-0000D4030000}"/>
    <hyperlink ref="L1625" r:id="rId2203" xr:uid="{00000000-0004-0000-0000-0000D3030000}"/>
    <hyperlink ref="L1624" r:id="rId2204" xr:uid="{00000000-0004-0000-0000-0000D2030000}"/>
    <hyperlink ref="L1623" r:id="rId2205" xr:uid="{00000000-0004-0000-0000-0000D1030000}"/>
    <hyperlink ref="L1621" r:id="rId2206" xr:uid="{00000000-0004-0000-0000-0000D0030000}"/>
    <hyperlink ref="L1619" r:id="rId2207" xr:uid="{00000000-0004-0000-0000-0000CF030000}"/>
    <hyperlink ref="L1618" r:id="rId2208" xr:uid="{00000000-0004-0000-0000-0000CE030000}"/>
    <hyperlink ref="L1617" r:id="rId2209" xr:uid="{00000000-0004-0000-0000-0000CD030000}"/>
    <hyperlink ref="L1616" r:id="rId2210" xr:uid="{00000000-0004-0000-0000-0000CC030000}"/>
    <hyperlink ref="L1615" r:id="rId2211" xr:uid="{00000000-0004-0000-0000-0000CB030000}"/>
    <hyperlink ref="L1614" r:id="rId2212" xr:uid="{00000000-0004-0000-0000-0000CA030000}"/>
    <hyperlink ref="L1613" r:id="rId2213" xr:uid="{00000000-0004-0000-0000-0000C9030000}"/>
    <hyperlink ref="L1612" r:id="rId2214" xr:uid="{00000000-0004-0000-0000-0000C8030000}"/>
    <hyperlink ref="L1610" r:id="rId2215" xr:uid="{00000000-0004-0000-0000-0000C7030000}"/>
    <hyperlink ref="L1609" r:id="rId2216" xr:uid="{00000000-0004-0000-0000-0000C6030000}"/>
    <hyperlink ref="L1608" r:id="rId2217" xr:uid="{00000000-0004-0000-0000-0000C5030000}"/>
    <hyperlink ref="L1607" r:id="rId2218" xr:uid="{00000000-0004-0000-0000-0000C4030000}"/>
    <hyperlink ref="L1606" r:id="rId2219" xr:uid="{00000000-0004-0000-0000-0000C3030000}"/>
    <hyperlink ref="L1605" r:id="rId2220" xr:uid="{00000000-0004-0000-0000-0000C2030000}"/>
    <hyperlink ref="L1604" r:id="rId2221" xr:uid="{00000000-0004-0000-0000-0000C1030000}"/>
    <hyperlink ref="L1603" r:id="rId2222" xr:uid="{00000000-0004-0000-0000-0000C0030000}"/>
    <hyperlink ref="L1602" r:id="rId2223" xr:uid="{00000000-0004-0000-0000-0000BF030000}"/>
    <hyperlink ref="L1601" r:id="rId2224" xr:uid="{00000000-0004-0000-0000-0000BE030000}"/>
    <hyperlink ref="L1600" r:id="rId2225" xr:uid="{00000000-0004-0000-0000-0000BD030000}"/>
    <hyperlink ref="L1599" r:id="rId2226" xr:uid="{00000000-0004-0000-0000-0000BC030000}"/>
    <hyperlink ref="L1598" r:id="rId2227" xr:uid="{00000000-0004-0000-0000-0000BB030000}"/>
    <hyperlink ref="L1597" r:id="rId2228" xr:uid="{00000000-0004-0000-0000-0000BA030000}"/>
    <hyperlink ref="L1596" r:id="rId2229" xr:uid="{00000000-0004-0000-0000-0000B9030000}"/>
    <hyperlink ref="L1595" r:id="rId2230" xr:uid="{00000000-0004-0000-0000-0000B8030000}"/>
    <hyperlink ref="L1594" r:id="rId2231" xr:uid="{00000000-0004-0000-0000-0000B7030000}"/>
    <hyperlink ref="L1593" r:id="rId2232" xr:uid="{00000000-0004-0000-0000-0000B6030000}"/>
    <hyperlink ref="L1592" r:id="rId2233" xr:uid="{00000000-0004-0000-0000-0000B5030000}"/>
    <hyperlink ref="L1591" r:id="rId2234" xr:uid="{00000000-0004-0000-0000-0000B4030000}"/>
    <hyperlink ref="L1590" r:id="rId2235" xr:uid="{00000000-0004-0000-0000-0000B3030000}"/>
    <hyperlink ref="L1589" r:id="rId2236" xr:uid="{00000000-0004-0000-0000-0000B2030000}"/>
    <hyperlink ref="L1588" r:id="rId2237" xr:uid="{00000000-0004-0000-0000-0000B1030000}"/>
    <hyperlink ref="L1587" r:id="rId2238" xr:uid="{00000000-0004-0000-0000-0000B0030000}"/>
    <hyperlink ref="L1586" r:id="rId2239" xr:uid="{00000000-0004-0000-0000-0000AF030000}"/>
    <hyperlink ref="L1585" r:id="rId2240" xr:uid="{00000000-0004-0000-0000-0000AE030000}"/>
    <hyperlink ref="L1584" r:id="rId2241" xr:uid="{00000000-0004-0000-0000-0000AD030000}"/>
    <hyperlink ref="L1583" r:id="rId2242" xr:uid="{00000000-0004-0000-0000-0000AC030000}"/>
    <hyperlink ref="L1582" r:id="rId2243" xr:uid="{00000000-0004-0000-0000-0000AB030000}"/>
    <hyperlink ref="L1581" r:id="rId2244" xr:uid="{00000000-0004-0000-0000-0000AA030000}"/>
    <hyperlink ref="L1580" r:id="rId2245" xr:uid="{00000000-0004-0000-0000-0000A9030000}"/>
    <hyperlink ref="L1579" r:id="rId2246" xr:uid="{00000000-0004-0000-0000-0000A8030000}"/>
    <hyperlink ref="L1578" r:id="rId2247" xr:uid="{00000000-0004-0000-0000-0000A7030000}"/>
    <hyperlink ref="L1577" r:id="rId2248" xr:uid="{00000000-0004-0000-0000-0000A6030000}"/>
    <hyperlink ref="L1576" r:id="rId2249" xr:uid="{00000000-0004-0000-0000-0000A5030000}"/>
    <hyperlink ref="L1575" r:id="rId2250" xr:uid="{00000000-0004-0000-0000-0000A4030000}"/>
    <hyperlink ref="L1574" r:id="rId2251" xr:uid="{00000000-0004-0000-0000-0000A3030000}"/>
    <hyperlink ref="L1573" r:id="rId2252" xr:uid="{00000000-0004-0000-0000-0000A2030000}"/>
    <hyperlink ref="L1572" r:id="rId2253" xr:uid="{00000000-0004-0000-0000-0000A1030000}"/>
    <hyperlink ref="L1571" r:id="rId2254" xr:uid="{00000000-0004-0000-0000-0000A0030000}"/>
    <hyperlink ref="L1570" r:id="rId2255" xr:uid="{00000000-0004-0000-0000-00009F030000}"/>
    <hyperlink ref="L1568" r:id="rId2256" xr:uid="{00000000-0004-0000-0000-00009E030000}"/>
    <hyperlink ref="L1567" r:id="rId2257" xr:uid="{00000000-0004-0000-0000-00009D030000}"/>
    <hyperlink ref="L1566" r:id="rId2258" xr:uid="{00000000-0004-0000-0000-00009C030000}"/>
    <hyperlink ref="L1565" r:id="rId2259" xr:uid="{00000000-0004-0000-0000-00009B030000}"/>
    <hyperlink ref="L1564" r:id="rId2260" xr:uid="{00000000-0004-0000-0000-00009A030000}"/>
    <hyperlink ref="L1563" r:id="rId2261" xr:uid="{00000000-0004-0000-0000-000099030000}"/>
    <hyperlink ref="L1562" r:id="rId2262" xr:uid="{00000000-0004-0000-0000-000098030000}"/>
    <hyperlink ref="L1561" r:id="rId2263" xr:uid="{00000000-0004-0000-0000-000097030000}"/>
    <hyperlink ref="L1560" r:id="rId2264" xr:uid="{00000000-0004-0000-0000-000096030000}"/>
    <hyperlink ref="L1559" r:id="rId2265" xr:uid="{00000000-0004-0000-0000-000095030000}"/>
    <hyperlink ref="L1558" r:id="rId2266" xr:uid="{00000000-0004-0000-0000-000094030000}"/>
    <hyperlink ref="L1557" r:id="rId2267" xr:uid="{00000000-0004-0000-0000-000093030000}"/>
    <hyperlink ref="L1556" r:id="rId2268" xr:uid="{00000000-0004-0000-0000-000092030000}"/>
    <hyperlink ref="L1555" r:id="rId2269" xr:uid="{00000000-0004-0000-0000-000091030000}"/>
    <hyperlink ref="L1553" r:id="rId2270" xr:uid="{00000000-0004-0000-0000-000090030000}"/>
    <hyperlink ref="L1552" r:id="rId2271" xr:uid="{00000000-0004-0000-0000-00008F030000}"/>
    <hyperlink ref="L1551" r:id="rId2272" xr:uid="{00000000-0004-0000-0000-00008E030000}"/>
    <hyperlink ref="L1550" r:id="rId2273" xr:uid="{00000000-0004-0000-0000-00008D030000}"/>
    <hyperlink ref="L1549" r:id="rId2274" xr:uid="{00000000-0004-0000-0000-00008C030000}"/>
    <hyperlink ref="L1547" r:id="rId2275" xr:uid="{00000000-0004-0000-0000-00008B030000}"/>
    <hyperlink ref="L1546" r:id="rId2276" xr:uid="{00000000-0004-0000-0000-00008A030000}"/>
    <hyperlink ref="L1545" r:id="rId2277" xr:uid="{00000000-0004-0000-0000-000089030000}"/>
    <hyperlink ref="L1542" r:id="rId2278" xr:uid="{00000000-0004-0000-0000-000088030000}"/>
    <hyperlink ref="L1541" r:id="rId2279" xr:uid="{00000000-0004-0000-0000-000087030000}"/>
    <hyperlink ref="L1540" r:id="rId2280" xr:uid="{00000000-0004-0000-0000-000086030000}"/>
    <hyperlink ref="L1539" r:id="rId2281" xr:uid="{00000000-0004-0000-0000-000085030000}"/>
    <hyperlink ref="L1538" r:id="rId2282" xr:uid="{00000000-0004-0000-0000-000084030000}"/>
    <hyperlink ref="L1537" r:id="rId2283" xr:uid="{00000000-0004-0000-0000-000083030000}"/>
    <hyperlink ref="L1536" r:id="rId2284" xr:uid="{00000000-0004-0000-0000-000082030000}"/>
    <hyperlink ref="L1535" r:id="rId2285" xr:uid="{00000000-0004-0000-0000-000081030000}"/>
    <hyperlink ref="L1534" r:id="rId2286" xr:uid="{00000000-0004-0000-0000-000080030000}"/>
    <hyperlink ref="L1533" r:id="rId2287" xr:uid="{00000000-0004-0000-0000-00007F030000}"/>
    <hyperlink ref="L1532" r:id="rId2288" xr:uid="{00000000-0004-0000-0000-00007E030000}"/>
    <hyperlink ref="L1531" r:id="rId2289" xr:uid="{00000000-0004-0000-0000-00007D030000}"/>
    <hyperlink ref="L1530" r:id="rId2290" xr:uid="{00000000-0004-0000-0000-00007C030000}"/>
    <hyperlink ref="L1529" r:id="rId2291" xr:uid="{00000000-0004-0000-0000-00007B030000}"/>
    <hyperlink ref="L1524" r:id="rId2292" xr:uid="{00000000-0004-0000-0000-00007A030000}"/>
    <hyperlink ref="L1523" r:id="rId2293" xr:uid="{00000000-0004-0000-0000-000079030000}"/>
    <hyperlink ref="L1522" r:id="rId2294" xr:uid="{00000000-0004-0000-0000-000078030000}"/>
    <hyperlink ref="L1521" r:id="rId2295" xr:uid="{00000000-0004-0000-0000-000077030000}"/>
    <hyperlink ref="L1519" r:id="rId2296" xr:uid="{00000000-0004-0000-0000-000076030000}"/>
    <hyperlink ref="L1518" r:id="rId2297" xr:uid="{00000000-0004-0000-0000-000075030000}"/>
    <hyperlink ref="L1517" r:id="rId2298" xr:uid="{00000000-0004-0000-0000-000074030000}"/>
    <hyperlink ref="L1514" r:id="rId2299" xr:uid="{00000000-0004-0000-0000-000073030000}"/>
    <hyperlink ref="L1513" r:id="rId2300" xr:uid="{00000000-0004-0000-0000-000072030000}"/>
    <hyperlink ref="L1512" r:id="rId2301" xr:uid="{00000000-0004-0000-0000-000071030000}"/>
    <hyperlink ref="L1511" r:id="rId2302" xr:uid="{00000000-0004-0000-0000-000070030000}"/>
    <hyperlink ref="L1510" r:id="rId2303" xr:uid="{00000000-0004-0000-0000-00006F030000}"/>
    <hyperlink ref="L1508" r:id="rId2304" xr:uid="{00000000-0004-0000-0000-00006E030000}"/>
    <hyperlink ref="L1506" r:id="rId2305" xr:uid="{00000000-0004-0000-0000-00006D030000}"/>
    <hyperlink ref="L1504" r:id="rId2306" xr:uid="{00000000-0004-0000-0000-00006C030000}"/>
    <hyperlink ref="L1503" r:id="rId2307" xr:uid="{00000000-0004-0000-0000-00006B030000}"/>
    <hyperlink ref="L1502" r:id="rId2308" xr:uid="{00000000-0004-0000-0000-00006A030000}"/>
    <hyperlink ref="L1500" r:id="rId2309" xr:uid="{00000000-0004-0000-0000-000069030000}"/>
    <hyperlink ref="L1499" r:id="rId2310" xr:uid="{00000000-0004-0000-0000-000068030000}"/>
    <hyperlink ref="L1498" r:id="rId2311" xr:uid="{00000000-0004-0000-0000-000067030000}"/>
    <hyperlink ref="L1497" r:id="rId2312" xr:uid="{00000000-0004-0000-0000-000066030000}"/>
    <hyperlink ref="L1496" r:id="rId2313" xr:uid="{00000000-0004-0000-0000-000065030000}"/>
    <hyperlink ref="L1495" r:id="rId2314" xr:uid="{00000000-0004-0000-0000-000064030000}"/>
    <hyperlink ref="L1493" r:id="rId2315" xr:uid="{00000000-0004-0000-0000-000063030000}"/>
    <hyperlink ref="L1492" r:id="rId2316" xr:uid="{00000000-0004-0000-0000-000062030000}"/>
    <hyperlink ref="L1491" r:id="rId2317" xr:uid="{00000000-0004-0000-0000-000061030000}"/>
    <hyperlink ref="L1489" r:id="rId2318" xr:uid="{00000000-0004-0000-0000-00005F030000}"/>
    <hyperlink ref="L1488" r:id="rId2319" xr:uid="{00000000-0004-0000-0000-00005E030000}"/>
    <hyperlink ref="L1487" r:id="rId2320" xr:uid="{00000000-0004-0000-0000-00005D030000}"/>
    <hyperlink ref="L1485" r:id="rId2321" xr:uid="{00000000-0004-0000-0000-00005C030000}"/>
    <hyperlink ref="L1484" r:id="rId2322" xr:uid="{00000000-0004-0000-0000-00005B030000}"/>
    <hyperlink ref="L1483" r:id="rId2323" xr:uid="{00000000-0004-0000-0000-00005A030000}"/>
    <hyperlink ref="L1482" r:id="rId2324" xr:uid="{00000000-0004-0000-0000-000059030000}"/>
    <hyperlink ref="L1480" r:id="rId2325" xr:uid="{00000000-0004-0000-0000-000058030000}"/>
    <hyperlink ref="L1479" r:id="rId2326" xr:uid="{00000000-0004-0000-0000-000057030000}"/>
    <hyperlink ref="L1478" r:id="rId2327" xr:uid="{00000000-0004-0000-0000-000056030000}"/>
    <hyperlink ref="L1477" r:id="rId2328" xr:uid="{00000000-0004-0000-0000-000055030000}"/>
    <hyperlink ref="L1476" r:id="rId2329" xr:uid="{00000000-0004-0000-0000-000054030000}"/>
    <hyperlink ref="L1475" r:id="rId2330" xr:uid="{00000000-0004-0000-0000-000052030000}"/>
    <hyperlink ref="L1474" r:id="rId2331" xr:uid="{00000000-0004-0000-0000-000051030000}"/>
    <hyperlink ref="L1470" r:id="rId2332" xr:uid="{00000000-0004-0000-0000-000050030000}"/>
    <hyperlink ref="L1469" r:id="rId2333" xr:uid="{00000000-0004-0000-0000-00004F030000}"/>
    <hyperlink ref="L1468" r:id="rId2334" xr:uid="{00000000-0004-0000-0000-00004E030000}"/>
    <hyperlink ref="L1467" r:id="rId2335" xr:uid="{00000000-0004-0000-0000-00004D030000}"/>
    <hyperlink ref="L1466" r:id="rId2336" xr:uid="{00000000-0004-0000-0000-00004C030000}"/>
    <hyperlink ref="L1464" r:id="rId2337" xr:uid="{00000000-0004-0000-0000-00004B030000}"/>
    <hyperlink ref="L1463" r:id="rId2338" xr:uid="{00000000-0004-0000-0000-00004A030000}"/>
    <hyperlink ref="L1462" r:id="rId2339" xr:uid="{00000000-0004-0000-0000-000049030000}"/>
    <hyperlink ref="L1460" r:id="rId2340" xr:uid="{00000000-0004-0000-0000-000048030000}"/>
    <hyperlink ref="L1459" r:id="rId2341" xr:uid="{00000000-0004-0000-0000-000047030000}"/>
    <hyperlink ref="L1458" r:id="rId2342" xr:uid="{00000000-0004-0000-0000-000046030000}"/>
    <hyperlink ref="L1456" r:id="rId2343" xr:uid="{00000000-0004-0000-0000-000045030000}"/>
    <hyperlink ref="L1455" r:id="rId2344" xr:uid="{00000000-0004-0000-0000-000044030000}"/>
    <hyperlink ref="L1454" r:id="rId2345" xr:uid="{00000000-0004-0000-0000-000043030000}"/>
    <hyperlink ref="L1453" r:id="rId2346" xr:uid="{00000000-0004-0000-0000-000042030000}"/>
    <hyperlink ref="L1452" r:id="rId2347" xr:uid="{00000000-0004-0000-0000-000041030000}"/>
    <hyperlink ref="L1451" r:id="rId2348" xr:uid="{00000000-0004-0000-0000-000040030000}"/>
    <hyperlink ref="L1450" r:id="rId2349" xr:uid="{00000000-0004-0000-0000-00003F030000}"/>
    <hyperlink ref="L1449" r:id="rId2350" xr:uid="{00000000-0004-0000-0000-00003E030000}"/>
    <hyperlink ref="L1448" r:id="rId2351" xr:uid="{00000000-0004-0000-0000-00003D030000}"/>
    <hyperlink ref="L1446" r:id="rId2352" xr:uid="{00000000-0004-0000-0000-00003C030000}"/>
    <hyperlink ref="L1445" r:id="rId2353" xr:uid="{00000000-0004-0000-0000-00003B030000}"/>
    <hyperlink ref="L1444" r:id="rId2354" xr:uid="{00000000-0004-0000-0000-00003A030000}"/>
    <hyperlink ref="L1443" r:id="rId2355" xr:uid="{00000000-0004-0000-0000-000039030000}"/>
    <hyperlink ref="L1442" r:id="rId2356" xr:uid="{00000000-0004-0000-0000-000038030000}"/>
    <hyperlink ref="L1441" r:id="rId2357" xr:uid="{00000000-0004-0000-0000-000037030000}"/>
    <hyperlink ref="L1440" r:id="rId2358" xr:uid="{00000000-0004-0000-0000-000036030000}"/>
    <hyperlink ref="L1439" r:id="rId2359" xr:uid="{00000000-0004-0000-0000-000035030000}"/>
    <hyperlink ref="L1438" r:id="rId2360" xr:uid="{00000000-0004-0000-0000-000034030000}"/>
    <hyperlink ref="L1437" r:id="rId2361" xr:uid="{00000000-0004-0000-0000-000033030000}"/>
    <hyperlink ref="L1436" r:id="rId2362" xr:uid="{00000000-0004-0000-0000-000032030000}"/>
    <hyperlink ref="L1435" r:id="rId2363" xr:uid="{00000000-0004-0000-0000-000031030000}"/>
    <hyperlink ref="L1434" r:id="rId2364" xr:uid="{00000000-0004-0000-0000-000030030000}"/>
    <hyperlink ref="L1433" r:id="rId2365" xr:uid="{00000000-0004-0000-0000-00002F030000}"/>
    <hyperlink ref="L1432" r:id="rId2366" xr:uid="{00000000-0004-0000-0000-00002E030000}"/>
    <hyperlink ref="L1431" r:id="rId2367" xr:uid="{00000000-0004-0000-0000-00002D030000}"/>
    <hyperlink ref="L1430" r:id="rId2368" xr:uid="{00000000-0004-0000-0000-00002C030000}"/>
    <hyperlink ref="L1429" r:id="rId2369" xr:uid="{00000000-0004-0000-0000-00002B030000}"/>
    <hyperlink ref="L1428" r:id="rId2370" xr:uid="{00000000-0004-0000-0000-00002A030000}"/>
    <hyperlink ref="L1427" r:id="rId2371" xr:uid="{00000000-0004-0000-0000-000029030000}"/>
    <hyperlink ref="L1426" r:id="rId2372" xr:uid="{00000000-0004-0000-0000-000028030000}"/>
    <hyperlink ref="L1425" r:id="rId2373" xr:uid="{00000000-0004-0000-0000-000027030000}"/>
    <hyperlink ref="L1424" r:id="rId2374" xr:uid="{00000000-0004-0000-0000-000026030000}"/>
    <hyperlink ref="L1423" r:id="rId2375" xr:uid="{00000000-0004-0000-0000-000025030000}"/>
    <hyperlink ref="L1422" r:id="rId2376" xr:uid="{00000000-0004-0000-0000-000024030000}"/>
    <hyperlink ref="L1421" r:id="rId2377" xr:uid="{00000000-0004-0000-0000-000023030000}"/>
    <hyperlink ref="L1419" r:id="rId2378" xr:uid="{00000000-0004-0000-0000-000022030000}"/>
    <hyperlink ref="L1418" r:id="rId2379" xr:uid="{00000000-0004-0000-0000-000021030000}"/>
    <hyperlink ref="L1417" r:id="rId2380" xr:uid="{00000000-0004-0000-0000-000020030000}"/>
    <hyperlink ref="L1416" r:id="rId2381" xr:uid="{00000000-0004-0000-0000-00001F030000}"/>
    <hyperlink ref="L1414" r:id="rId2382" xr:uid="{00000000-0004-0000-0000-00001E030000}"/>
    <hyperlink ref="L1413" r:id="rId2383" xr:uid="{00000000-0004-0000-0000-00001D030000}"/>
    <hyperlink ref="L1409" r:id="rId2384" xr:uid="{00000000-0004-0000-0000-00001C030000}"/>
    <hyperlink ref="L1406" r:id="rId2385" xr:uid="{00000000-0004-0000-0000-00001B030000}"/>
    <hyperlink ref="L1405" r:id="rId2386" xr:uid="{00000000-0004-0000-0000-00001A030000}"/>
    <hyperlink ref="L1404" r:id="rId2387" xr:uid="{00000000-0004-0000-0000-000019030000}"/>
    <hyperlink ref="L1403" r:id="rId2388" xr:uid="{00000000-0004-0000-0000-000018030000}"/>
    <hyperlink ref="L1402" r:id="rId2389" xr:uid="{00000000-0004-0000-0000-000017030000}"/>
    <hyperlink ref="L1401" r:id="rId2390" xr:uid="{00000000-0004-0000-0000-000016030000}"/>
    <hyperlink ref="L1398" r:id="rId2391" xr:uid="{00000000-0004-0000-0000-000015030000}"/>
    <hyperlink ref="L1397" r:id="rId2392" xr:uid="{00000000-0004-0000-0000-000014030000}"/>
    <hyperlink ref="L1396" r:id="rId2393" xr:uid="{00000000-0004-0000-0000-000013030000}"/>
    <hyperlink ref="L1395" r:id="rId2394" xr:uid="{00000000-0004-0000-0000-000012030000}"/>
    <hyperlink ref="L1394" r:id="rId2395" xr:uid="{00000000-0004-0000-0000-000011030000}"/>
    <hyperlink ref="L1393" r:id="rId2396" xr:uid="{00000000-0004-0000-0000-000010030000}"/>
    <hyperlink ref="L1392" r:id="rId2397" xr:uid="{00000000-0004-0000-0000-00000F030000}"/>
    <hyperlink ref="L1391" r:id="rId2398" xr:uid="{00000000-0004-0000-0000-00000E030000}"/>
    <hyperlink ref="L1390" r:id="rId2399" xr:uid="{00000000-0004-0000-0000-00000D030000}"/>
    <hyperlink ref="L1389" r:id="rId2400" xr:uid="{00000000-0004-0000-0000-00000C030000}"/>
    <hyperlink ref="L1388" r:id="rId2401" xr:uid="{00000000-0004-0000-0000-00000B030000}"/>
    <hyperlink ref="L1387" r:id="rId2402" xr:uid="{00000000-0004-0000-0000-00000A030000}"/>
    <hyperlink ref="L1386" r:id="rId2403" xr:uid="{00000000-0004-0000-0000-000009030000}"/>
    <hyperlink ref="L1385" r:id="rId2404" xr:uid="{00000000-0004-0000-0000-000008030000}"/>
    <hyperlink ref="L1383" r:id="rId2405" xr:uid="{00000000-0004-0000-0000-000007030000}"/>
    <hyperlink ref="L1382" r:id="rId2406" xr:uid="{00000000-0004-0000-0000-000006030000}"/>
    <hyperlink ref="L1381" r:id="rId2407" xr:uid="{00000000-0004-0000-0000-000005030000}"/>
    <hyperlink ref="L1379" r:id="rId2408" xr:uid="{00000000-0004-0000-0000-000004030000}"/>
    <hyperlink ref="L1378" r:id="rId2409" xr:uid="{00000000-0004-0000-0000-000003030000}"/>
    <hyperlink ref="L1377" r:id="rId2410" xr:uid="{00000000-0004-0000-0000-000002030000}"/>
    <hyperlink ref="L1375" r:id="rId2411" xr:uid="{00000000-0004-0000-0000-000001030000}"/>
    <hyperlink ref="L1374" r:id="rId2412" xr:uid="{00000000-0004-0000-0000-000000030000}"/>
    <hyperlink ref="L1372" r:id="rId2413" xr:uid="{00000000-0004-0000-0000-0000FF020000}"/>
    <hyperlink ref="L1371" r:id="rId2414" xr:uid="{00000000-0004-0000-0000-0000FE020000}"/>
    <hyperlink ref="L1370" r:id="rId2415" xr:uid="{00000000-0004-0000-0000-0000FD020000}"/>
    <hyperlink ref="L1369" r:id="rId2416" xr:uid="{00000000-0004-0000-0000-0000FC020000}"/>
    <hyperlink ref="L1368" r:id="rId2417" xr:uid="{00000000-0004-0000-0000-0000FB020000}"/>
    <hyperlink ref="L1367" r:id="rId2418" xr:uid="{00000000-0004-0000-0000-0000FA020000}"/>
    <hyperlink ref="L1366" r:id="rId2419" xr:uid="{00000000-0004-0000-0000-0000F9020000}"/>
    <hyperlink ref="L1365" r:id="rId2420" xr:uid="{00000000-0004-0000-0000-0000F8020000}"/>
    <hyperlink ref="L1364" r:id="rId2421" xr:uid="{00000000-0004-0000-0000-0000F7020000}"/>
    <hyperlink ref="L1362" r:id="rId2422" xr:uid="{00000000-0004-0000-0000-0000F6020000}"/>
    <hyperlink ref="L1361" r:id="rId2423" xr:uid="{00000000-0004-0000-0000-0000F5020000}"/>
    <hyperlink ref="L1358" r:id="rId2424" xr:uid="{00000000-0004-0000-0000-0000F4020000}"/>
    <hyperlink ref="L1357" r:id="rId2425" xr:uid="{00000000-0004-0000-0000-0000F3020000}"/>
    <hyperlink ref="L1356" r:id="rId2426" xr:uid="{00000000-0004-0000-0000-0000F2020000}"/>
    <hyperlink ref="L1355" r:id="rId2427" xr:uid="{00000000-0004-0000-0000-0000F1020000}"/>
    <hyperlink ref="L1354" r:id="rId2428" xr:uid="{00000000-0004-0000-0000-0000F0020000}"/>
    <hyperlink ref="L1352" r:id="rId2429" xr:uid="{00000000-0004-0000-0000-0000EF020000}"/>
    <hyperlink ref="L1351" r:id="rId2430" xr:uid="{00000000-0004-0000-0000-0000EE020000}"/>
    <hyperlink ref="L1350" r:id="rId2431" xr:uid="{00000000-0004-0000-0000-0000ED020000}"/>
    <hyperlink ref="L1349" r:id="rId2432" xr:uid="{00000000-0004-0000-0000-0000EC020000}"/>
    <hyperlink ref="L1347" r:id="rId2433" xr:uid="{00000000-0004-0000-0000-0000EB020000}"/>
    <hyperlink ref="L1346" r:id="rId2434" xr:uid="{00000000-0004-0000-0000-0000EA020000}"/>
    <hyperlink ref="L1345" r:id="rId2435" xr:uid="{00000000-0004-0000-0000-0000E9020000}"/>
    <hyperlink ref="L1343" r:id="rId2436" xr:uid="{00000000-0004-0000-0000-0000E8020000}"/>
    <hyperlink ref="L1342" r:id="rId2437" xr:uid="{00000000-0004-0000-0000-0000E7020000}"/>
    <hyperlink ref="L1341" r:id="rId2438" xr:uid="{00000000-0004-0000-0000-0000E6020000}"/>
    <hyperlink ref="L1340" r:id="rId2439" xr:uid="{00000000-0004-0000-0000-0000E5020000}"/>
    <hyperlink ref="L1339" r:id="rId2440" xr:uid="{00000000-0004-0000-0000-0000E4020000}"/>
    <hyperlink ref="L1338" r:id="rId2441" xr:uid="{00000000-0004-0000-0000-0000E3020000}"/>
    <hyperlink ref="L1337" r:id="rId2442" xr:uid="{00000000-0004-0000-0000-0000E2020000}"/>
    <hyperlink ref="L1336" r:id="rId2443" xr:uid="{00000000-0004-0000-0000-0000E1020000}"/>
    <hyperlink ref="L1335" r:id="rId2444" xr:uid="{00000000-0004-0000-0000-0000E0020000}"/>
    <hyperlink ref="L1334" r:id="rId2445" xr:uid="{00000000-0004-0000-0000-0000DF020000}"/>
    <hyperlink ref="L1333" r:id="rId2446" xr:uid="{00000000-0004-0000-0000-0000DE020000}"/>
    <hyperlink ref="L1332" r:id="rId2447" xr:uid="{00000000-0004-0000-0000-0000DD020000}"/>
    <hyperlink ref="L1331" r:id="rId2448" xr:uid="{00000000-0004-0000-0000-0000DC020000}"/>
    <hyperlink ref="L1330" r:id="rId2449" xr:uid="{00000000-0004-0000-0000-0000DB020000}"/>
    <hyperlink ref="L1329" r:id="rId2450" xr:uid="{00000000-0004-0000-0000-0000DA020000}"/>
    <hyperlink ref="L1328" r:id="rId2451" xr:uid="{00000000-0004-0000-0000-0000D9020000}"/>
    <hyperlink ref="L1327" r:id="rId2452" xr:uid="{00000000-0004-0000-0000-0000D8020000}"/>
    <hyperlink ref="L1325" r:id="rId2453" xr:uid="{00000000-0004-0000-0000-0000D7020000}"/>
    <hyperlink ref="L1324" r:id="rId2454" xr:uid="{00000000-0004-0000-0000-0000D6020000}"/>
    <hyperlink ref="L1323" r:id="rId2455" xr:uid="{00000000-0004-0000-0000-0000D5020000}"/>
    <hyperlink ref="L1321" r:id="rId2456" xr:uid="{00000000-0004-0000-0000-0000D4020000}"/>
    <hyperlink ref="L1320" r:id="rId2457" xr:uid="{00000000-0004-0000-0000-0000D3020000}"/>
    <hyperlink ref="L1319" r:id="rId2458" xr:uid="{00000000-0004-0000-0000-0000D2020000}"/>
    <hyperlink ref="L1318" r:id="rId2459" xr:uid="{00000000-0004-0000-0000-0000D1020000}"/>
    <hyperlink ref="L1317" r:id="rId2460" xr:uid="{00000000-0004-0000-0000-0000D0020000}"/>
    <hyperlink ref="L1316" r:id="rId2461" xr:uid="{00000000-0004-0000-0000-0000CF020000}"/>
    <hyperlink ref="L1315" r:id="rId2462" xr:uid="{00000000-0004-0000-0000-0000CE020000}"/>
    <hyperlink ref="L1314" r:id="rId2463" xr:uid="{00000000-0004-0000-0000-0000CD020000}"/>
    <hyperlink ref="L1313" r:id="rId2464" xr:uid="{00000000-0004-0000-0000-0000CC020000}"/>
    <hyperlink ref="L1312" r:id="rId2465" xr:uid="{00000000-0004-0000-0000-0000CB020000}"/>
    <hyperlink ref="L1311" r:id="rId2466" xr:uid="{00000000-0004-0000-0000-0000CA020000}"/>
    <hyperlink ref="L1310" r:id="rId2467" xr:uid="{00000000-0004-0000-0000-0000C9020000}"/>
    <hyperlink ref="L1308" r:id="rId2468" xr:uid="{00000000-0004-0000-0000-0000C8020000}"/>
    <hyperlink ref="L1307" r:id="rId2469" xr:uid="{00000000-0004-0000-0000-0000C7020000}"/>
    <hyperlink ref="L1306" r:id="rId2470" xr:uid="{00000000-0004-0000-0000-0000C6020000}"/>
    <hyperlink ref="L1305" r:id="rId2471" xr:uid="{00000000-0004-0000-0000-0000C5020000}"/>
    <hyperlink ref="L1304" r:id="rId2472" xr:uid="{00000000-0004-0000-0000-0000C4020000}"/>
    <hyperlink ref="L1303" r:id="rId2473" xr:uid="{00000000-0004-0000-0000-0000C3020000}"/>
    <hyperlink ref="L1302" r:id="rId2474" xr:uid="{00000000-0004-0000-0000-0000C2020000}"/>
    <hyperlink ref="L1301" r:id="rId2475" xr:uid="{00000000-0004-0000-0000-0000C1020000}"/>
    <hyperlink ref="L1300" r:id="rId2476" xr:uid="{00000000-0004-0000-0000-0000C0020000}"/>
    <hyperlink ref="L1299" r:id="rId2477" xr:uid="{00000000-0004-0000-0000-0000BF020000}"/>
    <hyperlink ref="L1298" r:id="rId2478" xr:uid="{00000000-0004-0000-0000-0000BE020000}"/>
    <hyperlink ref="L1297" r:id="rId2479" xr:uid="{00000000-0004-0000-0000-0000BD020000}"/>
    <hyperlink ref="L1296" r:id="rId2480" xr:uid="{00000000-0004-0000-0000-0000BC020000}"/>
    <hyperlink ref="L1295" r:id="rId2481" xr:uid="{00000000-0004-0000-0000-0000BB020000}"/>
    <hyperlink ref="L1293" r:id="rId2482" xr:uid="{00000000-0004-0000-0000-0000BA020000}"/>
    <hyperlink ref="L1292" r:id="rId2483" xr:uid="{00000000-0004-0000-0000-0000B9020000}"/>
    <hyperlink ref="L1291" r:id="rId2484" xr:uid="{00000000-0004-0000-0000-0000B8020000}"/>
    <hyperlink ref="L1290" r:id="rId2485" xr:uid="{00000000-0004-0000-0000-0000B7020000}"/>
    <hyperlink ref="L1289" r:id="rId2486" xr:uid="{00000000-0004-0000-0000-0000B6020000}"/>
    <hyperlink ref="L1288" r:id="rId2487" xr:uid="{00000000-0004-0000-0000-0000B5020000}"/>
    <hyperlink ref="L1287" r:id="rId2488" xr:uid="{00000000-0004-0000-0000-0000B4020000}"/>
    <hyperlink ref="L1284" r:id="rId2489" xr:uid="{00000000-0004-0000-0000-0000B3020000}"/>
    <hyperlink ref="L1283" r:id="rId2490" xr:uid="{00000000-0004-0000-0000-0000B2020000}"/>
    <hyperlink ref="L1282" r:id="rId2491" xr:uid="{00000000-0004-0000-0000-0000B1020000}"/>
    <hyperlink ref="L1281" r:id="rId2492" xr:uid="{00000000-0004-0000-0000-0000B0020000}"/>
    <hyperlink ref="L1280" r:id="rId2493" xr:uid="{00000000-0004-0000-0000-0000AF020000}"/>
    <hyperlink ref="L1279" r:id="rId2494" xr:uid="{00000000-0004-0000-0000-0000AE020000}"/>
    <hyperlink ref="L1278" r:id="rId2495" xr:uid="{00000000-0004-0000-0000-0000AD020000}"/>
    <hyperlink ref="L1277" r:id="rId2496" xr:uid="{00000000-0004-0000-0000-0000AC020000}"/>
    <hyperlink ref="L1276" r:id="rId2497" xr:uid="{00000000-0004-0000-0000-0000AB020000}"/>
    <hyperlink ref="L1274" r:id="rId2498" xr:uid="{00000000-0004-0000-0000-0000AA020000}"/>
    <hyperlink ref="L1268" r:id="rId2499" xr:uid="{00000000-0004-0000-0000-0000A9020000}"/>
    <hyperlink ref="L1267" r:id="rId2500" xr:uid="{00000000-0004-0000-0000-0000A8020000}"/>
    <hyperlink ref="L1265" r:id="rId2501" xr:uid="{00000000-0004-0000-0000-0000A7020000}"/>
    <hyperlink ref="L1262" r:id="rId2502" xr:uid="{00000000-0004-0000-0000-0000A6020000}"/>
    <hyperlink ref="L1261" r:id="rId2503" xr:uid="{00000000-0004-0000-0000-0000A5020000}"/>
    <hyperlink ref="L1260" r:id="rId2504" xr:uid="{00000000-0004-0000-0000-0000A4020000}"/>
    <hyperlink ref="L1259" r:id="rId2505" xr:uid="{00000000-0004-0000-0000-0000A3020000}"/>
    <hyperlink ref="L1258" r:id="rId2506" xr:uid="{00000000-0004-0000-0000-0000A2020000}"/>
    <hyperlink ref="L1256" r:id="rId2507" xr:uid="{00000000-0004-0000-0000-0000A1020000}"/>
    <hyperlink ref="L1255" r:id="rId2508" xr:uid="{00000000-0004-0000-0000-0000A0020000}"/>
    <hyperlink ref="L1254" r:id="rId2509" xr:uid="{00000000-0004-0000-0000-00009F020000}"/>
    <hyperlink ref="L1253" r:id="rId2510" xr:uid="{00000000-0004-0000-0000-00009E020000}"/>
    <hyperlink ref="L1252" r:id="rId2511" xr:uid="{00000000-0004-0000-0000-00009D020000}"/>
    <hyperlink ref="L1250" r:id="rId2512" xr:uid="{00000000-0004-0000-0000-00009C020000}"/>
    <hyperlink ref="L1249" r:id="rId2513" xr:uid="{00000000-0004-0000-0000-00009B020000}"/>
    <hyperlink ref="L1248" r:id="rId2514" xr:uid="{00000000-0004-0000-0000-00009A020000}"/>
    <hyperlink ref="L1247" r:id="rId2515" xr:uid="{00000000-0004-0000-0000-000099020000}"/>
    <hyperlink ref="L1246" r:id="rId2516" xr:uid="{00000000-0004-0000-0000-000098020000}"/>
    <hyperlink ref="L1245" r:id="rId2517" xr:uid="{00000000-0004-0000-0000-000097020000}"/>
    <hyperlink ref="L1244" r:id="rId2518" xr:uid="{00000000-0004-0000-0000-000096020000}"/>
    <hyperlink ref="L1243" r:id="rId2519" xr:uid="{00000000-0004-0000-0000-000095020000}"/>
    <hyperlink ref="L1242" r:id="rId2520" xr:uid="{00000000-0004-0000-0000-000094020000}"/>
    <hyperlink ref="L1241" r:id="rId2521" xr:uid="{00000000-0004-0000-0000-000093020000}"/>
    <hyperlink ref="L1240" r:id="rId2522" xr:uid="{00000000-0004-0000-0000-000092020000}"/>
    <hyperlink ref="L1238" r:id="rId2523" xr:uid="{00000000-0004-0000-0000-000091020000}"/>
    <hyperlink ref="L1236" r:id="rId2524" xr:uid="{00000000-0004-0000-0000-000090020000}"/>
    <hyperlink ref="L1235" r:id="rId2525" xr:uid="{00000000-0004-0000-0000-00008F020000}"/>
    <hyperlink ref="L1234" r:id="rId2526" xr:uid="{00000000-0004-0000-0000-00008E020000}"/>
    <hyperlink ref="L1233" r:id="rId2527" xr:uid="{00000000-0004-0000-0000-00008D020000}"/>
    <hyperlink ref="L1232" r:id="rId2528" xr:uid="{00000000-0004-0000-0000-00008C020000}"/>
    <hyperlink ref="L1231" r:id="rId2529" xr:uid="{00000000-0004-0000-0000-00008B020000}"/>
    <hyperlink ref="L1230" r:id="rId2530" xr:uid="{00000000-0004-0000-0000-00008A020000}"/>
    <hyperlink ref="L1228" r:id="rId2531" xr:uid="{00000000-0004-0000-0000-000089020000}"/>
    <hyperlink ref="L1227" r:id="rId2532" xr:uid="{00000000-0004-0000-0000-000088020000}"/>
    <hyperlink ref="L1226" r:id="rId2533" xr:uid="{00000000-0004-0000-0000-000087020000}"/>
    <hyperlink ref="L1225" r:id="rId2534" xr:uid="{00000000-0004-0000-0000-000086020000}"/>
    <hyperlink ref="L1224" r:id="rId2535" xr:uid="{00000000-0004-0000-0000-000085020000}"/>
    <hyperlink ref="L1223" r:id="rId2536" xr:uid="{00000000-0004-0000-0000-000084020000}"/>
    <hyperlink ref="L1222" r:id="rId2537" xr:uid="{00000000-0004-0000-0000-000083020000}"/>
    <hyperlink ref="L1221" r:id="rId2538" xr:uid="{00000000-0004-0000-0000-000082020000}"/>
    <hyperlink ref="L1220" r:id="rId2539" xr:uid="{00000000-0004-0000-0000-000081020000}"/>
    <hyperlink ref="L1219" r:id="rId2540" xr:uid="{00000000-0004-0000-0000-000080020000}"/>
    <hyperlink ref="L1218" r:id="rId2541" xr:uid="{00000000-0004-0000-0000-00007F020000}"/>
    <hyperlink ref="L1217" r:id="rId2542" xr:uid="{00000000-0004-0000-0000-00007E020000}"/>
    <hyperlink ref="L1216" r:id="rId2543" xr:uid="{00000000-0004-0000-0000-00007D020000}"/>
    <hyperlink ref="L1215" r:id="rId2544" xr:uid="{00000000-0004-0000-0000-00007C020000}"/>
    <hyperlink ref="L1214" r:id="rId2545" xr:uid="{00000000-0004-0000-0000-00007B020000}"/>
    <hyperlink ref="L1213" r:id="rId2546" xr:uid="{00000000-0004-0000-0000-00007A020000}"/>
    <hyperlink ref="L1212" r:id="rId2547" xr:uid="{00000000-0004-0000-0000-000079020000}"/>
    <hyperlink ref="L1211" r:id="rId2548" xr:uid="{00000000-0004-0000-0000-000078020000}"/>
    <hyperlink ref="L1210" r:id="rId2549" xr:uid="{00000000-0004-0000-0000-000077020000}"/>
    <hyperlink ref="L1209" r:id="rId2550" location="doc13849784bodyText2_x000a_https://www.idw.de/the-idw/effects-of-the-coronavirus-pandemic-on-impairment-of-financial-instruments-according-to-ifrs-9-in-the-quarterly-financial-statements-of-banks-as-of-31-march-2020--technical-note-/122930" xr:uid="{00000000-0004-0000-0000-000076020000}"/>
    <hyperlink ref="L1208" r:id="rId2551" xr:uid="{00000000-0004-0000-0000-000075020000}"/>
    <hyperlink ref="L1206" r:id="rId2552" xr:uid="{00000000-0004-0000-0000-000074020000}"/>
    <hyperlink ref="L1205" r:id="rId2553" xr:uid="{00000000-0004-0000-0000-000073020000}"/>
    <hyperlink ref="L1204" r:id="rId2554" xr:uid="{00000000-0004-0000-0000-000072020000}"/>
    <hyperlink ref="L1203" r:id="rId2555" xr:uid="{00000000-0004-0000-0000-000071020000}"/>
    <hyperlink ref="L1202" r:id="rId2556" xr:uid="{00000000-0004-0000-0000-000070020000}"/>
    <hyperlink ref="L1201" r:id="rId2557" xr:uid="{00000000-0004-0000-0000-00006F020000}"/>
    <hyperlink ref="L1200" r:id="rId2558" xr:uid="{00000000-0004-0000-0000-00006E020000}"/>
    <hyperlink ref="L1199" r:id="rId2559" xr:uid="{00000000-0004-0000-0000-00006D020000}"/>
    <hyperlink ref="L1196" r:id="rId2560" xr:uid="{00000000-0004-0000-0000-00006C020000}"/>
    <hyperlink ref="L1195" r:id="rId2561" xr:uid="{00000000-0004-0000-0000-00006B020000}"/>
    <hyperlink ref="L1193" r:id="rId2562" xr:uid="{00000000-0004-0000-0000-00006A020000}"/>
    <hyperlink ref="L1192" r:id="rId2563" xr:uid="{00000000-0004-0000-0000-000069020000}"/>
    <hyperlink ref="L1191" r:id="rId2564" xr:uid="{00000000-0004-0000-0000-000068020000}"/>
    <hyperlink ref="L1190" r:id="rId2565" xr:uid="{00000000-0004-0000-0000-000067020000}"/>
    <hyperlink ref="L1189" r:id="rId2566" xr:uid="{00000000-0004-0000-0000-000066020000}"/>
    <hyperlink ref="L1188" r:id="rId2567" xr:uid="{00000000-0004-0000-0000-000065020000}"/>
    <hyperlink ref="L1186" r:id="rId2568" xr:uid="{00000000-0004-0000-0000-000064020000}"/>
    <hyperlink ref="L1185" r:id="rId2569" xr:uid="{00000000-0004-0000-0000-000063020000}"/>
    <hyperlink ref="L1184" r:id="rId2570" xr:uid="{00000000-0004-0000-0000-000062020000}"/>
    <hyperlink ref="L1183" r:id="rId2571" xr:uid="{00000000-0004-0000-0000-000061020000}"/>
    <hyperlink ref="L1182" r:id="rId2572" xr:uid="{00000000-0004-0000-0000-000060020000}"/>
    <hyperlink ref="L1181" r:id="rId2573" xr:uid="{00000000-0004-0000-0000-00005F020000}"/>
    <hyperlink ref="L1180" r:id="rId2574" xr:uid="{00000000-0004-0000-0000-00005E020000}"/>
    <hyperlink ref="L1179" r:id="rId2575" xr:uid="{00000000-0004-0000-0000-00005D020000}"/>
    <hyperlink ref="L1178" r:id="rId2576" xr:uid="{00000000-0004-0000-0000-00005C020000}"/>
    <hyperlink ref="L1177" r:id="rId2577" xr:uid="{00000000-0004-0000-0000-00005B020000}"/>
    <hyperlink ref="L1176" r:id="rId2578" xr:uid="{00000000-0004-0000-0000-00005A020000}"/>
    <hyperlink ref="L1175" r:id="rId2579" location="doc13831548bodyText4" xr:uid="{00000000-0004-0000-0000-000059020000}"/>
    <hyperlink ref="L1174" r:id="rId2580" xr:uid="{00000000-0004-0000-0000-000058020000}"/>
    <hyperlink ref="L1173" r:id="rId2581" xr:uid="{00000000-0004-0000-0000-000057020000}"/>
    <hyperlink ref="L1172" r:id="rId2582" xr:uid="{00000000-0004-0000-0000-000056020000}"/>
    <hyperlink ref="L1171" r:id="rId2583" xr:uid="{00000000-0004-0000-0000-000055020000}"/>
    <hyperlink ref="L1170" r:id="rId2584" xr:uid="{00000000-0004-0000-0000-000054020000}"/>
    <hyperlink ref="L1169" r:id="rId2585" xr:uid="{00000000-0004-0000-0000-000053020000}"/>
    <hyperlink ref="L1168" r:id="rId2586" xr:uid="{00000000-0004-0000-0000-000052020000}"/>
    <hyperlink ref="L1167" r:id="rId2587" xr:uid="{00000000-0004-0000-0000-000051020000}"/>
    <hyperlink ref="L1165" r:id="rId2588" xr:uid="{00000000-0004-0000-0000-000050020000}"/>
    <hyperlink ref="L1163" r:id="rId2589" xr:uid="{00000000-0004-0000-0000-00004F020000}"/>
    <hyperlink ref="L1162" r:id="rId2590" xr:uid="{00000000-0004-0000-0000-00004E020000}"/>
    <hyperlink ref="L1161" r:id="rId2591" xr:uid="{00000000-0004-0000-0000-00004D020000}"/>
    <hyperlink ref="L1160" r:id="rId2592" xr:uid="{00000000-0004-0000-0000-00004C020000}"/>
    <hyperlink ref="L1159" r:id="rId2593" xr:uid="{00000000-0004-0000-0000-00004B020000}"/>
    <hyperlink ref="L1158" r:id="rId2594" xr:uid="{00000000-0004-0000-0000-00004A020000}"/>
    <hyperlink ref="L1157" r:id="rId2595" xr:uid="{00000000-0004-0000-0000-000049020000}"/>
    <hyperlink ref="L1156" r:id="rId2596" xr:uid="{00000000-0004-0000-0000-000048020000}"/>
    <hyperlink ref="L1153" r:id="rId2597" xr:uid="{00000000-0004-0000-0000-000047020000}"/>
    <hyperlink ref="L1152" r:id="rId2598" xr:uid="{00000000-0004-0000-0000-000046020000}"/>
    <hyperlink ref="L1151" r:id="rId2599" xr:uid="{00000000-0004-0000-0000-000045020000}"/>
    <hyperlink ref="L1150" r:id="rId2600" xr:uid="{00000000-0004-0000-0000-000044020000}"/>
    <hyperlink ref="L1149" r:id="rId2601" xr:uid="{00000000-0004-0000-0000-000043020000}"/>
    <hyperlink ref="L1148" r:id="rId2602" xr:uid="{00000000-0004-0000-0000-000042020000}"/>
    <hyperlink ref="L1146" r:id="rId2603" xr:uid="{00000000-0004-0000-0000-000041020000}"/>
    <hyperlink ref="L1136" r:id="rId2604" xr:uid="{00000000-0004-0000-0000-000040020000}"/>
    <hyperlink ref="L1135" r:id="rId2605" xr:uid="{00000000-0004-0000-0000-00003F020000}"/>
    <hyperlink ref="L1134" r:id="rId2606" xr:uid="{00000000-0004-0000-0000-00003E020000}"/>
    <hyperlink ref="L1131" r:id="rId2607" xr:uid="{00000000-0004-0000-0000-00003D020000}"/>
    <hyperlink ref="L1130" r:id="rId2608" xr:uid="{00000000-0004-0000-0000-00003C020000}"/>
    <hyperlink ref="L1129" r:id="rId2609" xr:uid="{00000000-0004-0000-0000-00003B020000}"/>
    <hyperlink ref="L1128" r:id="rId2610" xr:uid="{00000000-0004-0000-0000-00003A020000}"/>
    <hyperlink ref="L1127" r:id="rId2611" xr:uid="{00000000-0004-0000-0000-000039020000}"/>
    <hyperlink ref="L1126" r:id="rId2612" xr:uid="{00000000-0004-0000-0000-000038020000}"/>
    <hyperlink ref="L1123" r:id="rId2613" xr:uid="{00000000-0004-0000-0000-000037020000}"/>
    <hyperlink ref="L1122" r:id="rId2614" xr:uid="{00000000-0004-0000-0000-000036020000}"/>
    <hyperlink ref="L1117" r:id="rId2615" xr:uid="{00000000-0004-0000-0000-000035020000}"/>
    <hyperlink ref="L1114" r:id="rId2616" xr:uid="{00000000-0004-0000-0000-000034020000}"/>
    <hyperlink ref="L1113" r:id="rId2617" xr:uid="{00000000-0004-0000-0000-000033020000}"/>
    <hyperlink ref="L1112" r:id="rId2618" xr:uid="{00000000-0004-0000-0000-000032020000}"/>
    <hyperlink ref="L1111" r:id="rId2619" xr:uid="{00000000-0004-0000-0000-000031020000}"/>
    <hyperlink ref="L1110" r:id="rId2620" xr:uid="{00000000-0004-0000-0000-000030020000}"/>
    <hyperlink ref="L1109" r:id="rId2621" xr:uid="{00000000-0004-0000-0000-00002F020000}"/>
    <hyperlink ref="L1107" r:id="rId2622" xr:uid="{00000000-0004-0000-0000-00002E020000}"/>
    <hyperlink ref="L1106" r:id="rId2623" xr:uid="{00000000-0004-0000-0000-00002D020000}"/>
    <hyperlink ref="L1101" r:id="rId2624" xr:uid="{00000000-0004-0000-0000-00002C020000}"/>
    <hyperlink ref="L1100" r:id="rId2625" xr:uid="{00000000-0004-0000-0000-00002B020000}"/>
    <hyperlink ref="L1099" r:id="rId2626" xr:uid="{00000000-0004-0000-0000-00002A020000}"/>
    <hyperlink ref="L1098" r:id="rId2627" xr:uid="{00000000-0004-0000-0000-000029020000}"/>
    <hyperlink ref="L1097" r:id="rId2628" xr:uid="{00000000-0004-0000-0000-000028020000}"/>
    <hyperlink ref="L1096" r:id="rId2629" xr:uid="{00000000-0004-0000-0000-000027020000}"/>
    <hyperlink ref="L1095" r:id="rId2630" xr:uid="{00000000-0004-0000-0000-000026020000}"/>
    <hyperlink ref="L1094" r:id="rId2631" xr:uid="{00000000-0004-0000-0000-000025020000}"/>
    <hyperlink ref="L1093" r:id="rId2632" xr:uid="{00000000-0004-0000-0000-000024020000}"/>
    <hyperlink ref="L1092" r:id="rId2633" xr:uid="{00000000-0004-0000-0000-000023020000}"/>
    <hyperlink ref="L1091" r:id="rId2634" xr:uid="{00000000-0004-0000-0000-000022020000}"/>
    <hyperlink ref="L1090" r:id="rId2635" xr:uid="{00000000-0004-0000-0000-000021020000}"/>
    <hyperlink ref="L1089" r:id="rId2636" xr:uid="{00000000-0004-0000-0000-000020020000}"/>
    <hyperlink ref="L1088" r:id="rId2637" xr:uid="{00000000-0004-0000-0000-00001F020000}"/>
    <hyperlink ref="L1087" r:id="rId2638" xr:uid="{00000000-0004-0000-0000-00001E020000}"/>
    <hyperlink ref="L1086" r:id="rId2639" xr:uid="{00000000-0004-0000-0000-00001D020000}"/>
    <hyperlink ref="L1085" r:id="rId2640" xr:uid="{00000000-0004-0000-0000-00001C020000}"/>
    <hyperlink ref="L1084" r:id="rId2641" xr:uid="{00000000-0004-0000-0000-00001B020000}"/>
    <hyperlink ref="L1083" r:id="rId2642" xr:uid="{00000000-0004-0000-0000-00001A020000}"/>
    <hyperlink ref="L1082" r:id="rId2643" xr:uid="{00000000-0004-0000-0000-000019020000}"/>
    <hyperlink ref="L1081" r:id="rId2644" xr:uid="{00000000-0004-0000-0000-000018020000}"/>
    <hyperlink ref="L1080" r:id="rId2645" xr:uid="{00000000-0004-0000-0000-000017020000}"/>
    <hyperlink ref="L1079" r:id="rId2646" xr:uid="{00000000-0004-0000-0000-000016020000}"/>
    <hyperlink ref="L1078" r:id="rId2647" xr:uid="{00000000-0004-0000-0000-000015020000}"/>
    <hyperlink ref="L1077" r:id="rId2648" xr:uid="{00000000-0004-0000-0000-000014020000}"/>
    <hyperlink ref="L1075" r:id="rId2649" xr:uid="{00000000-0004-0000-0000-000013020000}"/>
    <hyperlink ref="L1074" r:id="rId2650" xr:uid="{00000000-0004-0000-0000-000012020000}"/>
    <hyperlink ref="L1073" r:id="rId2651" xr:uid="{00000000-0004-0000-0000-000011020000}"/>
    <hyperlink ref="L1072" r:id="rId2652" xr:uid="{00000000-0004-0000-0000-000010020000}"/>
    <hyperlink ref="L1071" r:id="rId2653" xr:uid="{00000000-0004-0000-0000-00000F020000}"/>
    <hyperlink ref="L1070" r:id="rId2654" xr:uid="{00000000-0004-0000-0000-00000E020000}"/>
    <hyperlink ref="L1069" r:id="rId2655" xr:uid="{00000000-0004-0000-0000-00000D020000}"/>
    <hyperlink ref="L1068" r:id="rId2656" xr:uid="{00000000-0004-0000-0000-00000C020000}"/>
    <hyperlink ref="L1067" r:id="rId2657" xr:uid="{00000000-0004-0000-0000-00000B020000}"/>
    <hyperlink ref="L1066" r:id="rId2658" xr:uid="{00000000-0004-0000-0000-00000A020000}"/>
    <hyperlink ref="L1065" r:id="rId2659" xr:uid="{00000000-0004-0000-0000-000009020000}"/>
    <hyperlink ref="L1064" r:id="rId2660" xr:uid="{00000000-0004-0000-0000-000008020000}"/>
    <hyperlink ref="L1063" r:id="rId2661" xr:uid="{00000000-0004-0000-0000-000007020000}"/>
    <hyperlink ref="L1060" r:id="rId2662" xr:uid="{00000000-0004-0000-0000-000006020000}"/>
    <hyperlink ref="L1059" r:id="rId2663" xr:uid="{00000000-0004-0000-0000-000005020000}"/>
    <hyperlink ref="L1058" r:id="rId2664" xr:uid="{00000000-0004-0000-0000-000004020000}"/>
    <hyperlink ref="L1057" r:id="rId2665" xr:uid="{00000000-0004-0000-0000-000003020000}"/>
    <hyperlink ref="L1056" r:id="rId2666" xr:uid="{00000000-0004-0000-0000-000002020000}"/>
    <hyperlink ref="L1055" r:id="rId2667" xr:uid="{00000000-0004-0000-0000-000001020000}"/>
    <hyperlink ref="L1054" r:id="rId2668" xr:uid="{00000000-0004-0000-0000-000000020000}"/>
    <hyperlink ref="L1053" r:id="rId2669" xr:uid="{00000000-0004-0000-0000-0000FF010000}"/>
    <hyperlink ref="L1048" r:id="rId2670" xr:uid="{00000000-0004-0000-0000-0000FE010000}"/>
    <hyperlink ref="L1045" r:id="rId2671" xr:uid="{00000000-0004-0000-0000-0000FD010000}"/>
    <hyperlink ref="L1044" r:id="rId2672" xr:uid="{00000000-0004-0000-0000-0000FC010000}"/>
    <hyperlink ref="L1043" r:id="rId2673" xr:uid="{00000000-0004-0000-0000-0000FB010000}"/>
    <hyperlink ref="L1042" r:id="rId2674" xr:uid="{00000000-0004-0000-0000-0000FA010000}"/>
    <hyperlink ref="L1041" r:id="rId2675" xr:uid="{00000000-0004-0000-0000-0000F9010000}"/>
    <hyperlink ref="L1040" r:id="rId2676" xr:uid="{00000000-0004-0000-0000-0000F8010000}"/>
    <hyperlink ref="L1039" r:id="rId2677" xr:uid="{00000000-0004-0000-0000-0000F7010000}"/>
    <hyperlink ref="L1034" r:id="rId2678" xr:uid="{00000000-0004-0000-0000-0000F6010000}"/>
    <hyperlink ref="L1023" r:id="rId2679" xr:uid="{00000000-0004-0000-0000-0000F5010000}"/>
    <hyperlink ref="L1020" r:id="rId2680" xr:uid="{00000000-0004-0000-0000-0000F4010000}"/>
    <hyperlink ref="L1019" r:id="rId2681" xr:uid="{00000000-0004-0000-0000-0000F3010000}"/>
    <hyperlink ref="L1018" r:id="rId2682" xr:uid="{00000000-0004-0000-0000-0000F2010000}"/>
    <hyperlink ref="L1017" r:id="rId2683" xr:uid="{00000000-0004-0000-0000-0000F1010000}"/>
    <hyperlink ref="L1013" r:id="rId2684" xr:uid="{00000000-0004-0000-0000-0000F0010000}"/>
    <hyperlink ref="L1011" r:id="rId2685" xr:uid="{00000000-0004-0000-0000-0000EF010000}"/>
    <hyperlink ref="L1010" r:id="rId2686" xr:uid="{00000000-0004-0000-0000-0000EE010000}"/>
    <hyperlink ref="L1009" r:id="rId2687" xr:uid="{00000000-0004-0000-0000-0000ED010000}"/>
    <hyperlink ref="L1006" r:id="rId2688" xr:uid="{00000000-0004-0000-0000-0000EC010000}"/>
    <hyperlink ref="L1003" r:id="rId2689" xr:uid="{00000000-0004-0000-0000-0000EB010000}"/>
    <hyperlink ref="L998" r:id="rId2690" xr:uid="{00000000-0004-0000-0000-0000E9010000}"/>
    <hyperlink ref="L997" r:id="rId2691" xr:uid="{00000000-0004-0000-0000-0000E8010000}"/>
    <hyperlink ref="L995" r:id="rId2692" xr:uid="{00000000-0004-0000-0000-0000E7010000}"/>
    <hyperlink ref="L994" r:id="rId2693" xr:uid="{00000000-0004-0000-0000-0000E6010000}"/>
    <hyperlink ref="L989" r:id="rId2694" xr:uid="{00000000-0004-0000-0000-0000E5010000}"/>
    <hyperlink ref="L986" r:id="rId2695" xr:uid="{00000000-0004-0000-0000-0000E4010000}"/>
    <hyperlink ref="L985" r:id="rId2696" xr:uid="{00000000-0004-0000-0000-0000E3010000}"/>
    <hyperlink ref="L984" r:id="rId2697" xr:uid="{00000000-0004-0000-0000-0000E2010000}"/>
    <hyperlink ref="L983" r:id="rId2698" xr:uid="{00000000-0004-0000-0000-0000E1010000}"/>
    <hyperlink ref="L982" r:id="rId2699" xr:uid="{00000000-0004-0000-0000-0000E0010000}"/>
    <hyperlink ref="L980" r:id="rId2700" xr:uid="{00000000-0004-0000-0000-0000DF010000}"/>
    <hyperlink ref="L979" r:id="rId2701" xr:uid="{00000000-0004-0000-0000-0000DE010000}"/>
    <hyperlink ref="L978" r:id="rId2702" xr:uid="{00000000-0004-0000-0000-0000DD010000}"/>
    <hyperlink ref="L977" r:id="rId2703" xr:uid="{00000000-0004-0000-0000-0000DC010000}"/>
    <hyperlink ref="L975" r:id="rId2704" xr:uid="{00000000-0004-0000-0000-0000DB010000}"/>
    <hyperlink ref="L972" r:id="rId2705" xr:uid="{00000000-0004-0000-0000-0000DA010000}"/>
    <hyperlink ref="L963" r:id="rId2706" xr:uid="{00000000-0004-0000-0000-0000D9010000}"/>
    <hyperlink ref="L962" r:id="rId2707" xr:uid="{00000000-0004-0000-0000-0000D8010000}"/>
    <hyperlink ref="L961" r:id="rId2708" xr:uid="{00000000-0004-0000-0000-0000D7010000}"/>
    <hyperlink ref="L960" r:id="rId2709" xr:uid="{00000000-0004-0000-0000-0000D6010000}"/>
    <hyperlink ref="L959" r:id="rId2710" xr:uid="{00000000-0004-0000-0000-0000D5010000}"/>
    <hyperlink ref="L958" r:id="rId2711" xr:uid="{00000000-0004-0000-0000-0000D4010000}"/>
    <hyperlink ref="L957" r:id="rId2712" xr:uid="{00000000-0004-0000-0000-0000D3010000}"/>
    <hyperlink ref="L956" r:id="rId2713" xr:uid="{00000000-0004-0000-0000-0000D2010000}"/>
    <hyperlink ref="L955" r:id="rId2714" xr:uid="{00000000-0004-0000-0000-0000D1010000}"/>
    <hyperlink ref="L954" r:id="rId2715" xr:uid="{00000000-0004-0000-0000-0000D0010000}"/>
    <hyperlink ref="L953" r:id="rId2716" xr:uid="{00000000-0004-0000-0000-0000CF010000}"/>
    <hyperlink ref="L952" r:id="rId2717" xr:uid="{00000000-0004-0000-0000-0000CE010000}"/>
    <hyperlink ref="L951" r:id="rId2718" xr:uid="{00000000-0004-0000-0000-0000CD010000}"/>
    <hyperlink ref="L950" r:id="rId2719" xr:uid="{00000000-0004-0000-0000-0000CC010000}"/>
    <hyperlink ref="L949" r:id="rId2720" xr:uid="{00000000-0004-0000-0000-0000CB010000}"/>
    <hyperlink ref="L948" r:id="rId2721" xr:uid="{00000000-0004-0000-0000-0000CA010000}"/>
    <hyperlink ref="L947" r:id="rId2722" xr:uid="{00000000-0004-0000-0000-0000C9010000}"/>
    <hyperlink ref="L946" r:id="rId2723" xr:uid="{00000000-0004-0000-0000-0000C8010000}"/>
    <hyperlink ref="L944" r:id="rId2724" xr:uid="{00000000-0004-0000-0000-0000C7010000}"/>
    <hyperlink ref="L943" r:id="rId2725" xr:uid="{00000000-0004-0000-0000-0000C6010000}"/>
    <hyperlink ref="L942" r:id="rId2726" xr:uid="{00000000-0004-0000-0000-0000C5010000}"/>
    <hyperlink ref="L941" r:id="rId2727" xr:uid="{00000000-0004-0000-0000-0000C4010000}"/>
    <hyperlink ref="L939" r:id="rId2728" xr:uid="{00000000-0004-0000-0000-0000C3010000}"/>
    <hyperlink ref="L938" r:id="rId2729" xr:uid="{00000000-0004-0000-0000-0000C2010000}"/>
    <hyperlink ref="L937" r:id="rId2730" xr:uid="{00000000-0004-0000-0000-0000C1010000}"/>
    <hyperlink ref="L936" r:id="rId2731" xr:uid="{00000000-0004-0000-0000-0000C0010000}"/>
    <hyperlink ref="L935" r:id="rId2732" xr:uid="{00000000-0004-0000-0000-0000BF010000}"/>
    <hyperlink ref="L934" r:id="rId2733" xr:uid="{00000000-0004-0000-0000-0000BE010000}"/>
    <hyperlink ref="L933" r:id="rId2734" xr:uid="{00000000-0004-0000-0000-0000BD010000}"/>
    <hyperlink ref="L927" r:id="rId2735" xr:uid="{00000000-0004-0000-0000-0000BC010000}"/>
    <hyperlink ref="L926" r:id="rId2736" xr:uid="{00000000-0004-0000-0000-0000BB010000}"/>
    <hyperlink ref="L924" r:id="rId2737" xr:uid="{00000000-0004-0000-0000-0000BA010000}"/>
    <hyperlink ref="L923" r:id="rId2738" xr:uid="{00000000-0004-0000-0000-0000B9010000}"/>
    <hyperlink ref="L922" r:id="rId2739" xr:uid="{00000000-0004-0000-0000-0000B8010000}"/>
    <hyperlink ref="L921" r:id="rId2740" xr:uid="{00000000-0004-0000-0000-0000B7010000}"/>
    <hyperlink ref="L920" r:id="rId2741" xr:uid="{00000000-0004-0000-0000-0000B6010000}"/>
    <hyperlink ref="L919" r:id="rId2742" xr:uid="{00000000-0004-0000-0000-0000B5010000}"/>
    <hyperlink ref="L918" r:id="rId2743" xr:uid="{00000000-0004-0000-0000-0000B4010000}"/>
    <hyperlink ref="L915" r:id="rId2744" xr:uid="{00000000-0004-0000-0000-0000B3010000}"/>
    <hyperlink ref="L914" r:id="rId2745" xr:uid="{00000000-0004-0000-0000-0000B2010000}"/>
    <hyperlink ref="L913" r:id="rId2746" xr:uid="{00000000-0004-0000-0000-0000B1010000}"/>
    <hyperlink ref="L912" r:id="rId2747" xr:uid="{00000000-0004-0000-0000-0000B0010000}"/>
    <hyperlink ref="L911" r:id="rId2748" xr:uid="{00000000-0004-0000-0000-0000AF010000}"/>
    <hyperlink ref="L910" r:id="rId2749" xr:uid="{00000000-0004-0000-0000-0000AE010000}"/>
    <hyperlink ref="L909" r:id="rId2750" xr:uid="{00000000-0004-0000-0000-0000AD010000}"/>
    <hyperlink ref="L902" r:id="rId2751" xr:uid="{00000000-0004-0000-0000-0000AC010000}"/>
    <hyperlink ref="L901" r:id="rId2752" xr:uid="{00000000-0004-0000-0000-0000AB010000}"/>
    <hyperlink ref="L899" r:id="rId2753" xr:uid="{00000000-0004-0000-0000-0000AA010000}"/>
    <hyperlink ref="L898" r:id="rId2754" xr:uid="{00000000-0004-0000-0000-0000A9010000}"/>
    <hyperlink ref="L897" r:id="rId2755" xr:uid="{00000000-0004-0000-0000-0000A8010000}"/>
    <hyperlink ref="L896" r:id="rId2756" xr:uid="{00000000-0004-0000-0000-0000A7010000}"/>
    <hyperlink ref="L895" r:id="rId2757" xr:uid="{00000000-0004-0000-0000-0000A6010000}"/>
    <hyperlink ref="L894" r:id="rId2758" xr:uid="{00000000-0004-0000-0000-0000A5010000}"/>
    <hyperlink ref="L891" r:id="rId2759" xr:uid="{00000000-0004-0000-0000-0000A4010000}"/>
    <hyperlink ref="L890" r:id="rId2760" xr:uid="{00000000-0004-0000-0000-0000A3010000}"/>
    <hyperlink ref="L888" r:id="rId2761" xr:uid="{00000000-0004-0000-0000-0000A2010000}"/>
    <hyperlink ref="L886" r:id="rId2762" xr:uid="{00000000-0004-0000-0000-0000A1010000}"/>
    <hyperlink ref="L884" r:id="rId2763" xr:uid="{00000000-0004-0000-0000-0000A0010000}"/>
    <hyperlink ref="L883" r:id="rId2764" xr:uid="{00000000-0004-0000-0000-00009F010000}"/>
    <hyperlink ref="L882" r:id="rId2765" xr:uid="{00000000-0004-0000-0000-00009E010000}"/>
    <hyperlink ref="L881" r:id="rId2766" xr:uid="{00000000-0004-0000-0000-00009D010000}"/>
    <hyperlink ref="L880" r:id="rId2767" xr:uid="{00000000-0004-0000-0000-00009C010000}"/>
    <hyperlink ref="L879" r:id="rId2768" xr:uid="{00000000-0004-0000-0000-00009B010000}"/>
    <hyperlink ref="L878" r:id="rId2769" xr:uid="{00000000-0004-0000-0000-00009A010000}"/>
    <hyperlink ref="L877" r:id="rId2770" xr:uid="{00000000-0004-0000-0000-000099010000}"/>
    <hyperlink ref="L876" r:id="rId2771" xr:uid="{00000000-0004-0000-0000-000098010000}"/>
    <hyperlink ref="L875" r:id="rId2772" xr:uid="{00000000-0004-0000-0000-000097010000}"/>
    <hyperlink ref="L874" r:id="rId2773" xr:uid="{00000000-0004-0000-0000-000096010000}"/>
    <hyperlink ref="L873" r:id="rId2774" xr:uid="{00000000-0004-0000-0000-000095010000}"/>
    <hyperlink ref="L871" r:id="rId2775" xr:uid="{00000000-0004-0000-0000-000094010000}"/>
    <hyperlink ref="L870" r:id="rId2776" xr:uid="{00000000-0004-0000-0000-000093010000}"/>
    <hyperlink ref="L869" r:id="rId2777" xr:uid="{00000000-0004-0000-0000-000092010000}"/>
    <hyperlink ref="L868" r:id="rId2778" xr:uid="{00000000-0004-0000-0000-000091010000}"/>
    <hyperlink ref="L867" r:id="rId2779" xr:uid="{00000000-0004-0000-0000-000090010000}"/>
    <hyperlink ref="L866" r:id="rId2780" xr:uid="{00000000-0004-0000-0000-00008F010000}"/>
    <hyperlink ref="L865" r:id="rId2781" xr:uid="{00000000-0004-0000-0000-00008E010000}"/>
    <hyperlink ref="L864" r:id="rId2782" xr:uid="{00000000-0004-0000-0000-00008D010000}"/>
    <hyperlink ref="L863" r:id="rId2783" xr:uid="{00000000-0004-0000-0000-00008C010000}"/>
    <hyperlink ref="L862" r:id="rId2784" xr:uid="{00000000-0004-0000-0000-00008B010000}"/>
    <hyperlink ref="L861" r:id="rId2785" xr:uid="{00000000-0004-0000-0000-00008A010000}"/>
    <hyperlink ref="L860" r:id="rId2786" xr:uid="{00000000-0004-0000-0000-000089010000}"/>
    <hyperlink ref="L859" r:id="rId2787" xr:uid="{00000000-0004-0000-0000-000088010000}"/>
    <hyperlink ref="L858" r:id="rId2788" xr:uid="{00000000-0004-0000-0000-000087010000}"/>
    <hyperlink ref="L857" r:id="rId2789" xr:uid="{00000000-0004-0000-0000-000086010000}"/>
    <hyperlink ref="L856" r:id="rId2790" xr:uid="{00000000-0004-0000-0000-000085010000}"/>
    <hyperlink ref="L855" r:id="rId2791" xr:uid="{00000000-0004-0000-0000-000084010000}"/>
    <hyperlink ref="L854" r:id="rId2792" xr:uid="{00000000-0004-0000-0000-000083010000}"/>
    <hyperlink ref="L853" r:id="rId2793" xr:uid="{00000000-0004-0000-0000-000082010000}"/>
    <hyperlink ref="L852" r:id="rId2794" xr:uid="{00000000-0004-0000-0000-000081010000}"/>
    <hyperlink ref="L851" r:id="rId2795" xr:uid="{00000000-0004-0000-0000-000080010000}"/>
    <hyperlink ref="L850" r:id="rId2796" xr:uid="{00000000-0004-0000-0000-00007F010000}"/>
    <hyperlink ref="L849" r:id="rId2797" xr:uid="{00000000-0004-0000-0000-00007E010000}"/>
    <hyperlink ref="L848" r:id="rId2798" xr:uid="{00000000-0004-0000-0000-00007D010000}"/>
    <hyperlink ref="L847" r:id="rId2799" xr:uid="{00000000-0004-0000-0000-00007C010000}"/>
    <hyperlink ref="L846" r:id="rId2800" xr:uid="{00000000-0004-0000-0000-00007B010000}"/>
    <hyperlink ref="L845" r:id="rId2801" xr:uid="{00000000-0004-0000-0000-00007A010000}"/>
    <hyperlink ref="L844" r:id="rId2802" xr:uid="{00000000-0004-0000-0000-000079010000}"/>
    <hyperlink ref="L843" r:id="rId2803" xr:uid="{00000000-0004-0000-0000-000078010000}"/>
    <hyperlink ref="L842" r:id="rId2804" xr:uid="{00000000-0004-0000-0000-000077010000}"/>
    <hyperlink ref="L841" r:id="rId2805" xr:uid="{00000000-0004-0000-0000-000076010000}"/>
    <hyperlink ref="L840" r:id="rId2806" xr:uid="{00000000-0004-0000-0000-000075010000}"/>
    <hyperlink ref="L839" r:id="rId2807" xr:uid="{00000000-0004-0000-0000-000074010000}"/>
    <hyperlink ref="L837" r:id="rId2808" xr:uid="{00000000-0004-0000-0000-000073010000}"/>
    <hyperlink ref="L836" r:id="rId2809" xr:uid="{00000000-0004-0000-0000-000072010000}"/>
    <hyperlink ref="L835" r:id="rId2810" xr:uid="{00000000-0004-0000-0000-000071010000}"/>
    <hyperlink ref="L834" r:id="rId2811" xr:uid="{00000000-0004-0000-0000-000070010000}"/>
    <hyperlink ref="L833" r:id="rId2812" xr:uid="{00000000-0004-0000-0000-00006F010000}"/>
    <hyperlink ref="L832" r:id="rId2813" xr:uid="{00000000-0004-0000-0000-00006E010000}"/>
    <hyperlink ref="L831" r:id="rId2814" xr:uid="{00000000-0004-0000-0000-00006D010000}"/>
    <hyperlink ref="L830" r:id="rId2815" xr:uid="{00000000-0004-0000-0000-00006C010000}"/>
    <hyperlink ref="L829" r:id="rId2816" xr:uid="{00000000-0004-0000-0000-00006B010000}"/>
    <hyperlink ref="L828" r:id="rId2817" xr:uid="{00000000-0004-0000-0000-00006A010000}"/>
    <hyperlink ref="L827" r:id="rId2818" xr:uid="{00000000-0004-0000-0000-000069010000}"/>
    <hyperlink ref="L826" r:id="rId2819" xr:uid="{00000000-0004-0000-0000-000068010000}"/>
    <hyperlink ref="L825" r:id="rId2820" xr:uid="{00000000-0004-0000-0000-000067010000}"/>
    <hyperlink ref="L824" r:id="rId2821" xr:uid="{00000000-0004-0000-0000-000066010000}"/>
    <hyperlink ref="L822" r:id="rId2822" xr:uid="{00000000-0004-0000-0000-000065010000}"/>
    <hyperlink ref="L821" r:id="rId2823" xr:uid="{00000000-0004-0000-0000-000064010000}"/>
    <hyperlink ref="L820" r:id="rId2824" xr:uid="{00000000-0004-0000-0000-000063010000}"/>
    <hyperlink ref="L819" r:id="rId2825" xr:uid="{00000000-0004-0000-0000-000062010000}"/>
    <hyperlink ref="L818" r:id="rId2826" xr:uid="{00000000-0004-0000-0000-000061010000}"/>
    <hyperlink ref="L815" r:id="rId2827" xr:uid="{00000000-0004-0000-0000-000060010000}"/>
    <hyperlink ref="L814" r:id="rId2828" xr:uid="{00000000-0004-0000-0000-00005F010000}"/>
    <hyperlink ref="L813" r:id="rId2829" xr:uid="{00000000-0004-0000-0000-00005E010000}"/>
    <hyperlink ref="L812" r:id="rId2830" xr:uid="{00000000-0004-0000-0000-00005D010000}"/>
    <hyperlink ref="L811" r:id="rId2831" xr:uid="{00000000-0004-0000-0000-00005C010000}"/>
    <hyperlink ref="L810" r:id="rId2832" xr:uid="{00000000-0004-0000-0000-00005B010000}"/>
    <hyperlink ref="L809" r:id="rId2833" xr:uid="{00000000-0004-0000-0000-00005A010000}"/>
    <hyperlink ref="L806" r:id="rId2834" xr:uid="{00000000-0004-0000-0000-000059010000}"/>
    <hyperlink ref="L805" r:id="rId2835" xr:uid="{00000000-0004-0000-0000-000058010000}"/>
    <hyperlink ref="L803" r:id="rId2836" xr:uid="{00000000-0004-0000-0000-000057010000}"/>
    <hyperlink ref="L801" r:id="rId2837" xr:uid="{00000000-0004-0000-0000-000056010000}"/>
    <hyperlink ref="L799" r:id="rId2838" xr:uid="{00000000-0004-0000-0000-000055010000}"/>
    <hyperlink ref="L798" r:id="rId2839" xr:uid="{00000000-0004-0000-0000-000054010000}"/>
    <hyperlink ref="L797" r:id="rId2840" xr:uid="{00000000-0004-0000-0000-000053010000}"/>
    <hyperlink ref="L796" r:id="rId2841" xr:uid="{00000000-0004-0000-0000-000052010000}"/>
    <hyperlink ref="L795" r:id="rId2842" xr:uid="{00000000-0004-0000-0000-000051010000}"/>
    <hyperlink ref="L794" r:id="rId2843" xr:uid="{00000000-0004-0000-0000-000050010000}"/>
    <hyperlink ref="L792" r:id="rId2844" xr:uid="{00000000-0004-0000-0000-00004F010000}"/>
    <hyperlink ref="L791" r:id="rId2845" xr:uid="{00000000-0004-0000-0000-00004E010000}"/>
    <hyperlink ref="L790" r:id="rId2846" xr:uid="{00000000-0004-0000-0000-00004D010000}"/>
    <hyperlink ref="L789" r:id="rId2847" xr:uid="{00000000-0004-0000-0000-00004C010000}"/>
    <hyperlink ref="L787" r:id="rId2848" xr:uid="{00000000-0004-0000-0000-00004B010000}"/>
    <hyperlink ref="L786" r:id="rId2849" xr:uid="{00000000-0004-0000-0000-00004A010000}"/>
    <hyperlink ref="L785" r:id="rId2850" xr:uid="{00000000-0004-0000-0000-000049010000}"/>
    <hyperlink ref="L784" r:id="rId2851" xr:uid="{00000000-0004-0000-0000-000048010000}"/>
    <hyperlink ref="L783" r:id="rId2852" xr:uid="{00000000-0004-0000-0000-000047010000}"/>
    <hyperlink ref="L782" r:id="rId2853" xr:uid="{00000000-0004-0000-0000-000046010000}"/>
    <hyperlink ref="L781" r:id="rId2854" xr:uid="{00000000-0004-0000-0000-000045010000}"/>
    <hyperlink ref="L780" r:id="rId2855" xr:uid="{00000000-0004-0000-0000-000044010000}"/>
    <hyperlink ref="L779" r:id="rId2856" xr:uid="{00000000-0004-0000-0000-000043010000}"/>
    <hyperlink ref="L778" r:id="rId2857" xr:uid="{00000000-0004-0000-0000-000042010000}"/>
    <hyperlink ref="L777" r:id="rId2858" xr:uid="{00000000-0004-0000-0000-000041010000}"/>
    <hyperlink ref="L776" r:id="rId2859" xr:uid="{00000000-0004-0000-0000-000040010000}"/>
    <hyperlink ref="L775" r:id="rId2860" xr:uid="{00000000-0004-0000-0000-00003F010000}"/>
    <hyperlink ref="L774" r:id="rId2861" xr:uid="{00000000-0004-0000-0000-00003E010000}"/>
    <hyperlink ref="L773" r:id="rId2862" xr:uid="{00000000-0004-0000-0000-00003D010000}"/>
    <hyperlink ref="L772" r:id="rId2863" xr:uid="{00000000-0004-0000-0000-00003C010000}"/>
    <hyperlink ref="L771" r:id="rId2864" xr:uid="{00000000-0004-0000-0000-00003B010000}"/>
    <hyperlink ref="L770" r:id="rId2865" xr:uid="{00000000-0004-0000-0000-00003A010000}"/>
    <hyperlink ref="L769" r:id="rId2866" xr:uid="{00000000-0004-0000-0000-000039010000}"/>
    <hyperlink ref="L765" r:id="rId2867" xr:uid="{00000000-0004-0000-0000-000038010000}"/>
    <hyperlink ref="L763" r:id="rId2868" xr:uid="{00000000-0004-0000-0000-000037010000}"/>
    <hyperlink ref="L762" r:id="rId2869" xr:uid="{00000000-0004-0000-0000-000036010000}"/>
    <hyperlink ref="L761" r:id="rId2870" xr:uid="{00000000-0004-0000-0000-000035010000}"/>
    <hyperlink ref="L760" r:id="rId2871" xr:uid="{00000000-0004-0000-0000-000034010000}"/>
    <hyperlink ref="L759" r:id="rId2872" xr:uid="{00000000-0004-0000-0000-000033010000}"/>
    <hyperlink ref="L758" r:id="rId2873" xr:uid="{00000000-0004-0000-0000-000032010000}"/>
    <hyperlink ref="L757" r:id="rId2874" xr:uid="{00000000-0004-0000-0000-000031010000}"/>
    <hyperlink ref="L756" r:id="rId2875" xr:uid="{00000000-0004-0000-0000-000030010000}"/>
    <hyperlink ref="L754" r:id="rId2876" xr:uid="{00000000-0004-0000-0000-00002F010000}"/>
    <hyperlink ref="L753" r:id="rId2877" xr:uid="{00000000-0004-0000-0000-00002E010000}"/>
    <hyperlink ref="L752" r:id="rId2878" xr:uid="{00000000-0004-0000-0000-00002D010000}"/>
    <hyperlink ref="L751" r:id="rId2879" xr:uid="{00000000-0004-0000-0000-00002C010000}"/>
    <hyperlink ref="L750" r:id="rId2880" xr:uid="{00000000-0004-0000-0000-00002B010000}"/>
    <hyperlink ref="L748" r:id="rId2881" xr:uid="{00000000-0004-0000-0000-00002A010000}"/>
    <hyperlink ref="L747" r:id="rId2882" xr:uid="{00000000-0004-0000-0000-000029010000}"/>
    <hyperlink ref="L746" r:id="rId2883" xr:uid="{00000000-0004-0000-0000-000028010000}"/>
    <hyperlink ref="L745" r:id="rId2884" xr:uid="{00000000-0004-0000-0000-000027010000}"/>
    <hyperlink ref="L744" r:id="rId2885" xr:uid="{00000000-0004-0000-0000-000026010000}"/>
    <hyperlink ref="L739" r:id="rId2886" xr:uid="{00000000-0004-0000-0000-000025010000}"/>
    <hyperlink ref="L737" r:id="rId2887" xr:uid="{00000000-0004-0000-0000-000024010000}"/>
    <hyperlink ref="L736" r:id="rId2888" xr:uid="{00000000-0004-0000-0000-000023010000}"/>
    <hyperlink ref="L734" r:id="rId2889" xr:uid="{00000000-0004-0000-0000-000022010000}"/>
    <hyperlink ref="L733" r:id="rId2890" xr:uid="{00000000-0004-0000-0000-000021010000}"/>
    <hyperlink ref="L731" r:id="rId2891" xr:uid="{00000000-0004-0000-0000-000020010000}"/>
    <hyperlink ref="L730" r:id="rId2892" xr:uid="{00000000-0004-0000-0000-00001F010000}"/>
    <hyperlink ref="L729" r:id="rId2893" xr:uid="{00000000-0004-0000-0000-00001E010000}"/>
    <hyperlink ref="L728" r:id="rId2894" xr:uid="{00000000-0004-0000-0000-00001D010000}"/>
    <hyperlink ref="L727" r:id="rId2895" xr:uid="{00000000-0004-0000-0000-00001C010000}"/>
    <hyperlink ref="L726" r:id="rId2896" xr:uid="{00000000-0004-0000-0000-00001B010000}"/>
    <hyperlink ref="L725" r:id="rId2897" xr:uid="{00000000-0004-0000-0000-00001A010000}"/>
    <hyperlink ref="L724" r:id="rId2898" xr:uid="{00000000-0004-0000-0000-000019010000}"/>
    <hyperlink ref="L723" r:id="rId2899" xr:uid="{00000000-0004-0000-0000-000018010000}"/>
    <hyperlink ref="L722" r:id="rId2900" xr:uid="{00000000-0004-0000-0000-000017010000}"/>
    <hyperlink ref="L721" r:id="rId2901" xr:uid="{00000000-0004-0000-0000-000016010000}"/>
    <hyperlink ref="L720" r:id="rId2902" xr:uid="{00000000-0004-0000-0000-000015010000}"/>
    <hyperlink ref="L719" r:id="rId2903" xr:uid="{00000000-0004-0000-0000-000014010000}"/>
    <hyperlink ref="L717" r:id="rId2904" xr:uid="{00000000-0004-0000-0000-000013010000}"/>
    <hyperlink ref="L716" r:id="rId2905" xr:uid="{00000000-0004-0000-0000-000012010000}"/>
    <hyperlink ref="L715" r:id="rId2906" xr:uid="{00000000-0004-0000-0000-000011010000}"/>
    <hyperlink ref="L714" r:id="rId2907" xr:uid="{00000000-0004-0000-0000-000010010000}"/>
    <hyperlink ref="L713" r:id="rId2908" xr:uid="{00000000-0004-0000-0000-00000F010000}"/>
    <hyperlink ref="L712" r:id="rId2909" xr:uid="{00000000-0004-0000-0000-00000E010000}"/>
    <hyperlink ref="L711" r:id="rId2910" xr:uid="{00000000-0004-0000-0000-00000D010000}"/>
    <hyperlink ref="L710" r:id="rId2911" xr:uid="{00000000-0004-0000-0000-00000C010000}"/>
    <hyperlink ref="L709" r:id="rId2912" xr:uid="{00000000-0004-0000-0000-00000B010000}"/>
    <hyperlink ref="L708" r:id="rId2913" xr:uid="{00000000-0004-0000-0000-00000A010000}"/>
    <hyperlink ref="L707" r:id="rId2914" xr:uid="{00000000-0004-0000-0000-000009010000}"/>
    <hyperlink ref="L706" r:id="rId2915" xr:uid="{00000000-0004-0000-0000-000008010000}"/>
    <hyperlink ref="L705" r:id="rId2916" xr:uid="{00000000-0004-0000-0000-000007010000}"/>
    <hyperlink ref="L704" r:id="rId2917" xr:uid="{00000000-0004-0000-0000-000006010000}"/>
    <hyperlink ref="L703" r:id="rId2918" xr:uid="{00000000-0004-0000-0000-000005010000}"/>
    <hyperlink ref="L702" r:id="rId2919" xr:uid="{00000000-0004-0000-0000-000004010000}"/>
    <hyperlink ref="L700" r:id="rId2920" xr:uid="{00000000-0004-0000-0000-000003010000}"/>
    <hyperlink ref="L699" r:id="rId2921" xr:uid="{00000000-0004-0000-0000-000002010000}"/>
    <hyperlink ref="L698" r:id="rId2922" xr:uid="{00000000-0004-0000-0000-000001010000}"/>
    <hyperlink ref="L697" r:id="rId2923" xr:uid="{00000000-0004-0000-0000-000000010000}"/>
    <hyperlink ref="L696" r:id="rId2924" xr:uid="{00000000-0004-0000-0000-0000FF000000}"/>
    <hyperlink ref="L695" r:id="rId2925" xr:uid="{00000000-0004-0000-0000-0000FE000000}"/>
    <hyperlink ref="L693" r:id="rId2926" xr:uid="{00000000-0004-0000-0000-0000FD000000}"/>
    <hyperlink ref="L692" r:id="rId2927" xr:uid="{00000000-0004-0000-0000-0000FC000000}"/>
    <hyperlink ref="L691" r:id="rId2928" xr:uid="{00000000-0004-0000-0000-0000FB000000}"/>
    <hyperlink ref="L690" r:id="rId2929" xr:uid="{00000000-0004-0000-0000-0000FA000000}"/>
    <hyperlink ref="L689" r:id="rId2930" xr:uid="{00000000-0004-0000-0000-0000F9000000}"/>
    <hyperlink ref="L688" r:id="rId2931" xr:uid="{00000000-0004-0000-0000-0000F8000000}"/>
    <hyperlink ref="L687" r:id="rId2932" xr:uid="{00000000-0004-0000-0000-0000F7000000}"/>
    <hyperlink ref="L686" r:id="rId2933" xr:uid="{00000000-0004-0000-0000-0000F6000000}"/>
    <hyperlink ref="L685" r:id="rId2934" xr:uid="{00000000-0004-0000-0000-0000F5000000}"/>
    <hyperlink ref="L683" r:id="rId2935" xr:uid="{00000000-0004-0000-0000-0000F4000000}"/>
    <hyperlink ref="L682" r:id="rId2936" xr:uid="{00000000-0004-0000-0000-0000F3000000}"/>
    <hyperlink ref="L681" r:id="rId2937" xr:uid="{00000000-0004-0000-0000-0000F2000000}"/>
    <hyperlink ref="L680" r:id="rId2938" xr:uid="{00000000-0004-0000-0000-0000F1000000}"/>
    <hyperlink ref="L679" r:id="rId2939" xr:uid="{00000000-0004-0000-0000-0000F0000000}"/>
    <hyperlink ref="L678" r:id="rId2940" xr:uid="{00000000-0004-0000-0000-0000EF000000}"/>
    <hyperlink ref="L677" r:id="rId2941" xr:uid="{00000000-0004-0000-0000-0000EE000000}"/>
    <hyperlink ref="L676" r:id="rId2942" xr:uid="{00000000-0004-0000-0000-0000ED000000}"/>
    <hyperlink ref="L675" r:id="rId2943" xr:uid="{00000000-0004-0000-0000-0000EC000000}"/>
    <hyperlink ref="L674" r:id="rId2944" xr:uid="{00000000-0004-0000-0000-0000EB000000}"/>
    <hyperlink ref="L673" r:id="rId2945" xr:uid="{00000000-0004-0000-0000-0000EA000000}"/>
    <hyperlink ref="L672" r:id="rId2946" xr:uid="{00000000-0004-0000-0000-0000E9000000}"/>
    <hyperlink ref="L671" r:id="rId2947" xr:uid="{00000000-0004-0000-0000-0000E8000000}"/>
    <hyperlink ref="L670" r:id="rId2948" xr:uid="{00000000-0004-0000-0000-0000E7000000}"/>
    <hyperlink ref="L669" r:id="rId2949" xr:uid="{00000000-0004-0000-0000-0000E6000000}"/>
    <hyperlink ref="L668" r:id="rId2950" xr:uid="{00000000-0004-0000-0000-0000E5000000}"/>
    <hyperlink ref="L667" r:id="rId2951" xr:uid="{00000000-0004-0000-0000-0000E4000000}"/>
    <hyperlink ref="L666" r:id="rId2952" xr:uid="{00000000-0004-0000-0000-0000E3000000}"/>
    <hyperlink ref="L665" r:id="rId2953" xr:uid="{00000000-0004-0000-0000-0000E2000000}"/>
    <hyperlink ref="L664" r:id="rId2954" xr:uid="{00000000-0004-0000-0000-0000E1000000}"/>
    <hyperlink ref="L663" r:id="rId2955" xr:uid="{00000000-0004-0000-0000-0000E0000000}"/>
    <hyperlink ref="L662" r:id="rId2956" xr:uid="{00000000-0004-0000-0000-0000DF000000}"/>
    <hyperlink ref="L661" r:id="rId2957" xr:uid="{00000000-0004-0000-0000-0000DE000000}"/>
    <hyperlink ref="L660" r:id="rId2958" xr:uid="{00000000-0004-0000-0000-0000DD000000}"/>
    <hyperlink ref="L659" r:id="rId2959" xr:uid="{00000000-0004-0000-0000-0000DC000000}"/>
    <hyperlink ref="L658" r:id="rId2960" xr:uid="{00000000-0004-0000-0000-0000DB000000}"/>
    <hyperlink ref="L657" r:id="rId2961" xr:uid="{00000000-0004-0000-0000-0000DA000000}"/>
    <hyperlink ref="L654" r:id="rId2962" xr:uid="{00000000-0004-0000-0000-0000D9000000}"/>
    <hyperlink ref="L653" r:id="rId2963" xr:uid="{00000000-0004-0000-0000-0000D8000000}"/>
    <hyperlink ref="L652" r:id="rId2964" xr:uid="{00000000-0004-0000-0000-0000D7000000}"/>
    <hyperlink ref="L651" r:id="rId2965" xr:uid="{00000000-0004-0000-0000-0000D6000000}"/>
    <hyperlink ref="L650" r:id="rId2966" xr:uid="{00000000-0004-0000-0000-0000D5000000}"/>
    <hyperlink ref="L649" r:id="rId2967" xr:uid="{00000000-0004-0000-0000-0000D4000000}"/>
    <hyperlink ref="L648" r:id="rId2968" xr:uid="{00000000-0004-0000-0000-0000D3000000}"/>
    <hyperlink ref="L647" r:id="rId2969" xr:uid="{00000000-0004-0000-0000-0000D2000000}"/>
    <hyperlink ref="L646" r:id="rId2970" xr:uid="{00000000-0004-0000-0000-0000D1000000}"/>
    <hyperlink ref="L645" r:id="rId2971" xr:uid="{00000000-0004-0000-0000-0000D0000000}"/>
    <hyperlink ref="L641" r:id="rId2972" xr:uid="{00000000-0004-0000-0000-0000CF000000}"/>
    <hyperlink ref="L636" r:id="rId2973" xr:uid="{00000000-0004-0000-0000-0000CD000000}"/>
    <hyperlink ref="L634" r:id="rId2974" xr:uid="{00000000-0004-0000-0000-0000CB000000}"/>
    <hyperlink ref="L633" r:id="rId2975" xr:uid="{00000000-0004-0000-0000-0000CA000000}"/>
    <hyperlink ref="L632" r:id="rId2976" xr:uid="{00000000-0004-0000-0000-0000C9000000}"/>
    <hyperlink ref="L629" r:id="rId2977" xr:uid="{00000000-0004-0000-0000-0000C8000000}"/>
    <hyperlink ref="L628" r:id="rId2978" xr:uid="{00000000-0004-0000-0000-0000C7000000}"/>
    <hyperlink ref="L626" r:id="rId2979" xr:uid="{00000000-0004-0000-0000-0000C6000000}"/>
    <hyperlink ref="L625" r:id="rId2980" xr:uid="{00000000-0004-0000-0000-0000C5000000}"/>
    <hyperlink ref="L624" r:id="rId2981" xr:uid="{00000000-0004-0000-0000-0000C4000000}"/>
    <hyperlink ref="L623" r:id="rId2982" xr:uid="{00000000-0004-0000-0000-0000C3000000}"/>
    <hyperlink ref="L622" r:id="rId2983" xr:uid="{00000000-0004-0000-0000-0000C2000000}"/>
    <hyperlink ref="L621" r:id="rId2984" xr:uid="{00000000-0004-0000-0000-0000C1000000}"/>
    <hyperlink ref="L620" r:id="rId2985" xr:uid="{00000000-0004-0000-0000-0000C0000000}"/>
    <hyperlink ref="L619" r:id="rId2986" xr:uid="{00000000-0004-0000-0000-0000BF000000}"/>
    <hyperlink ref="L618" r:id="rId2987" xr:uid="{00000000-0004-0000-0000-0000BE000000}"/>
    <hyperlink ref="L617" r:id="rId2988" xr:uid="{00000000-0004-0000-0000-0000BD000000}"/>
    <hyperlink ref="L615" r:id="rId2989" xr:uid="{00000000-0004-0000-0000-0000BC000000}"/>
    <hyperlink ref="L558" r:id="rId2990" xr:uid="{00000000-0004-0000-0000-0000BB000000}"/>
    <hyperlink ref="L536" r:id="rId2991" location="gsc.tab=0" xr:uid="{00000000-0004-0000-0000-0000BA000000}"/>
    <hyperlink ref="L531" r:id="rId2992" xr:uid="{00000000-0004-0000-0000-0000B9000000}"/>
    <hyperlink ref="L530" r:id="rId2993" xr:uid="{00000000-0004-0000-0000-0000B8000000}"/>
    <hyperlink ref="L519" r:id="rId2994" xr:uid="{00000000-0004-0000-0000-0000B7000000}"/>
    <hyperlink ref="L508" r:id="rId2995" xr:uid="{00000000-0004-0000-0000-0000B6000000}"/>
    <hyperlink ref="L471" r:id="rId2996" xr:uid="{00000000-0004-0000-0000-0000B5000000}"/>
    <hyperlink ref="L469" r:id="rId2997" xr:uid="{00000000-0004-0000-0000-0000B4000000}"/>
    <hyperlink ref="L459" r:id="rId2998" xr:uid="{00000000-0004-0000-0000-0000B3000000}"/>
    <hyperlink ref="L458" r:id="rId2999" xr:uid="{00000000-0004-0000-0000-0000B2000000}"/>
    <hyperlink ref="L429" r:id="rId3000" xr:uid="{00000000-0004-0000-0000-0000B1000000}"/>
    <hyperlink ref="L428" r:id="rId3001" xr:uid="{00000000-0004-0000-0000-0000B0000000}"/>
    <hyperlink ref="L393" r:id="rId3002" xr:uid="{00000000-0004-0000-0000-0000AF000000}"/>
    <hyperlink ref="L392" r:id="rId3003" xr:uid="{00000000-0004-0000-0000-0000AE000000}"/>
    <hyperlink ref="L385" r:id="rId3004" xr:uid="{00000000-0004-0000-0000-0000AD000000}"/>
    <hyperlink ref="L378" r:id="rId3005" xr:uid="{00000000-0004-0000-0000-0000AC000000}"/>
    <hyperlink ref="L367" r:id="rId3006" xr:uid="{00000000-0004-0000-0000-0000AB000000}"/>
    <hyperlink ref="L318" r:id="rId3007" xr:uid="{00000000-0004-0000-0000-0000AA000000}"/>
    <hyperlink ref="L305" r:id="rId3008" xr:uid="{00000000-0004-0000-0000-0000A9000000}"/>
    <hyperlink ref="L302" r:id="rId3009" xr:uid="{00000000-0004-0000-0000-0000A8000000}"/>
    <hyperlink ref="L301" r:id="rId3010" xr:uid="{00000000-0004-0000-0000-0000A7000000}"/>
    <hyperlink ref="L300" r:id="rId3011" xr:uid="{00000000-0004-0000-0000-0000A6000000}"/>
    <hyperlink ref="L299" r:id="rId3012" xr:uid="{00000000-0004-0000-0000-0000A5000000}"/>
    <hyperlink ref="L298" r:id="rId3013" xr:uid="{00000000-0004-0000-0000-0000A4000000}"/>
    <hyperlink ref="L296" r:id="rId3014" xr:uid="{00000000-0004-0000-0000-0000A3000000}"/>
    <hyperlink ref="L294" r:id="rId3015" xr:uid="{00000000-0004-0000-0000-0000A2000000}"/>
    <hyperlink ref="L293" r:id="rId3016" xr:uid="{00000000-0004-0000-0000-0000A1000000}"/>
    <hyperlink ref="L292" r:id="rId3017" xr:uid="{00000000-0004-0000-0000-0000A0000000}"/>
    <hyperlink ref="L291" r:id="rId3018" xr:uid="{00000000-0004-0000-0000-00009F000000}"/>
    <hyperlink ref="L290" r:id="rId3019" xr:uid="{00000000-0004-0000-0000-00009E000000}"/>
    <hyperlink ref="L288" r:id="rId3020" xr:uid="{00000000-0004-0000-0000-00009D000000}"/>
    <hyperlink ref="L285" r:id="rId3021" xr:uid="{00000000-0004-0000-0000-00009C000000}"/>
    <hyperlink ref="L283" r:id="rId3022" xr:uid="{00000000-0004-0000-0000-00009B000000}"/>
    <hyperlink ref="L281" r:id="rId3023" xr:uid="{00000000-0004-0000-0000-00009A000000}"/>
    <hyperlink ref="L280" r:id="rId3024" xr:uid="{00000000-0004-0000-0000-000099000000}"/>
    <hyperlink ref="L279" r:id="rId3025" xr:uid="{00000000-0004-0000-0000-000098000000}"/>
    <hyperlink ref="L278" r:id="rId3026" xr:uid="{00000000-0004-0000-0000-000097000000}"/>
    <hyperlink ref="L277" r:id="rId3027" xr:uid="{00000000-0004-0000-0000-000096000000}"/>
    <hyperlink ref="L275" r:id="rId3028" xr:uid="{00000000-0004-0000-0000-000095000000}"/>
    <hyperlink ref="L274" r:id="rId3029" xr:uid="{00000000-0004-0000-0000-000094000000}"/>
    <hyperlink ref="L273" r:id="rId3030" xr:uid="{00000000-0004-0000-0000-000093000000}"/>
    <hyperlink ref="L272" r:id="rId3031" xr:uid="{00000000-0004-0000-0000-000092000000}"/>
    <hyperlink ref="L271" r:id="rId3032" xr:uid="{00000000-0004-0000-0000-000091000000}"/>
    <hyperlink ref="L270" r:id="rId3033" xr:uid="{00000000-0004-0000-0000-000090000000}"/>
    <hyperlink ref="L269" r:id="rId3034" xr:uid="{00000000-0004-0000-0000-00008F000000}"/>
    <hyperlink ref="L266" r:id="rId3035" xr:uid="{00000000-0004-0000-0000-00008E000000}"/>
    <hyperlink ref="L265" r:id="rId3036" xr:uid="{00000000-0004-0000-0000-00008D000000}"/>
    <hyperlink ref="L264" r:id="rId3037" xr:uid="{00000000-0004-0000-0000-00008C000000}"/>
    <hyperlink ref="L263" r:id="rId3038" xr:uid="{00000000-0004-0000-0000-00008B000000}"/>
    <hyperlink ref="L262" r:id="rId3039" xr:uid="{00000000-0004-0000-0000-00008A000000}"/>
    <hyperlink ref="L261" r:id="rId3040" xr:uid="{00000000-0004-0000-0000-000089000000}"/>
    <hyperlink ref="L260" r:id="rId3041" xr:uid="{00000000-0004-0000-0000-000088000000}"/>
    <hyperlink ref="L259" r:id="rId3042" xr:uid="{00000000-0004-0000-0000-000087000000}"/>
    <hyperlink ref="L258" r:id="rId3043" xr:uid="{00000000-0004-0000-0000-000086000000}"/>
    <hyperlink ref="L257" r:id="rId3044" xr:uid="{00000000-0004-0000-0000-000085000000}"/>
    <hyperlink ref="L256" r:id="rId3045" xr:uid="{00000000-0004-0000-0000-000084000000}"/>
    <hyperlink ref="L255" r:id="rId3046" xr:uid="{00000000-0004-0000-0000-000083000000}"/>
    <hyperlink ref="L254" r:id="rId3047" xr:uid="{00000000-0004-0000-0000-000082000000}"/>
    <hyperlink ref="L253" r:id="rId3048" xr:uid="{00000000-0004-0000-0000-000081000000}"/>
    <hyperlink ref="L252" r:id="rId3049" xr:uid="{00000000-0004-0000-0000-000080000000}"/>
    <hyperlink ref="L251" r:id="rId3050" xr:uid="{00000000-0004-0000-0000-00007F000000}"/>
    <hyperlink ref="L250" r:id="rId3051" xr:uid="{00000000-0004-0000-0000-00007E000000}"/>
    <hyperlink ref="L249" r:id="rId3052" xr:uid="{00000000-0004-0000-0000-00007D000000}"/>
    <hyperlink ref="L248" r:id="rId3053" xr:uid="{00000000-0004-0000-0000-00007C000000}"/>
    <hyperlink ref="L247" r:id="rId3054" xr:uid="{00000000-0004-0000-0000-00007B000000}"/>
    <hyperlink ref="L246" r:id="rId3055" xr:uid="{00000000-0004-0000-0000-00007A000000}"/>
    <hyperlink ref="L245" r:id="rId3056" xr:uid="{00000000-0004-0000-0000-000079000000}"/>
    <hyperlink ref="L244" r:id="rId3057" xr:uid="{00000000-0004-0000-0000-000078000000}"/>
    <hyperlink ref="L243" r:id="rId3058" xr:uid="{00000000-0004-0000-0000-000077000000}"/>
    <hyperlink ref="L242" r:id="rId3059" xr:uid="{00000000-0004-0000-0000-000076000000}"/>
    <hyperlink ref="L241" r:id="rId3060" xr:uid="{00000000-0004-0000-0000-000075000000}"/>
    <hyperlink ref="L240" r:id="rId3061" xr:uid="{00000000-0004-0000-0000-000074000000}"/>
    <hyperlink ref="L239" r:id="rId3062" xr:uid="{00000000-0004-0000-0000-000073000000}"/>
    <hyperlink ref="L238" r:id="rId3063" xr:uid="{00000000-0004-0000-0000-000072000000}"/>
    <hyperlink ref="L237" r:id="rId3064" xr:uid="{00000000-0004-0000-0000-000071000000}"/>
    <hyperlink ref="L236" r:id="rId3065" xr:uid="{00000000-0004-0000-0000-000070000000}"/>
    <hyperlink ref="L235" r:id="rId3066" xr:uid="{00000000-0004-0000-0000-00006F000000}"/>
    <hyperlink ref="L234" r:id="rId3067" xr:uid="{00000000-0004-0000-0000-00006E000000}"/>
    <hyperlink ref="L227" r:id="rId3068" xr:uid="{00000000-0004-0000-0000-00006D000000}"/>
    <hyperlink ref="L225" r:id="rId3069" xr:uid="{00000000-0004-0000-0000-00006C000000}"/>
    <hyperlink ref="L224" r:id="rId3070" xr:uid="{00000000-0004-0000-0000-00006B000000}"/>
    <hyperlink ref="L223" r:id="rId3071" xr:uid="{00000000-0004-0000-0000-00006A000000}"/>
    <hyperlink ref="L222" r:id="rId3072" xr:uid="{00000000-0004-0000-0000-000069000000}"/>
    <hyperlink ref="L221" r:id="rId3073" xr:uid="{00000000-0004-0000-0000-000068000000}"/>
    <hyperlink ref="L219" r:id="rId3074" xr:uid="{00000000-0004-0000-0000-000067000000}"/>
    <hyperlink ref="L218" r:id="rId3075" xr:uid="{00000000-0004-0000-0000-000066000000}"/>
    <hyperlink ref="L217" r:id="rId3076" xr:uid="{00000000-0004-0000-0000-000065000000}"/>
    <hyperlink ref="L216" r:id="rId3077" xr:uid="{00000000-0004-0000-0000-000064000000}"/>
    <hyperlink ref="L215" r:id="rId3078" xr:uid="{00000000-0004-0000-0000-000063000000}"/>
    <hyperlink ref="L214" r:id="rId3079" xr:uid="{00000000-0004-0000-0000-000062000000}"/>
    <hyperlink ref="L213" r:id="rId3080" xr:uid="{00000000-0004-0000-0000-000061000000}"/>
    <hyperlink ref="L212" r:id="rId3081" xr:uid="{00000000-0004-0000-0000-000060000000}"/>
    <hyperlink ref="L210" r:id="rId3082" xr:uid="{00000000-0004-0000-0000-00005F000000}"/>
    <hyperlink ref="L209" r:id="rId3083" xr:uid="{00000000-0004-0000-0000-00005E000000}"/>
    <hyperlink ref="L208" r:id="rId3084" xr:uid="{00000000-0004-0000-0000-00005D000000}"/>
    <hyperlink ref="L207" r:id="rId3085" xr:uid="{00000000-0004-0000-0000-00005C000000}"/>
    <hyperlink ref="L199" r:id="rId3086" xr:uid="{00000000-0004-0000-0000-00005B000000}"/>
    <hyperlink ref="L196" r:id="rId3087" xr:uid="{00000000-0004-0000-0000-00005A000000}"/>
    <hyperlink ref="L195" r:id="rId3088" xr:uid="{00000000-0004-0000-0000-000059000000}"/>
    <hyperlink ref="L194" r:id="rId3089" xr:uid="{00000000-0004-0000-0000-000058000000}"/>
    <hyperlink ref="L193" r:id="rId3090" xr:uid="{00000000-0004-0000-0000-000057000000}"/>
    <hyperlink ref="L192" r:id="rId3091" xr:uid="{00000000-0004-0000-0000-000056000000}"/>
    <hyperlink ref="L191" r:id="rId3092" xr:uid="{00000000-0004-0000-0000-000055000000}"/>
    <hyperlink ref="L190" r:id="rId3093" xr:uid="{00000000-0004-0000-0000-000054000000}"/>
    <hyperlink ref="L179" r:id="rId3094" xr:uid="{00000000-0004-0000-0000-000053000000}"/>
    <hyperlink ref="L178" r:id="rId3095" xr:uid="{00000000-0004-0000-0000-000052000000}"/>
    <hyperlink ref="L177" r:id="rId3096" xr:uid="{00000000-0004-0000-0000-000051000000}"/>
    <hyperlink ref="L175" r:id="rId3097" xr:uid="{00000000-0004-0000-0000-000050000000}"/>
    <hyperlink ref="L174" r:id="rId3098" xr:uid="{00000000-0004-0000-0000-00004F000000}"/>
    <hyperlink ref="L173" r:id="rId3099" xr:uid="{00000000-0004-0000-0000-00004E000000}"/>
    <hyperlink ref="L172" r:id="rId3100" xr:uid="{00000000-0004-0000-0000-00004D000000}"/>
    <hyperlink ref="L169" r:id="rId3101" xr:uid="{00000000-0004-0000-0000-00004C000000}"/>
    <hyperlink ref="L162" r:id="rId3102" xr:uid="{00000000-0004-0000-0000-00004B000000}"/>
    <hyperlink ref="L161" r:id="rId3103" xr:uid="{00000000-0004-0000-0000-00004A000000}"/>
    <hyperlink ref="L156" r:id="rId3104" xr:uid="{00000000-0004-0000-0000-000049000000}"/>
    <hyperlink ref="L153" r:id="rId3105" xr:uid="{00000000-0004-0000-0000-000048000000}"/>
    <hyperlink ref="L152" r:id="rId3106" xr:uid="{00000000-0004-0000-0000-000047000000}"/>
    <hyperlink ref="L151" r:id="rId3107" xr:uid="{00000000-0004-0000-0000-000046000000}"/>
    <hyperlink ref="L150" r:id="rId3108" xr:uid="{00000000-0004-0000-0000-000045000000}"/>
    <hyperlink ref="L149" r:id="rId3109" xr:uid="{00000000-0004-0000-0000-000044000000}"/>
    <hyperlink ref="L148" r:id="rId3110" xr:uid="{00000000-0004-0000-0000-000043000000}"/>
    <hyperlink ref="L146" r:id="rId3111" xr:uid="{00000000-0004-0000-0000-000042000000}"/>
    <hyperlink ref="L145" r:id="rId3112" xr:uid="{00000000-0004-0000-0000-000041000000}"/>
    <hyperlink ref="L144" r:id="rId3113" xr:uid="{00000000-0004-0000-0000-000040000000}"/>
    <hyperlink ref="L143" r:id="rId3114" xr:uid="{00000000-0004-0000-0000-00003F000000}"/>
    <hyperlink ref="L142" r:id="rId3115" xr:uid="{00000000-0004-0000-0000-00003E000000}"/>
    <hyperlink ref="L141" r:id="rId3116" xr:uid="{00000000-0004-0000-0000-00003D000000}"/>
    <hyperlink ref="L140" r:id="rId3117" xr:uid="{00000000-0004-0000-0000-00003C000000}"/>
    <hyperlink ref="L139" r:id="rId3118" xr:uid="{00000000-0004-0000-0000-00003B000000}"/>
    <hyperlink ref="L137" r:id="rId3119" xr:uid="{00000000-0004-0000-0000-00003A000000}"/>
    <hyperlink ref="L136" r:id="rId3120" xr:uid="{00000000-0004-0000-0000-000039000000}"/>
    <hyperlink ref="L135" r:id="rId3121" xr:uid="{00000000-0004-0000-0000-000038000000}"/>
    <hyperlink ref="L134" r:id="rId3122" xr:uid="{00000000-0004-0000-0000-000037000000}"/>
    <hyperlink ref="L133" r:id="rId3123" xr:uid="{00000000-0004-0000-0000-000036000000}"/>
    <hyperlink ref="L132" r:id="rId3124" xr:uid="{00000000-0004-0000-0000-000035000000}"/>
    <hyperlink ref="L131" r:id="rId3125" xr:uid="{00000000-0004-0000-0000-000034000000}"/>
    <hyperlink ref="L130" r:id="rId3126" xr:uid="{00000000-0004-0000-0000-000033000000}"/>
    <hyperlink ref="L129" r:id="rId3127" xr:uid="{00000000-0004-0000-0000-000032000000}"/>
    <hyperlink ref="L128" r:id="rId3128" xr:uid="{00000000-0004-0000-0000-000031000000}"/>
    <hyperlink ref="L127" r:id="rId3129" xr:uid="{00000000-0004-0000-0000-000030000000}"/>
    <hyperlink ref="L125" r:id="rId3130" xr:uid="{00000000-0004-0000-0000-00002F000000}"/>
    <hyperlink ref="L124" r:id="rId3131" xr:uid="{00000000-0004-0000-0000-00002E000000}"/>
    <hyperlink ref="L123" r:id="rId3132" xr:uid="{00000000-0004-0000-0000-00002D000000}"/>
    <hyperlink ref="L122" r:id="rId3133" xr:uid="{00000000-0004-0000-0000-00002C000000}"/>
    <hyperlink ref="L121" r:id="rId3134" xr:uid="{00000000-0004-0000-0000-00002B000000}"/>
    <hyperlink ref="L120" r:id="rId3135" xr:uid="{00000000-0004-0000-0000-00002A000000}"/>
    <hyperlink ref="L119" r:id="rId3136" xr:uid="{00000000-0004-0000-0000-000029000000}"/>
    <hyperlink ref="L118" r:id="rId3137" xr:uid="{00000000-0004-0000-0000-000028000000}"/>
    <hyperlink ref="L117" r:id="rId3138" xr:uid="{00000000-0004-0000-0000-000027000000}"/>
    <hyperlink ref="L116" r:id="rId3139" xr:uid="{00000000-0004-0000-0000-000026000000}"/>
    <hyperlink ref="L115" r:id="rId3140" xr:uid="{00000000-0004-0000-0000-000025000000}"/>
    <hyperlink ref="L114" r:id="rId3141" xr:uid="{00000000-0004-0000-0000-000024000000}"/>
    <hyperlink ref="L113" r:id="rId3142" xr:uid="{00000000-0004-0000-0000-000023000000}"/>
    <hyperlink ref="L112" r:id="rId3143" xr:uid="{00000000-0004-0000-0000-000022000000}"/>
    <hyperlink ref="L111" r:id="rId3144" xr:uid="{00000000-0004-0000-0000-000021000000}"/>
    <hyperlink ref="L110" r:id="rId3145" xr:uid="{00000000-0004-0000-0000-000020000000}"/>
    <hyperlink ref="L109" r:id="rId3146" xr:uid="{00000000-0004-0000-0000-00001F000000}"/>
    <hyperlink ref="L108" r:id="rId3147" xr:uid="{00000000-0004-0000-0000-00001E000000}"/>
    <hyperlink ref="L107" r:id="rId3148" xr:uid="{00000000-0004-0000-0000-00001D000000}"/>
    <hyperlink ref="L106" r:id="rId3149" xr:uid="{00000000-0004-0000-0000-00001C000000}"/>
    <hyperlink ref="L104" r:id="rId3150" xr:uid="{00000000-0004-0000-0000-00001B000000}"/>
    <hyperlink ref="L103" r:id="rId3151" xr:uid="{00000000-0004-0000-0000-00001A000000}"/>
    <hyperlink ref="L101" r:id="rId3152" xr:uid="{00000000-0004-0000-0000-000019000000}"/>
    <hyperlink ref="L100" r:id="rId3153" xr:uid="{00000000-0004-0000-0000-000018000000}"/>
    <hyperlink ref="L98" r:id="rId3154" xr:uid="{00000000-0004-0000-0000-000017000000}"/>
    <hyperlink ref="L97" r:id="rId3155" xr:uid="{00000000-0004-0000-0000-000016000000}"/>
    <hyperlink ref="L96" r:id="rId3156" xr:uid="{00000000-0004-0000-0000-000015000000}"/>
    <hyperlink ref="L93" r:id="rId3157" xr:uid="{00000000-0004-0000-0000-000014000000}"/>
    <hyperlink ref="L90" r:id="rId3158" xr:uid="{00000000-0004-0000-0000-000013000000}"/>
    <hyperlink ref="L89" r:id="rId3159" xr:uid="{00000000-0004-0000-0000-000012000000}"/>
    <hyperlink ref="L88" r:id="rId3160" xr:uid="{00000000-0004-0000-0000-000011000000}"/>
    <hyperlink ref="L87" r:id="rId3161" xr:uid="{00000000-0004-0000-0000-000010000000}"/>
    <hyperlink ref="L86" r:id="rId3162" xr:uid="{00000000-0004-0000-0000-00000F000000}"/>
    <hyperlink ref="L85" r:id="rId3163" xr:uid="{00000000-0004-0000-0000-00000E000000}"/>
    <hyperlink ref="L84" r:id="rId3164" xr:uid="{00000000-0004-0000-0000-00000D000000}"/>
    <hyperlink ref="L74" r:id="rId3165" xr:uid="{00000000-0004-0000-0000-00000C000000}"/>
    <hyperlink ref="L73" r:id="rId3166" xr:uid="{00000000-0004-0000-0000-00000B000000}"/>
    <hyperlink ref="L72" r:id="rId3167" xr:uid="{00000000-0004-0000-0000-00000A000000}"/>
    <hyperlink ref="L71" r:id="rId3168" xr:uid="{00000000-0004-0000-0000-000009000000}"/>
    <hyperlink ref="L70" r:id="rId3169" xr:uid="{00000000-0004-0000-0000-000008000000}"/>
    <hyperlink ref="L69" r:id="rId3170" xr:uid="{00000000-0004-0000-0000-000007000000}"/>
    <hyperlink ref="L68" r:id="rId3171" xr:uid="{00000000-0004-0000-0000-000006000000}"/>
    <hyperlink ref="L67" r:id="rId3172" xr:uid="{00000000-0004-0000-0000-000005000000}"/>
    <hyperlink ref="L66" r:id="rId3173" xr:uid="{00000000-0004-0000-0000-000004000000}"/>
    <hyperlink ref="L65" r:id="rId3174" xr:uid="{00000000-0004-0000-0000-000003000000}"/>
    <hyperlink ref="L64" r:id="rId3175" xr:uid="{00000000-0004-0000-0000-000002000000}"/>
    <hyperlink ref="L63" r:id="rId3176" xr:uid="{00000000-0004-0000-0000-000001000000}"/>
    <hyperlink ref="L40" r:id="rId3177"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7C34A-E57C-4187-AF2F-4713D4AD5B6B}">
  <sheetPr>
    <tabColor rgb="FFFF0000"/>
  </sheetPr>
  <dimension ref="A3:G46"/>
  <sheetViews>
    <sheetView topLeftCell="A32" zoomScale="91" workbookViewId="0">
      <selection activeCell="D51" sqref="D51"/>
    </sheetView>
  </sheetViews>
  <sheetFormatPr defaultRowHeight="12.5" x14ac:dyDescent="0.25"/>
  <cols>
    <col min="1" max="1" width="23.7265625" style="40" customWidth="1"/>
    <col min="2" max="2" width="16.6328125" style="40" customWidth="1"/>
    <col min="3" max="3" width="15.08984375" style="40" customWidth="1"/>
    <col min="4" max="5" width="14.81640625" style="40" customWidth="1"/>
    <col min="6" max="6" width="8.7265625" style="40"/>
    <col min="7" max="7" width="20.81640625" style="40" bestFit="1" customWidth="1"/>
    <col min="8" max="16384" width="8.7265625" style="40"/>
  </cols>
  <sheetData>
    <row r="3" spans="1:7" x14ac:dyDescent="0.25">
      <c r="B3" s="40" t="s">
        <v>10064</v>
      </c>
      <c r="D3" s="40" t="s">
        <v>10065</v>
      </c>
    </row>
    <row r="8" spans="1:7" x14ac:dyDescent="0.25">
      <c r="A8" s="40" t="s">
        <v>1</v>
      </c>
      <c r="B8" s="40" t="s">
        <v>10066</v>
      </c>
      <c r="C8" s="40" t="s">
        <v>10067</v>
      </c>
      <c r="D8" s="40" t="s">
        <v>10068</v>
      </c>
      <c r="F8" s="40" t="s">
        <v>10069</v>
      </c>
    </row>
    <row r="9" spans="1:7" x14ac:dyDescent="0.25">
      <c r="A9" s="40" t="str">
        <f>[1]Summary.Global!B9</f>
        <v>Australia</v>
      </c>
      <c r="B9" s="41">
        <v>0.19900000000000001</v>
      </c>
      <c r="C9" s="41">
        <v>0.18410000000000001</v>
      </c>
      <c r="D9" s="41">
        <f>C9-B9</f>
        <v>-1.4899999999999997E-2</v>
      </c>
      <c r="E9" s="42">
        <f>(C9-B9)/B9</f>
        <v>-7.4874371859296462E-2</v>
      </c>
      <c r="F9" s="40" t="s">
        <v>10070</v>
      </c>
    </row>
    <row r="10" spans="1:7" x14ac:dyDescent="0.25">
      <c r="A10" s="40" t="str">
        <f>[1]Summary.Global!B10</f>
        <v>Canada</v>
      </c>
      <c r="B10" s="41">
        <v>0.22700000000000001</v>
      </c>
      <c r="C10" s="41">
        <v>0.216</v>
      </c>
      <c r="D10" s="41">
        <f t="shared" ref="D10:D46" si="0">C10-B10</f>
        <v>-1.100000000000001E-2</v>
      </c>
      <c r="E10" s="42">
        <f t="shared" ref="E10:E46" si="1">(C10-B10)/B10</f>
        <v>-4.8458149779735726E-2</v>
      </c>
    </row>
    <row r="11" spans="1:7" x14ac:dyDescent="0.25">
      <c r="A11" s="40" t="str">
        <f>[1]Summary.Global!B11</f>
        <v>France</v>
      </c>
      <c r="B11" s="41">
        <f>[1]Summary.Global!Q11</f>
        <v>0.25003381710959827</v>
      </c>
      <c r="C11" s="41">
        <f>[1]Summary.Global!R11</f>
        <v>0.26119999999999999</v>
      </c>
      <c r="D11" s="41">
        <f t="shared" si="0"/>
        <v>1.1166182890401721E-2</v>
      </c>
      <c r="E11" s="42">
        <f t="shared" si="1"/>
        <v>4.4658690650261942E-2</v>
      </c>
    </row>
    <row r="12" spans="1:7" x14ac:dyDescent="0.25">
      <c r="A12" s="40" t="str">
        <f>[1]Summary.Global!B12</f>
        <v>Germany</v>
      </c>
      <c r="B12" s="41">
        <f>[1]Summary.Global!Q12</f>
        <v>0.44833032690913915</v>
      </c>
      <c r="C12" s="41">
        <f>[1]Summary.Global!R12</f>
        <v>0.45950000000000002</v>
      </c>
      <c r="D12" s="41">
        <f t="shared" si="0"/>
        <v>1.1169673090860865E-2</v>
      </c>
      <c r="E12" s="42">
        <f t="shared" si="1"/>
        <v>2.4913936043243774E-2</v>
      </c>
    </row>
    <row r="13" spans="1:7" x14ac:dyDescent="0.25">
      <c r="A13" s="40" t="str">
        <f>[1]Summary.Global!B13</f>
        <v>Italy</v>
      </c>
      <c r="B13" s="41">
        <f>[1]Summary.Global!Q13</f>
        <v>0.45259745659348366</v>
      </c>
      <c r="C13" s="41">
        <v>0.4466</v>
      </c>
      <c r="D13" s="41">
        <f t="shared" si="0"/>
        <v>-5.9974565934836632E-3</v>
      </c>
      <c r="E13" s="42">
        <f t="shared" si="1"/>
        <v>-1.3251193761944823E-2</v>
      </c>
      <c r="F13" s="41"/>
      <c r="G13" s="43"/>
    </row>
    <row r="14" spans="1:7" x14ac:dyDescent="0.25">
      <c r="A14" s="40" t="str">
        <f>[1]Summary.Global!B14</f>
        <v>Japan</v>
      </c>
      <c r="B14" s="41">
        <v>0.44350000000000001</v>
      </c>
      <c r="C14" s="41">
        <v>0.43030000000000002</v>
      </c>
      <c r="D14" s="41">
        <f t="shared" si="0"/>
        <v>-1.319999999999999E-2</v>
      </c>
      <c r="E14" s="42">
        <f t="shared" si="1"/>
        <v>-2.9763246899661758E-2</v>
      </c>
      <c r="F14" s="41"/>
    </row>
    <row r="15" spans="1:7" x14ac:dyDescent="0.25">
      <c r="A15" s="40" t="str">
        <f>[1]Summary.Global!B15</f>
        <v>Korea</v>
      </c>
      <c r="B15" s="41">
        <v>0.1653</v>
      </c>
      <c r="C15" s="41">
        <v>0.16</v>
      </c>
      <c r="D15" s="41">
        <f t="shared" si="0"/>
        <v>-5.2999999999999992E-3</v>
      </c>
      <c r="E15" s="42">
        <f t="shared" si="1"/>
        <v>-3.2062915910465811E-2</v>
      </c>
    </row>
    <row r="16" spans="1:7" x14ac:dyDescent="0.25">
      <c r="A16" s="40" t="str">
        <f>[1]Summary.Global!B16</f>
        <v>Spain</v>
      </c>
      <c r="B16" s="41">
        <f>[1]Summary.Global!Q16</f>
        <v>0.21857252443057779</v>
      </c>
      <c r="C16" s="41">
        <f>[1]Summary.Global!R16</f>
        <v>0.22570000000000001</v>
      </c>
      <c r="D16" s="41">
        <f t="shared" si="0"/>
        <v>7.1274755694222258E-3</v>
      </c>
      <c r="E16" s="42">
        <f t="shared" si="1"/>
        <v>3.2609201856411869E-2</v>
      </c>
    </row>
    <row r="17" spans="1:7" x14ac:dyDescent="0.25">
      <c r="A17" s="40" t="str">
        <f>[1]Summary.Global!B17</f>
        <v>United Kingdom</v>
      </c>
      <c r="B17" s="41">
        <f>[1]Summary.Global!Q17</f>
        <v>0.30887124185111864</v>
      </c>
      <c r="C17" s="41">
        <v>0.31990000000000002</v>
      </c>
      <c r="D17" s="41">
        <f t="shared" si="0"/>
        <v>1.1028758148881379E-2</v>
      </c>
      <c r="E17" s="42">
        <f t="shared" si="1"/>
        <v>3.5706652658188988E-2</v>
      </c>
    </row>
    <row r="18" spans="1:7" x14ac:dyDescent="0.25">
      <c r="A18" s="40" t="str">
        <f>[1]Summary.Global!B18</f>
        <v>United States</v>
      </c>
      <c r="B18" s="41">
        <f>[1]Summary.Global!Q18</f>
        <v>0.28960396039603964</v>
      </c>
      <c r="C18" s="41">
        <v>0.28299999999999997</v>
      </c>
      <c r="D18" s="41">
        <f t="shared" si="0"/>
        <v>-6.6039603960396653E-3</v>
      </c>
      <c r="E18" s="42">
        <f t="shared" si="1"/>
        <v>-2.2803418803419014E-2</v>
      </c>
    </row>
    <row r="19" spans="1:7" x14ac:dyDescent="0.25">
      <c r="A19" s="40" t="str">
        <f>[1]Summary.Global!B19</f>
        <v>Mexico</v>
      </c>
      <c r="B19" s="41">
        <v>2.1899999999999999E-2</v>
      </c>
      <c r="C19" s="41">
        <v>2.1919999999999999E-2</v>
      </c>
      <c r="D19" s="41">
        <f t="shared" si="0"/>
        <v>1.9999999999999185E-5</v>
      </c>
      <c r="E19" s="42">
        <f t="shared" si="1"/>
        <v>9.1324200913238287E-4</v>
      </c>
    </row>
    <row r="20" spans="1:7" x14ac:dyDescent="0.25">
      <c r="A20" s="40" t="str">
        <f>[1]Summary.Global!B20</f>
        <v>Turkey</v>
      </c>
      <c r="B20" s="41">
        <v>0.16719999999999999</v>
      </c>
      <c r="C20" s="41">
        <v>0.14199999999999999</v>
      </c>
      <c r="D20" s="41">
        <f t="shared" si="0"/>
        <v>-2.52E-2</v>
      </c>
      <c r="E20" s="42">
        <f t="shared" si="1"/>
        <v>-0.15071770334928231</v>
      </c>
      <c r="F20" s="40" t="s">
        <v>10071</v>
      </c>
    </row>
    <row r="21" spans="1:7" x14ac:dyDescent="0.25">
      <c r="A21" s="40" t="str">
        <f>[1]Summary.Global!B21</f>
        <v>Austria</v>
      </c>
      <c r="B21" s="41">
        <f>[1]Summary.Global!Q21</f>
        <v>0.18857317623385234</v>
      </c>
      <c r="C21" s="41">
        <v>0.1762</v>
      </c>
      <c r="D21" s="41">
        <f t="shared" si="0"/>
        <v>-1.237317623385234E-2</v>
      </c>
      <c r="E21" s="42">
        <f t="shared" si="1"/>
        <v>-6.5614720401740406E-2</v>
      </c>
      <c r="F21" s="41">
        <v>0.1762</v>
      </c>
      <c r="G21" s="40" t="s">
        <v>10072</v>
      </c>
    </row>
    <row r="22" spans="1:7" x14ac:dyDescent="0.25">
      <c r="A22" s="40" t="str">
        <f>[1]Summary.Global!B22</f>
        <v>Belgium</v>
      </c>
      <c r="B22" s="41">
        <f>[1]Summary.Global!Q22</f>
        <v>0.20903867288317007</v>
      </c>
      <c r="C22" s="41">
        <f>[1]Summary.Global!R22</f>
        <v>0.214</v>
      </c>
      <c r="D22" s="41">
        <f t="shared" si="0"/>
        <v>4.9613271168299222E-3</v>
      </c>
      <c r="E22" s="42">
        <f t="shared" si="1"/>
        <v>2.3734015569467214E-2</v>
      </c>
    </row>
    <row r="23" spans="1:7" x14ac:dyDescent="0.25">
      <c r="A23" s="40" t="str">
        <f>[1]Summary.Global!B23</f>
        <v>Czech republic</v>
      </c>
      <c r="B23" s="41">
        <v>0.247</v>
      </c>
      <c r="C23" s="41">
        <f>[1]Summary.Global!R23</f>
        <v>0.24640000000000001</v>
      </c>
      <c r="D23" s="41">
        <f t="shared" si="0"/>
        <v>-5.9999999999998943E-4</v>
      </c>
      <c r="E23" s="42">
        <f t="shared" si="1"/>
        <v>-2.4291497975708074E-3</v>
      </c>
    </row>
    <row r="24" spans="1:7" x14ac:dyDescent="0.25">
      <c r="A24" s="40" t="str">
        <f>[1]Summary.Global!B24</f>
        <v>Denmark</v>
      </c>
      <c r="B24" s="41">
        <f>[1]Summary.Global!Q24</f>
        <v>0.20422753451319836</v>
      </c>
      <c r="C24" s="41">
        <v>0.20830000000000001</v>
      </c>
      <c r="D24" s="41">
        <f t="shared" si="0"/>
        <v>4.0724654868016519E-3</v>
      </c>
      <c r="E24" s="42">
        <f t="shared" si="1"/>
        <v>1.9940824808510164E-2</v>
      </c>
      <c r="F24" s="41">
        <v>0.20830000000000001</v>
      </c>
      <c r="G24" s="40" t="s">
        <v>10073</v>
      </c>
    </row>
    <row r="25" spans="1:7" x14ac:dyDescent="0.25">
      <c r="A25" s="40" t="str">
        <f>[1]Summary.Global!B25</f>
        <v>Estonia</v>
      </c>
      <c r="B25" s="41">
        <f>[1]Summary.Global!Q25</f>
        <v>0.1085456853521439</v>
      </c>
      <c r="C25" s="41">
        <v>0.1578</v>
      </c>
      <c r="D25" s="41">
        <f t="shared" si="0"/>
        <v>4.9254314647856096E-2</v>
      </c>
      <c r="E25" s="42">
        <f t="shared" si="1"/>
        <v>0.453765752992072</v>
      </c>
      <c r="F25" s="41">
        <v>0.1578</v>
      </c>
      <c r="G25" s="40" t="s">
        <v>10074</v>
      </c>
    </row>
    <row r="26" spans="1:7" x14ac:dyDescent="0.25">
      <c r="A26" s="40" t="str">
        <f>[1]Summary.Global!B26</f>
        <v>Finland</v>
      </c>
      <c r="B26" s="41">
        <v>0.14199999999999999</v>
      </c>
      <c r="C26" s="41">
        <v>0.1489</v>
      </c>
      <c r="D26" s="41">
        <f t="shared" si="0"/>
        <v>6.9000000000000172E-3</v>
      </c>
      <c r="E26" s="42">
        <f t="shared" si="1"/>
        <v>4.8591549295774771E-2</v>
      </c>
    </row>
    <row r="27" spans="1:7" x14ac:dyDescent="0.25">
      <c r="A27" s="40" t="str">
        <f>[1]Summary.Global!B27</f>
        <v>Greece</v>
      </c>
      <c r="B27" s="41">
        <f>[1]Summary.Global!Q27</f>
        <v>0.19442998579518758</v>
      </c>
      <c r="C27" s="41">
        <v>0.188</v>
      </c>
      <c r="D27" s="41">
        <f t="shared" si="0"/>
        <v>-6.4299857951875816E-3</v>
      </c>
      <c r="E27" s="42">
        <f t="shared" si="1"/>
        <v>-3.3070957490893019E-2</v>
      </c>
    </row>
    <row r="28" spans="1:7" x14ac:dyDescent="0.25">
      <c r="A28" s="40" t="str">
        <f>[1]Summary.Global!B28</f>
        <v>Iceland</v>
      </c>
      <c r="B28" s="41">
        <f>[1]Summary.Global!Q28</f>
        <v>0.11765786855509389</v>
      </c>
      <c r="C28" s="41">
        <v>0.112</v>
      </c>
      <c r="D28" s="41">
        <f t="shared" si="0"/>
        <v>-5.657868555093884E-3</v>
      </c>
      <c r="E28" s="42">
        <f t="shared" si="1"/>
        <v>-4.8087464311361024E-2</v>
      </c>
    </row>
    <row r="29" spans="1:7" x14ac:dyDescent="0.25">
      <c r="A29" s="40" t="str">
        <f>[1]Summary.Global!B29</f>
        <v>Ireland</v>
      </c>
      <c r="B29" s="41">
        <v>0.14299999999999999</v>
      </c>
      <c r="C29" s="41">
        <v>0.125</v>
      </c>
      <c r="D29" s="41">
        <f t="shared" si="0"/>
        <v>-1.7999999999999988E-2</v>
      </c>
      <c r="E29" s="42">
        <f t="shared" si="1"/>
        <v>-0.1258741258741258</v>
      </c>
      <c r="F29" s="40" t="s">
        <v>10075</v>
      </c>
    </row>
    <row r="30" spans="1:7" x14ac:dyDescent="0.25">
      <c r="A30" s="40" t="str">
        <f>[1]Summary.Global!B30</f>
        <v>Israel</v>
      </c>
      <c r="B30" s="41">
        <f>[1]Summary.Global!Q30</f>
        <v>0.16311979214838856</v>
      </c>
      <c r="C30" s="41">
        <v>0.1636</v>
      </c>
      <c r="D30" s="41">
        <f t="shared" si="0"/>
        <v>4.8020785161143054E-4</v>
      </c>
      <c r="E30" s="42">
        <f t="shared" si="1"/>
        <v>2.9438969072164457E-3</v>
      </c>
    </row>
    <row r="31" spans="1:7" x14ac:dyDescent="0.25">
      <c r="A31" s="40" t="str">
        <f>[1]Summary.Global!B31</f>
        <v>Latvia</v>
      </c>
      <c r="B31" s="41">
        <f>[1]Summary.Global!Q31</f>
        <v>0.14379269897957542</v>
      </c>
      <c r="C31" s="41">
        <v>0.14410000000000001</v>
      </c>
      <c r="D31" s="41">
        <f t="shared" si="0"/>
        <v>3.0730102042458851E-4</v>
      </c>
      <c r="E31" s="42">
        <f t="shared" si="1"/>
        <v>2.1371114291987669E-3</v>
      </c>
    </row>
    <row r="32" spans="1:7" x14ac:dyDescent="0.25">
      <c r="A32" s="40" t="str">
        <f>[1]Summary.Global!B32</f>
        <v>Lithuania</v>
      </c>
      <c r="B32" s="41">
        <f>[1]Summary.Global!Q32</f>
        <v>0.1219328484617246</v>
      </c>
      <c r="C32" s="41">
        <v>0.11700000000000001</v>
      </c>
      <c r="D32" s="41">
        <f t="shared" si="0"/>
        <v>-4.9328484617245927E-3</v>
      </c>
      <c r="E32" s="42">
        <f t="shared" si="1"/>
        <v>-4.0455451701130733E-2</v>
      </c>
    </row>
    <row r="33" spans="1:7" x14ac:dyDescent="0.25">
      <c r="A33" s="40" t="str">
        <f>[1]Summary.Global!B33</f>
        <v>Luxembourg</v>
      </c>
      <c r="B33" s="41">
        <v>0.109</v>
      </c>
      <c r="C33" s="41">
        <v>0.104</v>
      </c>
      <c r="D33" s="41">
        <f t="shared" si="0"/>
        <v>-5.0000000000000044E-3</v>
      </c>
      <c r="E33" s="42">
        <f t="shared" si="1"/>
        <v>-4.5871559633027567E-2</v>
      </c>
    </row>
    <row r="34" spans="1:7" x14ac:dyDescent="0.25">
      <c r="A34" s="40" t="str">
        <f>[1]Summary.Global!B34</f>
        <v>The Netherlands</v>
      </c>
      <c r="B34" s="41">
        <v>0.159</v>
      </c>
      <c r="C34" s="41">
        <v>0.15970000000000001</v>
      </c>
      <c r="D34" s="41">
        <f t="shared" si="0"/>
        <v>7.0000000000000617E-4</v>
      </c>
      <c r="E34" s="42">
        <f t="shared" si="1"/>
        <v>4.4025157232704792E-3</v>
      </c>
    </row>
    <row r="35" spans="1:7" x14ac:dyDescent="0.25">
      <c r="A35" s="40" t="str">
        <f>[1]Summary.Global!B35</f>
        <v>New Zealand</v>
      </c>
      <c r="B35" s="41">
        <v>0.1535</v>
      </c>
      <c r="C35" s="41">
        <v>0.17</v>
      </c>
      <c r="D35" s="41">
        <f t="shared" si="0"/>
        <v>1.6500000000000015E-2</v>
      </c>
      <c r="E35" s="42">
        <f t="shared" si="1"/>
        <v>0.10749185667752453</v>
      </c>
      <c r="F35" s="40" t="s">
        <v>10076</v>
      </c>
      <c r="G35" s="40" t="s">
        <v>10077</v>
      </c>
    </row>
    <row r="36" spans="1:7" x14ac:dyDescent="0.25">
      <c r="A36" s="40" t="str">
        <f>[1]Summary.Global!B36</f>
        <v>Norway</v>
      </c>
      <c r="B36" s="41">
        <v>0.10199999999999999</v>
      </c>
      <c r="C36" s="41">
        <f>[1]Summary.Global!R36</f>
        <v>9.8799999999999999E-2</v>
      </c>
      <c r="D36" s="41">
        <f t="shared" si="0"/>
        <v>-3.1999999999999945E-3</v>
      </c>
      <c r="E36" s="42">
        <f t="shared" si="1"/>
        <v>-3.1372549019607794E-2</v>
      </c>
    </row>
    <row r="37" spans="1:7" x14ac:dyDescent="0.25">
      <c r="A37" s="40" t="str">
        <f>[1]Summary.Global!B37</f>
        <v>Portugal</v>
      </c>
      <c r="B37" s="41">
        <f>[1]Summary.Global!Q37</f>
        <v>0.12139873563666419</v>
      </c>
      <c r="C37" s="41">
        <v>0.14899999999999999</v>
      </c>
      <c r="D37" s="41">
        <f t="shared" si="0"/>
        <v>2.7601264363335806E-2</v>
      </c>
      <c r="E37" s="42">
        <f t="shared" si="1"/>
        <v>0.22736039398255334</v>
      </c>
      <c r="F37" s="41">
        <v>0.14899999999999999</v>
      </c>
      <c r="G37" s="40" t="s">
        <v>10078</v>
      </c>
    </row>
    <row r="38" spans="1:7" x14ac:dyDescent="0.25">
      <c r="A38" s="40" t="str">
        <f>[1]Summary.Global!B38</f>
        <v>Slovak Republic</v>
      </c>
      <c r="B38" s="41">
        <v>8.6999999999999994E-2</v>
      </c>
      <c r="C38" s="41">
        <v>0.11700000000000001</v>
      </c>
      <c r="D38" s="41">
        <f t="shared" si="0"/>
        <v>3.0000000000000013E-2</v>
      </c>
      <c r="E38" s="42">
        <f>(C38-B38)/B38</f>
        <v>0.34482758620689674</v>
      </c>
      <c r="F38" s="40" t="s">
        <v>10079</v>
      </c>
    </row>
    <row r="39" spans="1:7" x14ac:dyDescent="0.25">
      <c r="A39" s="40" t="str">
        <f>[1]Summary.Global!B39</f>
        <v>Slovenia</v>
      </c>
      <c r="B39" s="41">
        <f>[1]Summary.Global!Q39</f>
        <v>0.17399102845536207</v>
      </c>
      <c r="C39" s="41">
        <f>[1]Summary.Global!R39</f>
        <v>0.1769</v>
      </c>
      <c r="D39" s="41">
        <f t="shared" si="0"/>
        <v>2.9089715446379283E-3</v>
      </c>
      <c r="E39" s="42">
        <f t="shared" si="1"/>
        <v>1.6719089314333434E-2</v>
      </c>
    </row>
    <row r="40" spans="1:7" x14ac:dyDescent="0.25">
      <c r="A40" s="40" t="str">
        <f>[1]Summary.Global!B40</f>
        <v>Sweden</v>
      </c>
      <c r="B40" s="41">
        <v>0.1603</v>
      </c>
      <c r="C40" s="41">
        <v>0.13500000000000001</v>
      </c>
      <c r="D40" s="41">
        <f t="shared" si="0"/>
        <v>-2.5299999999999989E-2</v>
      </c>
      <c r="E40" s="42">
        <f t="shared" si="1"/>
        <v>-0.15782907049282588</v>
      </c>
      <c r="F40" s="40" t="s">
        <v>10080</v>
      </c>
    </row>
    <row r="41" spans="1:7" x14ac:dyDescent="0.25">
      <c r="A41" s="40" t="str">
        <f>[1]Summary.Global!B41</f>
        <v>Switzerland</v>
      </c>
      <c r="B41" s="41">
        <v>0.13700000000000001</v>
      </c>
      <c r="C41" s="41">
        <v>0.126</v>
      </c>
      <c r="D41" s="41">
        <f t="shared" si="0"/>
        <v>-1.100000000000001E-2</v>
      </c>
      <c r="E41" s="42">
        <f t="shared" si="1"/>
        <v>-8.0291970802919777E-2</v>
      </c>
      <c r="F41" s="40" t="s">
        <v>10081</v>
      </c>
    </row>
    <row r="42" spans="1:7" x14ac:dyDescent="0.25">
      <c r="A42" s="40" t="str">
        <f>[1]Summary.Global!B42</f>
        <v>Chile</v>
      </c>
      <c r="B42" s="41">
        <v>0.16900000000000001</v>
      </c>
      <c r="C42" s="41">
        <v>0.2611</v>
      </c>
      <c r="D42" s="41">
        <f t="shared" si="0"/>
        <v>9.2099999999999987E-2</v>
      </c>
      <c r="E42" s="42">
        <f t="shared" si="1"/>
        <v>0.54497041420118331</v>
      </c>
      <c r="F42" s="41" t="s">
        <v>10082</v>
      </c>
      <c r="G42" s="44" t="s">
        <v>10083</v>
      </c>
    </row>
    <row r="43" spans="1:7" x14ac:dyDescent="0.25">
      <c r="A43" s="40" t="str">
        <f>[1]Summary.Global!B43</f>
        <v>Colombia</v>
      </c>
      <c r="B43" s="41">
        <v>9.6100000000000005E-2</v>
      </c>
      <c r="C43" s="41">
        <v>8.5000000000000006E-2</v>
      </c>
      <c r="D43" s="41">
        <f t="shared" si="0"/>
        <v>-1.1099999999999999E-2</v>
      </c>
      <c r="E43" s="42">
        <f t="shared" si="1"/>
        <v>-0.11550468262226846</v>
      </c>
      <c r="F43" s="40" t="s">
        <v>10084</v>
      </c>
      <c r="G43" s="44" t="s">
        <v>10085</v>
      </c>
    </row>
    <row r="44" spans="1:7" x14ac:dyDescent="0.25">
      <c r="A44" s="40" t="str">
        <f>[1]Summary.Global!B44</f>
        <v>Costa Rica</v>
      </c>
      <c r="B44" s="41">
        <f>[1]Summary.Global!Q44</f>
        <v>1.5532172409408282E-2</v>
      </c>
      <c r="C44" s="41">
        <v>1.7600000000000001E-2</v>
      </c>
      <c r="D44" s="41">
        <f t="shared" si="0"/>
        <v>2.0678275905917191E-3</v>
      </c>
      <c r="E44" s="42">
        <f>(C44-B44)/B44</f>
        <v>0.13313189784960003</v>
      </c>
      <c r="F44" s="41" t="s">
        <v>10086</v>
      </c>
    </row>
    <row r="45" spans="1:7" x14ac:dyDescent="0.25">
      <c r="A45" s="40" t="str">
        <f>[1]Summary.Global!B45</f>
        <v>Hungary</v>
      </c>
      <c r="B45" s="41">
        <f>[1]Summary.Global!Q45</f>
        <v>0.16392115594770715</v>
      </c>
      <c r="C45" s="41">
        <f>[1]Summary.Global!R45</f>
        <v>0.15590000000000001</v>
      </c>
      <c r="D45" s="41">
        <f t="shared" si="0"/>
        <v>-8.021155947707137E-3</v>
      </c>
      <c r="E45" s="42">
        <f t="shared" si="1"/>
        <v>-4.8933012345679067E-2</v>
      </c>
    </row>
    <row r="46" spans="1:7" x14ac:dyDescent="0.25">
      <c r="A46" s="40" t="str">
        <f>[1]Summary.Global!B46</f>
        <v>Poland</v>
      </c>
      <c r="B46" s="41">
        <v>0.1153</v>
      </c>
      <c r="C46" s="41">
        <v>0.1143</v>
      </c>
      <c r="D46" s="41">
        <f t="shared" si="0"/>
        <v>-1.0000000000000009E-3</v>
      </c>
      <c r="E46" s="42">
        <f t="shared" si="1"/>
        <v>-8.6730268863833559E-3</v>
      </c>
    </row>
  </sheetData>
  <conditionalFormatting sqref="D9:D46">
    <cfRule type="cellIs" dxfId="3" priority="3" operator="greaterThan">
      <formula>0.02</formula>
    </cfRule>
    <cfRule type="cellIs" dxfId="2" priority="4" operator="lessThan">
      <formula>-0.02</formula>
    </cfRule>
  </conditionalFormatting>
  <conditionalFormatting sqref="E9:E24 E26:E34 E36 E39:E41 E43 E45:E46">
    <cfRule type="cellIs" dxfId="1" priority="1" operator="lessThan">
      <formula>-5</formula>
    </cfRule>
    <cfRule type="cellIs" dxfId="0" priority="2" operator="greaterThan">
      <formula>0.05</formula>
    </cfRule>
  </conditionalFormatting>
  <hyperlinks>
    <hyperlink ref="G42" r:id="rId1" display="https://bibliotecadigital.findeter.metabiblioteca.com/entities/publication/60a2cbf5-cd66-43ac-83dc-d977dd10037f/full" xr:uid="{2579DEF3-617B-47AC-8072-8AA6BBDB8367}"/>
    <hyperlink ref="G43" r:id="rId2" display="https://www.bancoldex.com/sites/default/files/bancoldex_estados_financieros_separados_2021-2020_0.pdf" xr:uid="{5A6027F8-8E9B-4A98-8A1D-441D00930D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Fiscal Policy</vt:lpstr>
      <vt:lpstr>Abweichungen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Aulis Pesenti</dc:creator>
  <cp:lastModifiedBy>aulis pesenti</cp:lastModifiedBy>
  <dcterms:created xsi:type="dcterms:W3CDTF">2025-10-31T16:09:39Z</dcterms:created>
  <dcterms:modified xsi:type="dcterms:W3CDTF">2025-11-21T14:32:50Z</dcterms:modified>
</cp:coreProperties>
</file>